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5.xml" ContentType="application/vnd.openxmlformats-officedocument.drawing+xml"/>
  <Override PartName="/xl/drawings/drawing6.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EdbertKhovey\Documents\BTECH image id finder\Model (3)\Model\HIT ZX360\"/>
    </mc:Choice>
  </mc:AlternateContent>
  <xr:revisionPtr revIDLastSave="0" documentId="13_ncr:1_{0E7858DA-D353-4429-98C1-B6E0CEECB04C}" xr6:coauthVersionLast="47" xr6:coauthVersionMax="47" xr10:uidLastSave="{00000000-0000-0000-0000-000000000000}"/>
  <bookViews>
    <workbookView xWindow="-108" yWindow="-108" windowWidth="23256" windowHeight="12456" tabRatio="812" firstSheet="1" activeTab="1" xr2:uid="{6EA3145B-71E0-4D21-B3CA-DFFF14133085}"/>
  </bookViews>
  <sheets>
    <sheet name="Single Eng Exc Consolidation" sheetId="12" r:id="rId1"/>
    <sheet name="ZX360_Share" sheetId="14" r:id="rId2"/>
    <sheet name="Generate Template" sheetId="17" r:id="rId3"/>
    <sheet name="Checklist" sheetId="16" r:id="rId4"/>
    <sheet name="ZX470 (IMS)" sheetId="13" state="hidden" r:id="rId5"/>
    <sheet name="EX3600-6 IronForms" sheetId="4" state="hidden" r:id="rId6"/>
    <sheet name="CBM_ZX360" sheetId="15" r:id="rId7"/>
    <sheet name="EX3600-6 Analysis" sheetId="1" state="hidden" r:id="rId8"/>
    <sheet name="Task 111, 112 Overhaul" sheetId="3" state="hidden" r:id="rId9"/>
  </sheets>
  <definedNames>
    <definedName name="_xlnm._FilterDatabase" localSheetId="6" hidden="1">CBM_ZX360!$A$1:$T$1</definedName>
    <definedName name="_xlnm._FilterDatabase" localSheetId="5" hidden="1">'EX3600-6 IronForms'!$A$2:$I$404</definedName>
    <definedName name="_xlnm._FilterDatabase" localSheetId="0" hidden="1">'Single Eng Exc Consolidation'!$A$5:$AA$5</definedName>
    <definedName name="_xlnm._FilterDatabase" localSheetId="1" hidden="1">ZX360_Share!$A$1:$V$486</definedName>
    <definedName name="_xlnm._FilterDatabase" localSheetId="4" hidden="1">'ZX470 (IMS)'!$A$1:$K$1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86" i="14" l="1"/>
  <c r="F485" i="14"/>
  <c r="F484" i="14"/>
  <c r="F470" i="14"/>
  <c r="F471" i="14"/>
  <c r="F472" i="14"/>
  <c r="F473" i="14"/>
  <c r="F474" i="14"/>
  <c r="F475" i="14"/>
  <c r="F476" i="14"/>
  <c r="F477" i="14"/>
  <c r="F478" i="14"/>
  <c r="F479" i="14"/>
  <c r="F480" i="14"/>
  <c r="F481" i="14"/>
  <c r="F482" i="14"/>
  <c r="F469" i="14"/>
  <c r="F460" i="14"/>
  <c r="F461" i="14"/>
  <c r="F462" i="14"/>
  <c r="F463" i="14"/>
  <c r="F464" i="14"/>
  <c r="F465" i="14"/>
  <c r="F466" i="14"/>
  <c r="F459" i="14"/>
  <c r="F445" i="14"/>
  <c r="F446" i="14"/>
  <c r="F447" i="14"/>
  <c r="F448" i="14"/>
  <c r="F449" i="14"/>
  <c r="F450" i="14"/>
  <c r="F451" i="14"/>
  <c r="F452" i="14"/>
  <c r="F453" i="14"/>
  <c r="F454" i="14"/>
  <c r="F455" i="14"/>
  <c r="F456" i="14"/>
  <c r="F444" i="14"/>
  <c r="F438" i="14"/>
  <c r="F439" i="14"/>
  <c r="F440" i="14"/>
  <c r="F441" i="14"/>
  <c r="F428" i="14"/>
  <c r="F429" i="14"/>
  <c r="F430" i="14"/>
  <c r="F431" i="14"/>
  <c r="F432" i="14"/>
  <c r="F433" i="14"/>
  <c r="F434" i="14"/>
  <c r="F435" i="14"/>
  <c r="F436" i="14"/>
  <c r="F437" i="14"/>
  <c r="F427" i="14"/>
  <c r="F419" i="14"/>
  <c r="F420" i="14"/>
  <c r="F421" i="14"/>
  <c r="F422" i="14"/>
  <c r="F423" i="14"/>
  <c r="F424" i="14"/>
  <c r="F418" i="14"/>
  <c r="F410" i="14"/>
  <c r="F411" i="14"/>
  <c r="F412" i="14"/>
  <c r="F413" i="14"/>
  <c r="F414" i="14"/>
  <c r="F415" i="14"/>
  <c r="F409" i="14"/>
  <c r="F137" i="14"/>
  <c r="G405" i="14"/>
  <c r="F405" i="14"/>
  <c r="G404" i="14"/>
  <c r="F404" i="14"/>
  <c r="F402" i="14"/>
  <c r="F395" i="14"/>
  <c r="F396" i="14"/>
  <c r="F397" i="14"/>
  <c r="F398" i="14"/>
  <c r="F399" i="14"/>
  <c r="F400" i="14"/>
  <c r="F401" i="14"/>
  <c r="F388" i="14"/>
  <c r="F389" i="14"/>
  <c r="F390" i="14"/>
  <c r="F391" i="14"/>
  <c r="F392" i="14"/>
  <c r="F393" i="14"/>
  <c r="F394" i="14"/>
  <c r="F387" i="14"/>
  <c r="F378" i="14"/>
  <c r="F379" i="14"/>
  <c r="F380" i="14"/>
  <c r="F381" i="14"/>
  <c r="F382" i="14"/>
  <c r="F383" i="14"/>
  <c r="F384" i="14"/>
  <c r="F385" i="14"/>
  <c r="F377" i="14"/>
  <c r="F372" i="14"/>
  <c r="F373" i="14"/>
  <c r="F374" i="14"/>
  <c r="F375" i="14"/>
  <c r="F366" i="14"/>
  <c r="F367" i="14"/>
  <c r="F368" i="14"/>
  <c r="F369" i="14"/>
  <c r="F370" i="14"/>
  <c r="F371" i="14"/>
  <c r="F365" i="14"/>
  <c r="F360" i="14"/>
  <c r="F361" i="14"/>
  <c r="F362" i="14"/>
  <c r="F363" i="14"/>
  <c r="F359" i="14"/>
  <c r="F353" i="14"/>
  <c r="F354" i="14"/>
  <c r="F355" i="14"/>
  <c r="F356" i="14"/>
  <c r="F357" i="14"/>
  <c r="F352" i="14"/>
  <c r="F348" i="14"/>
  <c r="F349" i="14"/>
  <c r="F342" i="14"/>
  <c r="F343" i="14"/>
  <c r="F344" i="14"/>
  <c r="F345" i="14"/>
  <c r="F346" i="14"/>
  <c r="F347" i="14"/>
  <c r="F334" i="14"/>
  <c r="F335" i="14"/>
  <c r="F336" i="14"/>
  <c r="F337" i="14"/>
  <c r="F338" i="14"/>
  <c r="F339" i="14"/>
  <c r="F340" i="14"/>
  <c r="F341" i="14"/>
  <c r="F323" i="14"/>
  <c r="F324" i="14"/>
  <c r="F325" i="14"/>
  <c r="F326" i="14"/>
  <c r="F327" i="14"/>
  <c r="F328" i="14"/>
  <c r="F329" i="14"/>
  <c r="F330" i="14"/>
  <c r="F331" i="14"/>
  <c r="F332" i="14"/>
  <c r="F333" i="14"/>
  <c r="F322" i="14"/>
  <c r="F314" i="14"/>
  <c r="F315" i="14"/>
  <c r="F316" i="14"/>
  <c r="F317" i="14"/>
  <c r="F318" i="14"/>
  <c r="F319" i="14"/>
  <c r="F320" i="14"/>
  <c r="F313" i="14"/>
  <c r="F306" i="14"/>
  <c r="F307" i="14"/>
  <c r="F308" i="14"/>
  <c r="F309" i="14"/>
  <c r="F310" i="14"/>
  <c r="F311" i="14"/>
  <c r="F300" i="14"/>
  <c r="F301" i="14"/>
  <c r="F302" i="14"/>
  <c r="F303" i="14"/>
  <c r="F304" i="14"/>
  <c r="F305" i="14"/>
  <c r="F292" i="14"/>
  <c r="F293" i="14"/>
  <c r="F294" i="14"/>
  <c r="F295" i="14"/>
  <c r="F296" i="14"/>
  <c r="F297" i="14"/>
  <c r="F298" i="14"/>
  <c r="F299" i="14"/>
  <c r="F280" i="14"/>
  <c r="F281" i="14"/>
  <c r="F282" i="14"/>
  <c r="F283" i="14"/>
  <c r="F284" i="14"/>
  <c r="F285" i="14"/>
  <c r="F286" i="14"/>
  <c r="F287" i="14"/>
  <c r="F288" i="14"/>
  <c r="F289" i="14"/>
  <c r="F290" i="14"/>
  <c r="F291" i="14"/>
  <c r="F279" i="14"/>
  <c r="F275" i="14"/>
  <c r="F276" i="14"/>
  <c r="F277" i="14"/>
  <c r="F270" i="14"/>
  <c r="F271" i="14"/>
  <c r="F272" i="14"/>
  <c r="F273" i="14"/>
  <c r="F274" i="14"/>
  <c r="F264" i="14"/>
  <c r="F265" i="14"/>
  <c r="F266" i="14"/>
  <c r="F267" i="14"/>
  <c r="F268" i="14"/>
  <c r="F269" i="14"/>
  <c r="F263" i="14"/>
  <c r="F262" i="14"/>
  <c r="F260" i="14"/>
  <c r="F261" i="14"/>
  <c r="F251" i="14"/>
  <c r="F252" i="14"/>
  <c r="F253" i="14"/>
  <c r="F254" i="14"/>
  <c r="F255" i="14"/>
  <c r="F256" i="14"/>
  <c r="F257" i="14"/>
  <c r="F258" i="14"/>
  <c r="F259" i="14"/>
  <c r="F250" i="14"/>
  <c r="F246" i="14"/>
  <c r="F247" i="14"/>
  <c r="F248" i="14"/>
  <c r="F242" i="14"/>
  <c r="F243" i="14"/>
  <c r="F244" i="14"/>
  <c r="F245" i="14"/>
  <c r="F235" i="14"/>
  <c r="F236" i="14"/>
  <c r="F237" i="14"/>
  <c r="F238" i="14"/>
  <c r="F239" i="14"/>
  <c r="F240" i="14"/>
  <c r="F241" i="14"/>
  <c r="F227" i="14"/>
  <c r="F228" i="14"/>
  <c r="F229" i="14"/>
  <c r="F230" i="14"/>
  <c r="F231" i="14"/>
  <c r="F232" i="14"/>
  <c r="F233" i="14"/>
  <c r="F234" i="14"/>
  <c r="F222" i="14"/>
  <c r="F223" i="14"/>
  <c r="F224" i="14"/>
  <c r="F225" i="14"/>
  <c r="F226" i="14"/>
  <c r="F216" i="14"/>
  <c r="F217" i="14"/>
  <c r="F218" i="14"/>
  <c r="F219" i="14"/>
  <c r="F220" i="14"/>
  <c r="F221" i="14"/>
  <c r="F208" i="14"/>
  <c r="F209" i="14"/>
  <c r="F210" i="14"/>
  <c r="F211" i="14"/>
  <c r="F212" i="14"/>
  <c r="F213" i="14"/>
  <c r="F214" i="14"/>
  <c r="F215" i="14"/>
  <c r="F199" i="14"/>
  <c r="F200" i="14"/>
  <c r="F201" i="14"/>
  <c r="F202" i="14"/>
  <c r="F203" i="14"/>
  <c r="F204" i="14"/>
  <c r="F205" i="14"/>
  <c r="F206" i="14"/>
  <c r="F207" i="14"/>
  <c r="F198" i="14"/>
  <c r="F179" i="14"/>
  <c r="F180" i="14"/>
  <c r="F181" i="14"/>
  <c r="F182" i="14"/>
  <c r="F183" i="14"/>
  <c r="F184" i="14"/>
  <c r="F185" i="14"/>
  <c r="F186" i="14"/>
  <c r="F187" i="14"/>
  <c r="F188" i="14"/>
  <c r="F189" i="14"/>
  <c r="F190" i="14"/>
  <c r="F191" i="14"/>
  <c r="F192" i="14"/>
  <c r="F193" i="14"/>
  <c r="F194" i="14"/>
  <c r="F195" i="14"/>
  <c r="F178" i="14"/>
  <c r="F168" i="14"/>
  <c r="F169" i="14"/>
  <c r="F170" i="14"/>
  <c r="F171" i="14"/>
  <c r="F172" i="14"/>
  <c r="F173" i="14"/>
  <c r="F174" i="14"/>
  <c r="F175" i="14"/>
  <c r="F176" i="14"/>
  <c r="F159" i="14"/>
  <c r="F160" i="14"/>
  <c r="F161" i="14"/>
  <c r="F162" i="14"/>
  <c r="F163" i="14"/>
  <c r="F164" i="14"/>
  <c r="F165" i="14"/>
  <c r="F166" i="14"/>
  <c r="F167" i="14"/>
  <c r="F158" i="14"/>
  <c r="F156" i="14"/>
  <c r="F155" i="14"/>
  <c r="F154" i="14"/>
  <c r="F149" i="14"/>
  <c r="F150" i="14"/>
  <c r="G150" i="14"/>
  <c r="F151" i="14"/>
  <c r="G151" i="14"/>
  <c r="H151" i="14"/>
  <c r="F152" i="14"/>
  <c r="G152" i="14"/>
  <c r="H152" i="14"/>
  <c r="F148" i="14"/>
  <c r="F145" i="14"/>
  <c r="F146" i="14"/>
  <c r="F142" i="14"/>
  <c r="F144" i="14"/>
  <c r="F134" i="14"/>
  <c r="F135" i="14"/>
  <c r="F136" i="14"/>
  <c r="F138" i="14"/>
  <c r="F139" i="14"/>
  <c r="F140" i="14"/>
  <c r="F141" i="14"/>
  <c r="F133" i="14"/>
  <c r="F124" i="14"/>
  <c r="F125" i="14"/>
  <c r="F126" i="14"/>
  <c r="F127" i="14"/>
  <c r="F128" i="14"/>
  <c r="F129" i="14"/>
  <c r="F130" i="14"/>
  <c r="F131" i="14"/>
  <c r="F123" i="14"/>
  <c r="F113" i="14"/>
  <c r="F114" i="14"/>
  <c r="F115" i="14"/>
  <c r="F116" i="14"/>
  <c r="F117" i="14"/>
  <c r="F118" i="14"/>
  <c r="F111" i="14"/>
  <c r="F112" i="14"/>
  <c r="F95" i="14"/>
  <c r="F96" i="14"/>
  <c r="F97" i="14"/>
  <c r="F98" i="14"/>
  <c r="F99" i="14"/>
  <c r="F100" i="14"/>
  <c r="F101" i="14"/>
  <c r="F102" i="14"/>
  <c r="F103" i="14"/>
  <c r="F104" i="14"/>
  <c r="F105" i="14"/>
  <c r="F106" i="14"/>
  <c r="F107" i="14"/>
  <c r="F108" i="14"/>
  <c r="F109" i="14"/>
  <c r="F110" i="14"/>
  <c r="F90" i="14"/>
  <c r="F91" i="14"/>
  <c r="F92" i="14"/>
  <c r="F93" i="14"/>
  <c r="F94" i="14"/>
  <c r="F86" i="14"/>
  <c r="F87" i="14"/>
  <c r="F88" i="14"/>
  <c r="F89" i="14"/>
  <c r="F85" i="14"/>
  <c r="F79" i="14"/>
  <c r="F80" i="14"/>
  <c r="F81" i="14"/>
  <c r="F82" i="14"/>
  <c r="F83" i="14"/>
  <c r="F84" i="14"/>
  <c r="F72" i="14"/>
  <c r="F73" i="14"/>
  <c r="F74" i="14"/>
  <c r="F75" i="14"/>
  <c r="F76" i="14"/>
  <c r="F77" i="14"/>
  <c r="F78" i="14"/>
  <c r="F67" i="14"/>
  <c r="F68" i="14"/>
  <c r="F69" i="14"/>
  <c r="F70" i="14"/>
  <c r="F71" i="14"/>
  <c r="F62" i="14"/>
  <c r="F63" i="14"/>
  <c r="F64" i="14"/>
  <c r="F65" i="14"/>
  <c r="F66" i="14"/>
  <c r="I66" i="14"/>
  <c r="F57" i="14"/>
  <c r="F58" i="14"/>
  <c r="F59" i="14"/>
  <c r="F60" i="14"/>
  <c r="F61" i="14"/>
  <c r="F51" i="14"/>
  <c r="F52" i="14"/>
  <c r="F53" i="14"/>
  <c r="F54" i="14"/>
  <c r="F55" i="14"/>
  <c r="F56" i="14"/>
  <c r="F49" i="14"/>
  <c r="F50" i="14"/>
  <c r="I50" i="14"/>
  <c r="F45" i="14"/>
  <c r="F46" i="14"/>
  <c r="F47" i="14"/>
  <c r="F48" i="14"/>
  <c r="F39" i="14"/>
  <c r="G39" i="14"/>
  <c r="F40" i="14"/>
  <c r="F41" i="14"/>
  <c r="F42" i="14"/>
  <c r="F43" i="14"/>
  <c r="F44" i="14"/>
  <c r="F35" i="14"/>
  <c r="F36" i="14"/>
  <c r="F37" i="14"/>
  <c r="F38" i="14"/>
  <c r="F30" i="14"/>
  <c r="F31" i="14"/>
  <c r="F32" i="14"/>
  <c r="F33" i="14"/>
  <c r="F34" i="14"/>
  <c r="H29" i="14"/>
  <c r="G29" i="14"/>
  <c r="F29" i="14"/>
  <c r="I29" i="14"/>
  <c r="I30" i="14" s="1"/>
  <c r="A314" i="4"/>
  <c r="C210" i="13"/>
  <c r="C211" i="13"/>
  <c r="C212" i="13"/>
  <c r="C197" i="13"/>
  <c r="C198" i="13"/>
  <c r="C199" i="13"/>
  <c r="C200" i="13"/>
  <c r="C201" i="13"/>
  <c r="C202" i="13"/>
  <c r="C203" i="13"/>
  <c r="C196" i="13"/>
  <c r="C195" i="13"/>
  <c r="C188" i="13"/>
  <c r="C189" i="13"/>
  <c r="C190" i="13"/>
  <c r="C191" i="13"/>
  <c r="C192" i="13"/>
  <c r="C193" i="13"/>
  <c r="C187" i="13"/>
  <c r="C186" i="13"/>
  <c r="C182" i="13"/>
  <c r="C183" i="13"/>
  <c r="C184" i="13"/>
  <c r="B181" i="13"/>
  <c r="B182" i="13"/>
  <c r="B183" i="13"/>
  <c r="B184" i="13"/>
  <c r="B185" i="13"/>
  <c r="B186" i="13"/>
  <c r="B187" i="13"/>
  <c r="B188" i="13"/>
  <c r="B189" i="13"/>
  <c r="B190" i="13"/>
  <c r="B191" i="13"/>
  <c r="B192" i="13"/>
  <c r="B193" i="13"/>
  <c r="B194" i="13"/>
  <c r="B195" i="13"/>
  <c r="B196" i="13"/>
  <c r="B197" i="13"/>
  <c r="B198" i="13"/>
  <c r="B199" i="13"/>
  <c r="B200" i="13"/>
  <c r="B201" i="13"/>
  <c r="B202" i="13"/>
  <c r="B203" i="13"/>
  <c r="C178" i="13"/>
  <c r="C179" i="13"/>
  <c r="C166" i="13"/>
  <c r="C167" i="13"/>
  <c r="C168" i="13"/>
  <c r="C169" i="13"/>
  <c r="C170" i="13"/>
  <c r="C171" i="13"/>
  <c r="C172" i="13"/>
  <c r="C173" i="13"/>
  <c r="C174" i="13"/>
  <c r="C175" i="13"/>
  <c r="C176" i="13"/>
  <c r="C165" i="13"/>
  <c r="C164" i="13"/>
  <c r="B163" i="13"/>
  <c r="B164" i="13"/>
  <c r="B165" i="13"/>
  <c r="B166" i="13"/>
  <c r="B167" i="13"/>
  <c r="B168" i="13"/>
  <c r="B169" i="13"/>
  <c r="B170" i="13"/>
  <c r="B171" i="13"/>
  <c r="B172" i="13"/>
  <c r="B173" i="13"/>
  <c r="B174" i="13"/>
  <c r="B175" i="13"/>
  <c r="B176" i="13"/>
  <c r="B177" i="13"/>
  <c r="B178" i="13"/>
  <c r="B179" i="13"/>
  <c r="C151" i="13"/>
  <c r="C152" i="13"/>
  <c r="C153" i="13"/>
  <c r="C150" i="13"/>
  <c r="C146" i="13"/>
  <c r="C147" i="13"/>
  <c r="C148" i="13"/>
  <c r="B144" i="13"/>
  <c r="B145" i="13"/>
  <c r="B146" i="13"/>
  <c r="B147" i="13"/>
  <c r="B148" i="13"/>
  <c r="B149" i="13"/>
  <c r="B150" i="13"/>
  <c r="B151" i="13"/>
  <c r="B152" i="13"/>
  <c r="B153" i="13"/>
  <c r="B154" i="13"/>
  <c r="B155" i="13"/>
  <c r="B156" i="13"/>
  <c r="B157" i="13"/>
  <c r="B158" i="13"/>
  <c r="B159" i="13"/>
  <c r="B160" i="13"/>
  <c r="B161" i="13"/>
  <c r="C73" i="13"/>
  <c r="C74" i="13"/>
  <c r="C75" i="13"/>
  <c r="C76" i="13"/>
  <c r="C77" i="13"/>
  <c r="C78" i="13"/>
  <c r="C79" i="13"/>
  <c r="C80" i="13"/>
  <c r="C81" i="13"/>
  <c r="C82" i="13"/>
  <c r="C83" i="13"/>
  <c r="C84" i="13"/>
  <c r="C85" i="13"/>
  <c r="C86" i="13"/>
  <c r="C87" i="13"/>
  <c r="C88" i="13"/>
  <c r="C89" i="13"/>
  <c r="C90" i="13"/>
  <c r="C91" i="13"/>
  <c r="C92" i="13"/>
  <c r="C93" i="13"/>
  <c r="C94" i="13"/>
  <c r="C95" i="13"/>
  <c r="C96" i="13"/>
  <c r="C97" i="13"/>
  <c r="C98" i="13"/>
  <c r="C99" i="13"/>
  <c r="C100" i="13"/>
  <c r="C101" i="13"/>
  <c r="C102" i="13"/>
  <c r="C103" i="13"/>
  <c r="C104" i="13"/>
  <c r="C105" i="13"/>
  <c r="C106" i="13"/>
  <c r="C107" i="13"/>
  <c r="C108" i="13"/>
  <c r="C109" i="13"/>
  <c r="C110" i="13"/>
  <c r="C111" i="13"/>
  <c r="C112" i="13"/>
  <c r="C113" i="13"/>
  <c r="C114" i="13"/>
  <c r="C115" i="13"/>
  <c r="C116" i="13"/>
  <c r="C117" i="13"/>
  <c r="C118" i="13"/>
  <c r="C119" i="13"/>
  <c r="C120" i="13"/>
  <c r="C121" i="13"/>
  <c r="C122" i="13"/>
  <c r="C123" i="13"/>
  <c r="C124" i="13"/>
  <c r="C125" i="13"/>
  <c r="C126" i="13"/>
  <c r="C127" i="13"/>
  <c r="C128" i="13"/>
  <c r="C129" i="13"/>
  <c r="C130" i="13"/>
  <c r="C131" i="13"/>
  <c r="C132" i="13"/>
  <c r="C133" i="13"/>
  <c r="C134" i="13"/>
  <c r="C135" i="13"/>
  <c r="C136" i="13"/>
  <c r="C137" i="13"/>
  <c r="C138" i="13"/>
  <c r="B72" i="13"/>
  <c r="B73" i="13"/>
  <c r="B74" i="13"/>
  <c r="B75" i="13"/>
  <c r="B76" i="13"/>
  <c r="B77" i="13"/>
  <c r="B78" i="13"/>
  <c r="B79" i="13"/>
  <c r="B80" i="13"/>
  <c r="B81" i="13"/>
  <c r="B82" i="13"/>
  <c r="B83" i="13"/>
  <c r="B84" i="13"/>
  <c r="B85" i="13"/>
  <c r="B86" i="13"/>
  <c r="B87" i="13"/>
  <c r="B88" i="13"/>
  <c r="B89" i="13"/>
  <c r="B90" i="13"/>
  <c r="B91" i="13"/>
  <c r="B92" i="13"/>
  <c r="B93" i="13"/>
  <c r="B94" i="13"/>
  <c r="B95" i="13"/>
  <c r="B96" i="13"/>
  <c r="B97" i="13"/>
  <c r="B98" i="13"/>
  <c r="B99" i="13"/>
  <c r="B100" i="13"/>
  <c r="B101" i="13"/>
  <c r="B102" i="13"/>
  <c r="B103" i="13"/>
  <c r="B104" i="13"/>
  <c r="B105" i="13"/>
  <c r="B106" i="13"/>
  <c r="B107" i="13"/>
  <c r="B108" i="13"/>
  <c r="B109" i="13"/>
  <c r="B110" i="13"/>
  <c r="B111" i="13"/>
  <c r="B112" i="13"/>
  <c r="B113" i="13"/>
  <c r="B114" i="13"/>
  <c r="B115" i="13"/>
  <c r="B116" i="13"/>
  <c r="B117" i="13"/>
  <c r="B118" i="13"/>
  <c r="B119" i="13"/>
  <c r="B120" i="13"/>
  <c r="B121" i="13"/>
  <c r="B122" i="13"/>
  <c r="B123" i="13"/>
  <c r="B124" i="13"/>
  <c r="B125" i="13"/>
  <c r="B126" i="13"/>
  <c r="B127" i="13"/>
  <c r="B128" i="13"/>
  <c r="B129" i="13"/>
  <c r="B130" i="13"/>
  <c r="B131" i="13"/>
  <c r="B132" i="13"/>
  <c r="B133" i="13"/>
  <c r="B134" i="13"/>
  <c r="B135" i="13"/>
  <c r="B136" i="13"/>
  <c r="B137" i="13"/>
  <c r="B138" i="13"/>
  <c r="C69" i="13"/>
  <c r="C70" i="13"/>
  <c r="C62" i="13"/>
  <c r="C63" i="13"/>
  <c r="C64" i="13"/>
  <c r="C65" i="13"/>
  <c r="C66" i="13"/>
  <c r="C67" i="13"/>
  <c r="C54" i="13"/>
  <c r="C55" i="13"/>
  <c r="C56" i="13"/>
  <c r="C57" i="13"/>
  <c r="C58" i="13"/>
  <c r="C59" i="13"/>
  <c r="C60" i="13"/>
  <c r="I46" i="13"/>
  <c r="I47" i="13"/>
  <c r="I48" i="13"/>
  <c r="I49" i="13"/>
  <c r="I50" i="13"/>
  <c r="I51" i="13"/>
  <c r="C45" i="13"/>
  <c r="C46" i="13"/>
  <c r="C47" i="13"/>
  <c r="C48" i="13"/>
  <c r="C49" i="13"/>
  <c r="C50" i="13"/>
  <c r="C51" i="13"/>
  <c r="C52" i="13"/>
  <c r="C34" i="13"/>
  <c r="C35" i="13"/>
  <c r="C36" i="13"/>
  <c r="C37" i="13"/>
  <c r="C38" i="13"/>
  <c r="C39" i="13"/>
  <c r="C40" i="13"/>
  <c r="C41" i="13"/>
  <c r="C42" i="13"/>
  <c r="C43" i="13"/>
  <c r="C31" i="13"/>
  <c r="C32" i="13"/>
  <c r="C26" i="13"/>
  <c r="C27" i="13"/>
  <c r="C28" i="13"/>
  <c r="C29" i="13"/>
  <c r="C19" i="13"/>
  <c r="C20" i="13"/>
  <c r="C21" i="13"/>
  <c r="C22" i="13"/>
  <c r="C23" i="13"/>
  <c r="C24" i="13"/>
  <c r="B18" i="13"/>
  <c r="B19" i="13"/>
  <c r="B20" i="13"/>
  <c r="B21" i="13"/>
  <c r="B22" i="13"/>
  <c r="B23" i="13"/>
  <c r="B24" i="13"/>
  <c r="B25" i="13"/>
  <c r="B26" i="13"/>
  <c r="B27" i="13"/>
  <c r="B28" i="13"/>
  <c r="B29" i="13"/>
  <c r="B30" i="13"/>
  <c r="B31" i="13"/>
  <c r="B32" i="13"/>
  <c r="B33" i="13"/>
  <c r="B34" i="13"/>
  <c r="B35" i="13"/>
  <c r="B36" i="13"/>
  <c r="B37" i="13"/>
  <c r="B38" i="13"/>
  <c r="B39" i="13"/>
  <c r="B40" i="13"/>
  <c r="B41" i="13"/>
  <c r="B42" i="13"/>
  <c r="B43" i="13"/>
  <c r="B44" i="13"/>
  <c r="B45" i="13"/>
  <c r="B46" i="13"/>
  <c r="B47" i="13"/>
  <c r="B48" i="13"/>
  <c r="B49" i="13"/>
  <c r="B50" i="13"/>
  <c r="B5" i="13"/>
  <c r="B8" i="13"/>
  <c r="B9" i="13"/>
  <c r="B10" i="13"/>
  <c r="B11" i="13"/>
  <c r="B12" i="13"/>
  <c r="B13" i="13"/>
  <c r="B14" i="13"/>
  <c r="B15" i="13"/>
  <c r="B16" i="13"/>
  <c r="B4" i="13"/>
  <c r="B7" i="13"/>
  <c r="B3" i="13"/>
  <c r="B6" i="13"/>
  <c r="C155" i="13"/>
  <c r="C156" i="13"/>
  <c r="C157" i="13"/>
  <c r="C158" i="13"/>
  <c r="C159" i="13"/>
  <c r="C160" i="13"/>
  <c r="C161" i="13"/>
  <c r="C154" i="13"/>
  <c r="B51" i="13"/>
  <c r="B62" i="13"/>
  <c r="B140" i="13"/>
  <c r="B141" i="13"/>
  <c r="B142" i="13"/>
  <c r="B139" i="13"/>
  <c r="C140" i="13"/>
  <c r="C141" i="13"/>
  <c r="C142" i="13"/>
  <c r="C139" i="13"/>
  <c r="C205" i="13"/>
  <c r="C206" i="13"/>
  <c r="C207" i="13"/>
  <c r="C208" i="13"/>
  <c r="C204" i="13"/>
  <c r="B205" i="13"/>
  <c r="B206" i="13"/>
  <c r="B207" i="13"/>
  <c r="B208" i="13"/>
  <c r="B209" i="13"/>
  <c r="B210" i="13"/>
  <c r="B211" i="13"/>
  <c r="B212" i="13"/>
  <c r="B204" i="13"/>
  <c r="B63" i="13"/>
  <c r="B52" i="13"/>
  <c r="B64" i="13"/>
  <c r="B53" i="13"/>
  <c r="A4" i="4"/>
  <c r="A5" i="4"/>
  <c r="A6" i="4"/>
  <c r="A7" i="4"/>
  <c r="A8" i="4"/>
  <c r="A9" i="4"/>
  <c r="A10" i="4"/>
  <c r="A12" i="4"/>
  <c r="A13" i="4"/>
  <c r="A14" i="4"/>
  <c r="A15" i="4"/>
  <c r="A16" i="4"/>
  <c r="A17" i="4"/>
  <c r="B54" i="13"/>
  <c r="B65" i="13"/>
  <c r="A18" i="4"/>
  <c r="A19" i="4"/>
  <c r="A20" i="4"/>
  <c r="A21" i="4"/>
  <c r="A22" i="4"/>
  <c r="A23" i="4"/>
  <c r="A24" i="4"/>
  <c r="A25" i="4"/>
  <c r="A26" i="4"/>
  <c r="A27" i="4"/>
  <c r="A28" i="4"/>
  <c r="A29" i="4"/>
  <c r="B55" i="13"/>
  <c r="B66" i="13"/>
  <c r="A30" i="4"/>
  <c r="A31" i="4"/>
  <c r="A32" i="4"/>
  <c r="A33" i="4"/>
  <c r="A34" i="4"/>
  <c r="A35" i="4"/>
  <c r="A36" i="4"/>
  <c r="A37" i="4"/>
  <c r="A38" i="4"/>
  <c r="A39" i="4"/>
  <c r="B67" i="13"/>
  <c r="B68" i="13"/>
  <c r="B56" i="13"/>
  <c r="B57" i="13"/>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1" i="4"/>
  <c r="A143" i="4"/>
  <c r="A144" i="4"/>
  <c r="A145" i="4"/>
  <c r="A146" i="4"/>
  <c r="A147" i="4"/>
  <c r="A148" i="4"/>
  <c r="A149" i="4"/>
  <c r="A150" i="4"/>
  <c r="A151" i="4"/>
  <c r="A152" i="4"/>
  <c r="A153" i="4"/>
  <c r="A154" i="4"/>
  <c r="A155" i="4"/>
  <c r="A156" i="4"/>
  <c r="A158" i="4"/>
  <c r="A159" i="4"/>
  <c r="A160" i="4"/>
  <c r="A161" i="4"/>
  <c r="A162" i="4"/>
  <c r="A163" i="4"/>
  <c r="A164" i="4"/>
  <c r="A165" i="4"/>
  <c r="A166" i="4"/>
  <c r="A167" i="4"/>
  <c r="A168" i="4"/>
  <c r="A169" i="4"/>
  <c r="A171" i="4"/>
  <c r="A172" i="4"/>
  <c r="A173" i="4"/>
  <c r="A174" i="4"/>
  <c r="A175" i="4"/>
  <c r="A176" i="4"/>
  <c r="A177" i="4"/>
  <c r="B69" i="13"/>
  <c r="B58" i="13"/>
  <c r="A178" i="4"/>
  <c r="B59" i="13"/>
  <c r="B60" i="13"/>
  <c r="B61" i="13"/>
  <c r="B70" i="13"/>
  <c r="A180" i="4"/>
  <c r="A181" i="4"/>
  <c r="A183" i="4"/>
  <c r="A184" i="4"/>
  <c r="A185" i="4"/>
  <c r="A186" i="4"/>
  <c r="A187" i="4"/>
  <c r="A188" i="4"/>
  <c r="A189" i="4"/>
  <c r="A190" i="4"/>
  <c r="A191" i="4"/>
  <c r="A192" i="4"/>
  <c r="A193" i="4"/>
  <c r="A194" i="4"/>
  <c r="A195" i="4"/>
  <c r="A196" i="4"/>
  <c r="A197" i="4"/>
  <c r="A198" i="4"/>
  <c r="A199" i="4"/>
  <c r="A200" i="4"/>
  <c r="A201" i="4"/>
  <c r="A202" i="4"/>
  <c r="A203" i="4"/>
  <c r="A204" i="4"/>
  <c r="A205" i="4"/>
  <c r="A206" i="4"/>
  <c r="A207" i="4"/>
  <c r="A209" i="4"/>
  <c r="A210" i="4"/>
  <c r="A211" i="4"/>
  <c r="A212" i="4"/>
  <c r="A213" i="4"/>
  <c r="A214" i="4"/>
  <c r="A215" i="4"/>
  <c r="A216" i="4"/>
  <c r="A217" i="4"/>
  <c r="A218" i="4"/>
  <c r="A219" i="4"/>
  <c r="A220" i="4"/>
  <c r="A221" i="4"/>
  <c r="A222" i="4"/>
  <c r="A223" i="4"/>
  <c r="A224" i="4"/>
  <c r="A225" i="4"/>
  <c r="A226" i="4"/>
  <c r="A227" i="4"/>
  <c r="A228" i="4"/>
  <c r="A231" i="4"/>
  <c r="A232" i="4"/>
  <c r="A233" i="4"/>
  <c r="A234" i="4"/>
  <c r="A235" i="4"/>
  <c r="A236" i="4"/>
  <c r="A237" i="4"/>
  <c r="A238" i="4"/>
  <c r="A239" i="4"/>
  <c r="A240" i="4"/>
  <c r="A241" i="4"/>
  <c r="A242" i="4"/>
  <c r="A243" i="4"/>
  <c r="A244" i="4"/>
  <c r="A245" i="4"/>
  <c r="A246" i="4"/>
  <c r="A247" i="4"/>
  <c r="A248" i="4"/>
  <c r="A249" i="4"/>
  <c r="A250" i="4"/>
  <c r="A251" i="4"/>
  <c r="A252" i="4"/>
  <c r="A253" i="4"/>
  <c r="A254" i="4"/>
  <c r="A255" i="4"/>
  <c r="A256" i="4"/>
  <c r="A257" i="4"/>
  <c r="A258" i="4"/>
  <c r="A259" i="4"/>
  <c r="A260" i="4"/>
  <c r="A261" i="4"/>
  <c r="A262" i="4"/>
  <c r="A263" i="4"/>
  <c r="A264" i="4"/>
  <c r="A265" i="4"/>
  <c r="A266" i="4"/>
  <c r="A267" i="4"/>
  <c r="A268" i="4"/>
  <c r="A269" i="4"/>
  <c r="A271" i="4"/>
  <c r="A272" i="4"/>
  <c r="A273" i="4"/>
  <c r="A274" i="4"/>
  <c r="A275" i="4"/>
  <c r="A276" i="4"/>
  <c r="A277" i="4"/>
  <c r="A278" i="4"/>
  <c r="A279" i="4"/>
  <c r="A280" i="4"/>
  <c r="A281" i="4"/>
  <c r="A282" i="4"/>
  <c r="A283" i="4"/>
  <c r="A284" i="4"/>
  <c r="A285" i="4"/>
  <c r="A286" i="4"/>
  <c r="A287" i="4"/>
  <c r="A288" i="4"/>
  <c r="A290" i="4"/>
  <c r="A291" i="4"/>
  <c r="A292" i="4"/>
  <c r="A293" i="4"/>
  <c r="A294" i="4"/>
  <c r="A295" i="4"/>
  <c r="A296" i="4"/>
  <c r="A297" i="4"/>
  <c r="A298" i="4"/>
  <c r="A299" i="4"/>
  <c r="A300" i="4"/>
  <c r="A301" i="4"/>
  <c r="A302" i="4"/>
  <c r="A303" i="4"/>
  <c r="A305" i="4"/>
  <c r="A306" i="4"/>
  <c r="A307" i="4"/>
  <c r="A308" i="4"/>
  <c r="A309" i="4"/>
  <c r="A310" i="4"/>
  <c r="A311" i="4"/>
  <c r="A312" i="4"/>
  <c r="A315" i="4"/>
  <c r="A316" i="4"/>
  <c r="A317" i="4"/>
  <c r="A318" i="4"/>
  <c r="A319" i="4"/>
  <c r="A320" i="4"/>
  <c r="A321" i="4"/>
  <c r="A322" i="4"/>
  <c r="A323" i="4"/>
  <c r="A324" i="4"/>
  <c r="A325" i="4"/>
  <c r="A326" i="4"/>
  <c r="A327" i="4"/>
  <c r="A328" i="4"/>
  <c r="A331" i="4"/>
  <c r="A332" i="4"/>
  <c r="A333" i="4"/>
  <c r="A334" i="4"/>
  <c r="A335" i="4"/>
  <c r="A336" i="4"/>
  <c r="A337" i="4"/>
  <c r="A339" i="4"/>
  <c r="A340" i="4"/>
  <c r="A341" i="4"/>
  <c r="A342" i="4"/>
  <c r="A343" i="4"/>
  <c r="A344" i="4"/>
  <c r="A345" i="4"/>
  <c r="A346" i="4"/>
  <c r="A347" i="4"/>
  <c r="A348" i="4"/>
  <c r="A349" i="4"/>
  <c r="A350" i="4"/>
  <c r="A351" i="4"/>
  <c r="A352" i="4"/>
  <c r="A353" i="4"/>
  <c r="A354" i="4"/>
  <c r="A355" i="4"/>
  <c r="A357" i="4"/>
  <c r="A358" i="4"/>
  <c r="A359" i="4"/>
  <c r="A360" i="4"/>
  <c r="A361" i="4"/>
  <c r="A362" i="4"/>
  <c r="A363" i="4"/>
  <c r="A364" i="4"/>
  <c r="A365" i="4"/>
  <c r="A366" i="4"/>
  <c r="A368" i="4"/>
  <c r="A369" i="4"/>
  <c r="A370" i="4"/>
  <c r="A371" i="4"/>
  <c r="A372" i="4"/>
  <c r="A373" i="4"/>
  <c r="A374" i="4"/>
  <c r="A375" i="4"/>
  <c r="A377" i="4"/>
  <c r="A378" i="4"/>
  <c r="A380" i="4"/>
  <c r="A381" i="4"/>
  <c r="A382" i="4"/>
  <c r="A383" i="4"/>
  <c r="A384" i="4"/>
  <c r="A387" i="4"/>
  <c r="A388" i="4"/>
  <c r="A389" i="4"/>
  <c r="A390" i="4"/>
  <c r="A391" i="4"/>
  <c r="A392" i="4"/>
  <c r="A393" i="4"/>
  <c r="A394" i="4"/>
  <c r="A395" i="4"/>
  <c r="A396" i="4"/>
  <c r="A397" i="4"/>
  <c r="A398" i="4"/>
  <c r="A399" i="4"/>
  <c r="A400" i="4"/>
  <c r="A402" i="4"/>
  <c r="A403" i="4"/>
  <c r="A404" i="4"/>
  <c r="I31" i="14" l="1"/>
  <c r="I32" i="14" s="1"/>
  <c r="H30" i="14"/>
  <c r="G30" i="14"/>
  <c r="H31" i="14" l="1"/>
  <c r="I33" i="14"/>
  <c r="I34" i="14" s="1"/>
  <c r="I35" i="14" s="1"/>
  <c r="G31" i="14"/>
  <c r="H32" i="14" l="1"/>
  <c r="I36" i="14"/>
  <c r="G32" i="14"/>
  <c r="H33" i="14" l="1"/>
  <c r="I37" i="14"/>
  <c r="G33" i="14"/>
  <c r="G34" i="14" s="1"/>
  <c r="H35" i="14" l="1"/>
  <c r="H34" i="14"/>
  <c r="I38" i="14"/>
  <c r="I39" i="14" s="1"/>
  <c r="G35" i="14"/>
  <c r="H36" i="14" l="1"/>
  <c r="G36" i="14"/>
  <c r="G37" i="14" s="1"/>
  <c r="G38" i="14" s="1"/>
  <c r="G40" i="14" s="1"/>
  <c r="I40" i="14"/>
  <c r="I41" i="14" s="1"/>
  <c r="H38" i="14" l="1"/>
  <c r="H39" i="14" s="1"/>
  <c r="H37" i="14"/>
  <c r="H40" i="14" s="1"/>
  <c r="G41" i="14"/>
  <c r="I42" i="14"/>
  <c r="H41" i="14" l="1"/>
  <c r="H42" i="14" s="1"/>
  <c r="I43" i="14"/>
  <c r="G42" i="14"/>
  <c r="H43" i="14" l="1"/>
  <c r="H44" i="14" s="1"/>
  <c r="I44" i="14"/>
  <c r="G43" i="14"/>
  <c r="H45" i="14" l="1"/>
  <c r="I45" i="14"/>
  <c r="G44" i="14"/>
  <c r="H46" i="14"/>
  <c r="H47" i="14" l="1"/>
  <c r="G45" i="14"/>
  <c r="G46" i="14" s="1"/>
  <c r="G47" i="14" s="1"/>
  <c r="G48" i="14" s="1"/>
  <c r="G49" i="14" s="1"/>
  <c r="G50" i="14" s="1"/>
  <c r="G51" i="14" s="1"/>
  <c r="G52" i="14" s="1"/>
  <c r="G53" i="14" s="1"/>
  <c r="G54" i="14" s="1"/>
  <c r="G55" i="14" s="1"/>
  <c r="G56" i="14" s="1"/>
  <c r="G57" i="14" s="1"/>
  <c r="G58" i="14" s="1"/>
  <c r="G59" i="14" s="1"/>
  <c r="G60" i="14" s="1"/>
  <c r="G61" i="14" s="1"/>
  <c r="G62" i="14" s="1"/>
  <c r="G63" i="14" s="1"/>
  <c r="G64" i="14" s="1"/>
  <c r="G65" i="14" s="1"/>
  <c r="G66" i="14" s="1"/>
  <c r="G67" i="14" s="1"/>
  <c r="G68" i="14" s="1"/>
  <c r="G69" i="14" s="1"/>
  <c r="G70" i="14" s="1"/>
  <c r="G71" i="14" s="1"/>
  <c r="G72" i="14" s="1"/>
  <c r="G73" i="14" s="1"/>
  <c r="G74" i="14" s="1"/>
  <c r="G75" i="14" s="1"/>
  <c r="G76" i="14" s="1"/>
  <c r="G77" i="14" s="1"/>
  <c r="G78" i="14" s="1"/>
  <c r="G79" i="14" s="1"/>
  <c r="G80" i="14" s="1"/>
  <c r="G81" i="14" s="1"/>
  <c r="G82" i="14" s="1"/>
  <c r="G83" i="14" s="1"/>
  <c r="G84" i="14" s="1"/>
  <c r="G85" i="14" s="1"/>
  <c r="G86" i="14" s="1"/>
  <c r="G87" i="14" s="1"/>
  <c r="G88" i="14" s="1"/>
  <c r="G89" i="14" s="1"/>
  <c r="G90" i="14" s="1"/>
  <c r="G91" i="14" s="1"/>
  <c r="G92" i="14" s="1"/>
  <c r="G93" i="14" s="1"/>
  <c r="G94" i="14" s="1"/>
  <c r="G95" i="14" s="1"/>
  <c r="G96" i="14" s="1"/>
  <c r="G97" i="14" s="1"/>
  <c r="G98" i="14" s="1"/>
  <c r="G99" i="14" s="1"/>
  <c r="G100" i="14" s="1"/>
  <c r="G101" i="14" s="1"/>
  <c r="G102" i="14" s="1"/>
  <c r="G103" i="14" s="1"/>
  <c r="G104" i="14" s="1"/>
  <c r="G105" i="14" s="1"/>
  <c r="G106" i="14" s="1"/>
  <c r="G107" i="14" s="1"/>
  <c r="G108" i="14" s="1"/>
  <c r="G109" i="14" s="1"/>
  <c r="G110" i="14" s="1"/>
  <c r="G111" i="14" s="1"/>
  <c r="G112" i="14" s="1"/>
  <c r="G113" i="14" s="1"/>
  <c r="G114" i="14" s="1"/>
  <c r="G115" i="14" s="1"/>
  <c r="G116" i="14" s="1"/>
  <c r="G117" i="14" s="1"/>
  <c r="G118" i="14" s="1"/>
  <c r="G123" i="14" s="1"/>
  <c r="G124" i="14" s="1"/>
  <c r="G125" i="14" s="1"/>
  <c r="G126" i="14" s="1"/>
  <c r="G127" i="14" s="1"/>
  <c r="G128" i="14" s="1"/>
  <c r="G129" i="14" s="1"/>
  <c r="G130" i="14" s="1"/>
  <c r="G131" i="14" s="1"/>
  <c r="G133" i="14" s="1"/>
  <c r="G134" i="14" s="1"/>
  <c r="G135" i="14" s="1"/>
  <c r="G136" i="14" s="1"/>
  <c r="G137" i="14" s="1"/>
  <c r="G138" i="14" s="1"/>
  <c r="G139" i="14" s="1"/>
  <c r="G140" i="14" s="1"/>
  <c r="G141" i="14" s="1"/>
  <c r="G142" i="14" s="1"/>
  <c r="G143" i="14" s="1"/>
  <c r="G144" i="14" s="1"/>
  <c r="G145" i="14" s="1"/>
  <c r="G146" i="14" s="1"/>
  <c r="G148" i="14" s="1"/>
  <c r="G149" i="14" s="1"/>
  <c r="G154" i="14" s="1"/>
  <c r="G155" i="14" s="1"/>
  <c r="G156" i="14" s="1"/>
  <c r="G158" i="14" s="1"/>
  <c r="G159" i="14" s="1"/>
  <c r="G160" i="14" s="1"/>
  <c r="G161" i="14" s="1"/>
  <c r="G162" i="14" s="1"/>
  <c r="G163" i="14" s="1"/>
  <c r="G164" i="14" s="1"/>
  <c r="G165" i="14" s="1"/>
  <c r="G166" i="14" s="1"/>
  <c r="G167" i="14" s="1"/>
  <c r="G168" i="14" s="1"/>
  <c r="G169" i="14" s="1"/>
  <c r="G170" i="14" s="1"/>
  <c r="G171" i="14" s="1"/>
  <c r="G172" i="14" s="1"/>
  <c r="G173" i="14" s="1"/>
  <c r="G174" i="14" s="1"/>
  <c r="G175" i="14" s="1"/>
  <c r="G176" i="14" s="1"/>
  <c r="G178" i="14" s="1"/>
  <c r="G179" i="14" s="1"/>
  <c r="G180" i="14" s="1"/>
  <c r="G181" i="14" s="1"/>
  <c r="G182" i="14" s="1"/>
  <c r="G183" i="14" s="1"/>
  <c r="G184" i="14" s="1"/>
  <c r="G185" i="14" s="1"/>
  <c r="G186" i="14" s="1"/>
  <c r="G187" i="14" s="1"/>
  <c r="G188" i="14" s="1"/>
  <c r="G189" i="14" s="1"/>
  <c r="G190" i="14" s="1"/>
  <c r="G191" i="14" s="1"/>
  <c r="G192" i="14" s="1"/>
  <c r="G193" i="14" s="1"/>
  <c r="G194" i="14" s="1"/>
  <c r="G195" i="14" s="1"/>
  <c r="G198" i="14" s="1"/>
  <c r="G199" i="14" s="1"/>
  <c r="G200" i="14" s="1"/>
  <c r="G201" i="14" s="1"/>
  <c r="G202" i="14" s="1"/>
  <c r="G203" i="14" s="1"/>
  <c r="G204" i="14" s="1"/>
  <c r="G205" i="14" s="1"/>
  <c r="G206" i="14" s="1"/>
  <c r="G207" i="14" s="1"/>
  <c r="G208" i="14" s="1"/>
  <c r="G209" i="14" s="1"/>
  <c r="G210" i="14" s="1"/>
  <c r="G211" i="14" s="1"/>
  <c r="G212" i="14" s="1"/>
  <c r="G213" i="14" s="1"/>
  <c r="G214" i="14" s="1"/>
  <c r="G215" i="14" s="1"/>
  <c r="G216" i="14" s="1"/>
  <c r="G217" i="14" s="1"/>
  <c r="G218" i="14" s="1"/>
  <c r="G219" i="14" s="1"/>
  <c r="G220" i="14" s="1"/>
  <c r="G221" i="14" s="1"/>
  <c r="G222" i="14" s="1"/>
  <c r="G223" i="14" s="1"/>
  <c r="G224" i="14" s="1"/>
  <c r="G225" i="14" s="1"/>
  <c r="G226" i="14" s="1"/>
  <c r="G227" i="14" s="1"/>
  <c r="G228" i="14" s="1"/>
  <c r="G229" i="14" s="1"/>
  <c r="G230" i="14" s="1"/>
  <c r="G231" i="14" s="1"/>
  <c r="G232" i="14" s="1"/>
  <c r="G233" i="14" s="1"/>
  <c r="G234" i="14" s="1"/>
  <c r="G235" i="14" s="1"/>
  <c r="G236" i="14" s="1"/>
  <c r="G237" i="14" s="1"/>
  <c r="G238" i="14" s="1"/>
  <c r="G239" i="14" s="1"/>
  <c r="G240" i="14" s="1"/>
  <c r="G241" i="14" s="1"/>
  <c r="G242" i="14" s="1"/>
  <c r="G243" i="14" s="1"/>
  <c r="G244" i="14" s="1"/>
  <c r="G245" i="14" s="1"/>
  <c r="G246" i="14" s="1"/>
  <c r="G247" i="14" s="1"/>
  <c r="G248" i="14" s="1"/>
  <c r="G250" i="14" s="1"/>
  <c r="G251" i="14" s="1"/>
  <c r="G252" i="14" s="1"/>
  <c r="G253" i="14" s="1"/>
  <c r="G254" i="14" s="1"/>
  <c r="G255" i="14" s="1"/>
  <c r="G256" i="14" s="1"/>
  <c r="G257" i="14" s="1"/>
  <c r="G258" i="14" s="1"/>
  <c r="G259" i="14" s="1"/>
  <c r="G260" i="14" s="1"/>
  <c r="G261" i="14" s="1"/>
  <c r="G262" i="14" s="1"/>
  <c r="G263" i="14" s="1"/>
  <c r="G264" i="14" s="1"/>
  <c r="G265" i="14" s="1"/>
  <c r="G266" i="14" s="1"/>
  <c r="G267" i="14" s="1"/>
  <c r="G268" i="14" s="1"/>
  <c r="G269" i="14" s="1"/>
  <c r="G270" i="14" s="1"/>
  <c r="G271" i="14" s="1"/>
  <c r="G272" i="14" s="1"/>
  <c r="G273" i="14" s="1"/>
  <c r="G274" i="14" s="1"/>
  <c r="G275" i="14" s="1"/>
  <c r="G276" i="14" s="1"/>
  <c r="G277" i="14" s="1"/>
  <c r="G279" i="14" s="1"/>
  <c r="G280" i="14" s="1"/>
  <c r="G281" i="14" s="1"/>
  <c r="G282" i="14" s="1"/>
  <c r="G283" i="14" s="1"/>
  <c r="G284" i="14" s="1"/>
  <c r="G285" i="14" s="1"/>
  <c r="G286" i="14" s="1"/>
  <c r="G287" i="14" s="1"/>
  <c r="G288" i="14" s="1"/>
  <c r="G289" i="14" s="1"/>
  <c r="G290" i="14" s="1"/>
  <c r="G291" i="14" s="1"/>
  <c r="G292" i="14" s="1"/>
  <c r="G293" i="14" s="1"/>
  <c r="G294" i="14" s="1"/>
  <c r="G295" i="14" s="1"/>
  <c r="G296" i="14" s="1"/>
  <c r="G297" i="14" s="1"/>
  <c r="G298" i="14" s="1"/>
  <c r="I46" i="14"/>
  <c r="G299" i="14" l="1"/>
  <c r="G300" i="14" s="1"/>
  <c r="G301" i="14" s="1"/>
  <c r="G302" i="14" s="1"/>
  <c r="G303" i="14" s="1"/>
  <c r="I47" i="14"/>
  <c r="H48" i="14"/>
  <c r="H49" i="14" l="1"/>
  <c r="H50" i="14" s="1"/>
  <c r="H51" i="14" s="1"/>
  <c r="H52" i="14" s="1"/>
  <c r="H53" i="14" s="1"/>
  <c r="H54" i="14" s="1"/>
  <c r="H55" i="14" s="1"/>
  <c r="H56" i="14" s="1"/>
  <c r="H57" i="14" s="1"/>
  <c r="H58" i="14" s="1"/>
  <c r="H59" i="14" s="1"/>
  <c r="H60" i="14" s="1"/>
  <c r="H61" i="14" s="1"/>
  <c r="H62" i="14" s="1"/>
  <c r="H63" i="14" s="1"/>
  <c r="H64" i="14" s="1"/>
  <c r="H65" i="14" s="1"/>
  <c r="H66" i="14" s="1"/>
  <c r="H67" i="14" s="1"/>
  <c r="H68" i="14" s="1"/>
  <c r="H69" i="14" s="1"/>
  <c r="H70" i="14" s="1"/>
  <c r="H71" i="14" s="1"/>
  <c r="H72" i="14" s="1"/>
  <c r="H73" i="14" s="1"/>
  <c r="H74" i="14" s="1"/>
  <c r="H75" i="14" s="1"/>
  <c r="H76" i="14" s="1"/>
  <c r="H77" i="14" s="1"/>
  <c r="H78" i="14" s="1"/>
  <c r="H79" i="14" s="1"/>
  <c r="H80" i="14" s="1"/>
  <c r="H81" i="14" s="1"/>
  <c r="H82" i="14" s="1"/>
  <c r="H83" i="14" s="1"/>
  <c r="H84" i="14" s="1"/>
  <c r="H85" i="14" s="1"/>
  <c r="H86" i="14" s="1"/>
  <c r="H87" i="14" s="1"/>
  <c r="H88" i="14" s="1"/>
  <c r="H89" i="14" s="1"/>
  <c r="H90" i="14" s="1"/>
  <c r="H91" i="14" s="1"/>
  <c r="H92" i="14" s="1"/>
  <c r="H93" i="14" s="1"/>
  <c r="H94" i="14" s="1"/>
  <c r="H95" i="14" s="1"/>
  <c r="H96" i="14" s="1"/>
  <c r="H97" i="14" s="1"/>
  <c r="H98" i="14" s="1"/>
  <c r="H99" i="14" s="1"/>
  <c r="H100" i="14" s="1"/>
  <c r="H101" i="14" s="1"/>
  <c r="H102" i="14" s="1"/>
  <c r="H103" i="14" s="1"/>
  <c r="H104" i="14" s="1"/>
  <c r="H105" i="14" s="1"/>
  <c r="H106" i="14" s="1"/>
  <c r="H107" i="14" s="1"/>
  <c r="H108" i="14" s="1"/>
  <c r="H109" i="14" s="1"/>
  <c r="H110" i="14" s="1"/>
  <c r="H111" i="14" s="1"/>
  <c r="H112" i="14" s="1"/>
  <c r="H113" i="14" s="1"/>
  <c r="H114" i="14" s="1"/>
  <c r="H115" i="14" s="1"/>
  <c r="H116" i="14" s="1"/>
  <c r="H117" i="14" s="1"/>
  <c r="H118" i="14" s="1"/>
  <c r="H123" i="14" s="1"/>
  <c r="H124" i="14" s="1"/>
  <c r="H125" i="14" s="1"/>
  <c r="H126" i="14" s="1"/>
  <c r="H127" i="14" s="1"/>
  <c r="H128" i="14" s="1"/>
  <c r="H129" i="14" s="1"/>
  <c r="H130" i="14" s="1"/>
  <c r="H131" i="14" s="1"/>
  <c r="H133" i="14" s="1"/>
  <c r="H134" i="14" s="1"/>
  <c r="H135" i="14" s="1"/>
  <c r="H136" i="14" s="1"/>
  <c r="H137" i="14" s="1"/>
  <c r="H138" i="14" s="1"/>
  <c r="H139" i="14" s="1"/>
  <c r="H140" i="14" s="1"/>
  <c r="H141" i="14" s="1"/>
  <c r="H142" i="14" s="1"/>
  <c r="H143" i="14" s="1"/>
  <c r="H144" i="14" s="1"/>
  <c r="H145" i="14" s="1"/>
  <c r="H146" i="14" s="1"/>
  <c r="H148" i="14" s="1"/>
  <c r="H149" i="14" s="1"/>
  <c r="H150" i="14" s="1"/>
  <c r="H154" i="14" s="1"/>
  <c r="H155" i="14" s="1"/>
  <c r="H156" i="14" s="1"/>
  <c r="H158" i="14" s="1"/>
  <c r="H159" i="14" s="1"/>
  <c r="H160" i="14" s="1"/>
  <c r="H161" i="14" s="1"/>
  <c r="H162" i="14" s="1"/>
  <c r="H163" i="14" s="1"/>
  <c r="H164" i="14" s="1"/>
  <c r="H165" i="14" s="1"/>
  <c r="H166" i="14" s="1"/>
  <c r="H167" i="14" s="1"/>
  <c r="H168" i="14" s="1"/>
  <c r="H169" i="14" s="1"/>
  <c r="H170" i="14" s="1"/>
  <c r="H171" i="14" s="1"/>
  <c r="H172" i="14" s="1"/>
  <c r="H173" i="14" s="1"/>
  <c r="H174" i="14" s="1"/>
  <c r="H175" i="14" s="1"/>
  <c r="H176" i="14" s="1"/>
  <c r="H178" i="14" s="1"/>
  <c r="H179" i="14" s="1"/>
  <c r="H180" i="14" s="1"/>
  <c r="H181" i="14" s="1"/>
  <c r="H182" i="14" s="1"/>
  <c r="H183" i="14" s="1"/>
  <c r="H184" i="14" s="1"/>
  <c r="H185" i="14" s="1"/>
  <c r="H186" i="14" s="1"/>
  <c r="H187" i="14" s="1"/>
  <c r="H188" i="14" s="1"/>
  <c r="H189" i="14" s="1"/>
  <c r="H190" i="14" s="1"/>
  <c r="H191" i="14" s="1"/>
  <c r="H192" i="14" s="1"/>
  <c r="H193" i="14" s="1"/>
  <c r="H194" i="14" s="1"/>
  <c r="H195" i="14" s="1"/>
  <c r="H198" i="14" s="1"/>
  <c r="H199" i="14" s="1"/>
  <c r="H200" i="14" s="1"/>
  <c r="H201" i="14" s="1"/>
  <c r="H202" i="14" s="1"/>
  <c r="H203" i="14" s="1"/>
  <c r="H204" i="14" s="1"/>
  <c r="H205" i="14" s="1"/>
  <c r="H206" i="14" s="1"/>
  <c r="H207" i="14" s="1"/>
  <c r="H208" i="14" s="1"/>
  <c r="H209" i="14" s="1"/>
  <c r="H210" i="14" s="1"/>
  <c r="H211" i="14" s="1"/>
  <c r="H212" i="14" s="1"/>
  <c r="H213" i="14" s="1"/>
  <c r="H214" i="14" s="1"/>
  <c r="H215" i="14" s="1"/>
  <c r="H216" i="14" s="1"/>
  <c r="H217" i="14" s="1"/>
  <c r="H218" i="14" s="1"/>
  <c r="H219" i="14" s="1"/>
  <c r="H220" i="14" s="1"/>
  <c r="H221" i="14" s="1"/>
  <c r="H222" i="14" s="1"/>
  <c r="H223" i="14" s="1"/>
  <c r="H224" i="14" s="1"/>
  <c r="H225" i="14" s="1"/>
  <c r="H226" i="14" s="1"/>
  <c r="H227" i="14" s="1"/>
  <c r="H228" i="14" s="1"/>
  <c r="H229" i="14" s="1"/>
  <c r="H230" i="14" s="1"/>
  <c r="H231" i="14" s="1"/>
  <c r="H232" i="14" s="1"/>
  <c r="H233" i="14" s="1"/>
  <c r="H234" i="14" s="1"/>
  <c r="H235" i="14" s="1"/>
  <c r="H236" i="14" s="1"/>
  <c r="H237" i="14" s="1"/>
  <c r="H238" i="14" s="1"/>
  <c r="H239" i="14" s="1"/>
  <c r="H240" i="14" s="1"/>
  <c r="H241" i="14" s="1"/>
  <c r="H242" i="14" s="1"/>
  <c r="H243" i="14" s="1"/>
  <c r="H244" i="14" s="1"/>
  <c r="H245" i="14" s="1"/>
  <c r="H246" i="14" s="1"/>
  <c r="H247" i="14" s="1"/>
  <c r="H248" i="14" s="1"/>
  <c r="H250" i="14" s="1"/>
  <c r="H251" i="14" s="1"/>
  <c r="H252" i="14" s="1"/>
  <c r="H253" i="14" s="1"/>
  <c r="H254" i="14" s="1"/>
  <c r="H255" i="14" s="1"/>
  <c r="H256" i="14" s="1"/>
  <c r="H257" i="14" s="1"/>
  <c r="H258" i="14" s="1"/>
  <c r="H259" i="14" s="1"/>
  <c r="H260" i="14" s="1"/>
  <c r="H261" i="14" s="1"/>
  <c r="H262" i="14" s="1"/>
  <c r="H263" i="14" s="1"/>
  <c r="H264" i="14" s="1"/>
  <c r="H265" i="14" s="1"/>
  <c r="H266" i="14" s="1"/>
  <c r="H267" i="14" s="1"/>
  <c r="H268" i="14" s="1"/>
  <c r="H269" i="14" s="1"/>
  <c r="H270" i="14" s="1"/>
  <c r="H271" i="14" s="1"/>
  <c r="H272" i="14" s="1"/>
  <c r="H273" i="14" s="1"/>
  <c r="H274" i="14" s="1"/>
  <c r="H275" i="14" s="1"/>
  <c r="H276" i="14" s="1"/>
  <c r="H277" i="14" s="1"/>
  <c r="H279" i="14" s="1"/>
  <c r="H280" i="14" s="1"/>
  <c r="H281" i="14" s="1"/>
  <c r="H282" i="14" s="1"/>
  <c r="H283" i="14" s="1"/>
  <c r="H284" i="14" s="1"/>
  <c r="H285" i="14" s="1"/>
  <c r="H286" i="14" s="1"/>
  <c r="H287" i="14" s="1"/>
  <c r="H288" i="14" s="1"/>
  <c r="H289" i="14" s="1"/>
  <c r="H290" i="14" s="1"/>
  <c r="H291" i="14" s="1"/>
  <c r="H292" i="14" s="1"/>
  <c r="H293" i="14" s="1"/>
  <c r="H294" i="14" s="1"/>
  <c r="H295" i="14" s="1"/>
  <c r="H296" i="14" s="1"/>
  <c r="H297" i="14" s="1"/>
  <c r="H298" i="14" s="1"/>
  <c r="H299" i="14" s="1"/>
  <c r="H300" i="14" s="1"/>
  <c r="H301" i="14" s="1"/>
  <c r="H302" i="14" s="1"/>
  <c r="H303" i="14" s="1"/>
  <c r="H304" i="14" s="1"/>
  <c r="I48" i="14"/>
  <c r="G304" i="14"/>
  <c r="G305" i="14" l="1"/>
  <c r="G306" i="14" s="1"/>
  <c r="G307" i="14" s="1"/>
  <c r="G308" i="14" s="1"/>
  <c r="G309" i="14" s="1"/>
  <c r="G310" i="14" s="1"/>
  <c r="G311" i="14" s="1"/>
  <c r="G313" i="14" s="1"/>
  <c r="G314" i="14" s="1"/>
  <c r="G315" i="14" s="1"/>
  <c r="G316" i="14" s="1"/>
  <c r="G317" i="14" s="1"/>
  <c r="G318" i="14" s="1"/>
  <c r="G319" i="14" s="1"/>
  <c r="G320" i="14" s="1"/>
  <c r="G322" i="14" s="1"/>
  <c r="G323" i="14" s="1"/>
  <c r="G324" i="14" s="1"/>
  <c r="G325" i="14" s="1"/>
  <c r="G326" i="14" s="1"/>
  <c r="G327" i="14" s="1"/>
  <c r="G328" i="14" s="1"/>
  <c r="G329" i="14" s="1"/>
  <c r="G330" i="14" s="1"/>
  <c r="G331" i="14" s="1"/>
  <c r="G332" i="14" s="1"/>
  <c r="G333" i="14" s="1"/>
  <c r="G334" i="14" s="1"/>
  <c r="G335" i="14" s="1"/>
  <c r="G336" i="14" s="1"/>
  <c r="G337" i="14" s="1"/>
  <c r="G338" i="14" s="1"/>
  <c r="G339" i="14" s="1"/>
  <c r="G340" i="14" s="1"/>
  <c r="G341" i="14" s="1"/>
  <c r="G342" i="14" s="1"/>
  <c r="G343" i="14" s="1"/>
  <c r="G344" i="14" s="1"/>
  <c r="G345" i="14" s="1"/>
  <c r="G346" i="14" s="1"/>
  <c r="G347" i="14" s="1"/>
  <c r="G348" i="14" s="1"/>
  <c r="G349" i="14" s="1"/>
  <c r="G352" i="14" s="1"/>
  <c r="G353" i="14" s="1"/>
  <c r="G354" i="14" s="1"/>
  <c r="G355" i="14" s="1"/>
  <c r="G356" i="14" s="1"/>
  <c r="G357" i="14" s="1"/>
  <c r="G359" i="14" s="1"/>
  <c r="G360" i="14" s="1"/>
  <c r="G361" i="14" s="1"/>
  <c r="G362" i="14" s="1"/>
  <c r="G363" i="14" s="1"/>
  <c r="G365" i="14" s="1"/>
  <c r="G366" i="14" s="1"/>
  <c r="G367" i="14" s="1"/>
  <c r="G368" i="14" s="1"/>
  <c r="G369" i="14" s="1"/>
  <c r="G370" i="14" s="1"/>
  <c r="G371" i="14" s="1"/>
  <c r="G372" i="14" s="1"/>
  <c r="G373" i="14" s="1"/>
  <c r="G374" i="14" s="1"/>
  <c r="G375" i="14" s="1"/>
  <c r="G377" i="14" s="1"/>
  <c r="G378" i="14" s="1"/>
  <c r="G379" i="14" s="1"/>
  <c r="G380" i="14" s="1"/>
  <c r="G381" i="14" s="1"/>
  <c r="G382" i="14" s="1"/>
  <c r="G383" i="14" s="1"/>
  <c r="G384" i="14" s="1"/>
  <c r="G385" i="14" s="1"/>
  <c r="G387" i="14" s="1"/>
  <c r="G388" i="14" s="1"/>
  <c r="G391" i="14" s="1"/>
  <c r="G392" i="14" s="1"/>
  <c r="G393" i="14" s="1"/>
  <c r="G394" i="14" s="1"/>
  <c r="G395" i="14" s="1"/>
  <c r="G396" i="14" s="1"/>
  <c r="G397" i="14" s="1"/>
  <c r="G398" i="14" s="1"/>
  <c r="G399" i="14" s="1"/>
  <c r="G400" i="14" s="1"/>
  <c r="G401" i="14" s="1"/>
  <c r="G409" i="14" s="1"/>
  <c r="G410" i="14" s="1"/>
  <c r="G411" i="14" s="1"/>
  <c r="G412" i="14" s="1"/>
  <c r="G413" i="14" s="1"/>
  <c r="G414" i="14" s="1"/>
  <c r="G415" i="14" s="1"/>
  <c r="G418" i="14" s="1"/>
  <c r="G419" i="14" s="1"/>
  <c r="G420" i="14" s="1"/>
  <c r="G421" i="14" s="1"/>
  <c r="G422" i="14" s="1"/>
  <c r="G423" i="14" s="1"/>
  <c r="G424" i="14" s="1"/>
  <c r="G427" i="14" s="1"/>
  <c r="G428" i="14" s="1"/>
  <c r="G429" i="14" s="1"/>
  <c r="G430" i="14" s="1"/>
  <c r="G431" i="14" s="1"/>
  <c r="G432" i="14" s="1"/>
  <c r="G433" i="14" s="1"/>
  <c r="G434" i="14" s="1"/>
  <c r="G435" i="14" s="1"/>
  <c r="G436" i="14" s="1"/>
  <c r="G437" i="14" s="1"/>
  <c r="G438" i="14" s="1"/>
  <c r="G439" i="14" s="1"/>
  <c r="G440" i="14" s="1"/>
  <c r="G441" i="14" s="1"/>
  <c r="G444" i="14" s="1"/>
  <c r="G445" i="14" s="1"/>
  <c r="G446" i="14" s="1"/>
  <c r="G447" i="14" s="1"/>
  <c r="G448" i="14" s="1"/>
  <c r="G449" i="14" s="1"/>
  <c r="G450" i="14" s="1"/>
  <c r="G451" i="14" s="1"/>
  <c r="G452" i="14" s="1"/>
  <c r="G453" i="14" s="1"/>
  <c r="G454" i="14" s="1"/>
  <c r="G455" i="14" s="1"/>
  <c r="G456" i="14" s="1"/>
  <c r="G459" i="14" s="1"/>
  <c r="G460" i="14" s="1"/>
  <c r="G461" i="14" s="1"/>
  <c r="G462" i="14" s="1"/>
  <c r="G463" i="14" s="1"/>
  <c r="G464" i="14" s="1"/>
  <c r="G465" i="14" s="1"/>
  <c r="G466" i="14" s="1"/>
  <c r="G469" i="14" s="1"/>
  <c r="G470" i="14" s="1"/>
  <c r="G471" i="14" s="1"/>
  <c r="G472" i="14" s="1"/>
  <c r="G473" i="14" s="1"/>
  <c r="G474" i="14" s="1"/>
  <c r="G475" i="14" s="1"/>
  <c r="G476" i="14" s="1"/>
  <c r="G477" i="14" s="1"/>
  <c r="G478" i="14" s="1"/>
  <c r="G479" i="14" s="1"/>
  <c r="G480" i="14" s="1"/>
  <c r="G481" i="14" s="1"/>
  <c r="G482" i="14" s="1"/>
  <c r="G484" i="14" s="1"/>
  <c r="G485" i="14" s="1"/>
  <c r="G486" i="14" s="1"/>
  <c r="H305" i="14"/>
  <c r="I49" i="14"/>
  <c r="H306" i="14"/>
  <c r="H307" i="14" s="1"/>
  <c r="H308" i="14" s="1"/>
  <c r="H309" i="14" l="1"/>
  <c r="H310" i="14" s="1"/>
  <c r="H311" i="14" s="1"/>
  <c r="H313" i="14" s="1"/>
  <c r="H314" i="14" s="1"/>
  <c r="H315" i="14" s="1"/>
  <c r="H316" i="14" s="1"/>
  <c r="H317" i="14" s="1"/>
  <c r="H318" i="14" s="1"/>
  <c r="H319" i="14" s="1"/>
  <c r="H320" i="14" s="1"/>
  <c r="H322" i="14" s="1"/>
  <c r="H323" i="14" s="1"/>
  <c r="H324" i="14" s="1"/>
  <c r="H325" i="14" s="1"/>
  <c r="H326" i="14" s="1"/>
  <c r="H327" i="14" s="1"/>
  <c r="H328" i="14" s="1"/>
  <c r="H329" i="14" s="1"/>
  <c r="H330" i="14" s="1"/>
  <c r="H331" i="14" s="1"/>
  <c r="H332" i="14" s="1"/>
  <c r="H333" i="14" s="1"/>
  <c r="H334" i="14" s="1"/>
  <c r="H335" i="14" s="1"/>
  <c r="H336" i="14" s="1"/>
  <c r="H337" i="14" s="1"/>
  <c r="H338" i="14" s="1"/>
  <c r="H339" i="14" s="1"/>
  <c r="H340" i="14" s="1"/>
  <c r="H341" i="14" s="1"/>
  <c r="H342" i="14" s="1"/>
  <c r="H343" i="14" s="1"/>
  <c r="H344" i="14" s="1"/>
  <c r="H345" i="14" s="1"/>
  <c r="H346" i="14" s="1"/>
  <c r="H347" i="14" s="1"/>
  <c r="H348" i="14" s="1"/>
  <c r="H349" i="14" s="1"/>
  <c r="H352" i="14" s="1"/>
  <c r="H353" i="14" s="1"/>
  <c r="H354" i="14" s="1"/>
  <c r="H355" i="14" s="1"/>
  <c r="H356" i="14" s="1"/>
  <c r="H357" i="14" s="1"/>
  <c r="H359" i="14" s="1"/>
  <c r="H360" i="14" s="1"/>
  <c r="H361" i="14" s="1"/>
  <c r="H362" i="14" s="1"/>
  <c r="H363" i="14" s="1"/>
  <c r="H365" i="14" s="1"/>
  <c r="H366" i="14" s="1"/>
  <c r="H367" i="14" s="1"/>
  <c r="H368" i="14" s="1"/>
  <c r="H369" i="14" s="1"/>
  <c r="H370" i="14" s="1"/>
  <c r="H371" i="14" s="1"/>
  <c r="H372" i="14" s="1"/>
  <c r="H373" i="14" s="1"/>
  <c r="H374" i="14" s="1"/>
  <c r="H375" i="14" s="1"/>
  <c r="H377" i="14" s="1"/>
  <c r="H378" i="14" s="1"/>
  <c r="H379" i="14" s="1"/>
  <c r="H380" i="14" s="1"/>
  <c r="H381" i="14" s="1"/>
  <c r="H382" i="14" s="1"/>
  <c r="H383" i="14" s="1"/>
  <c r="H384" i="14" s="1"/>
  <c r="H385" i="14" s="1"/>
  <c r="H387" i="14" s="1"/>
  <c r="H388" i="14" s="1"/>
  <c r="H391" i="14" s="1"/>
  <c r="H392" i="14" s="1"/>
  <c r="H393" i="14" s="1"/>
  <c r="H394" i="14" s="1"/>
  <c r="H395" i="14" s="1"/>
  <c r="H396" i="14" s="1"/>
  <c r="H397" i="14" s="1"/>
  <c r="H398" i="14" s="1"/>
  <c r="H399" i="14" s="1"/>
  <c r="H400" i="14" s="1"/>
  <c r="H401" i="14" s="1"/>
  <c r="H404" i="14" s="1"/>
  <c r="H405" i="14" s="1"/>
  <c r="H409" i="14" s="1"/>
  <c r="H410" i="14" s="1"/>
  <c r="H411" i="14" s="1"/>
  <c r="H412" i="14" s="1"/>
  <c r="H413" i="14" s="1"/>
  <c r="H414" i="14" s="1"/>
  <c r="H415" i="14" s="1"/>
  <c r="H418" i="14" s="1"/>
  <c r="H419" i="14" s="1"/>
  <c r="H420" i="14" s="1"/>
  <c r="H421" i="14" s="1"/>
  <c r="H422" i="14" s="1"/>
  <c r="H423" i="14" s="1"/>
  <c r="H424" i="14" s="1"/>
  <c r="H427" i="14" s="1"/>
  <c r="H428" i="14" s="1"/>
  <c r="H429" i="14" s="1"/>
  <c r="H430" i="14" s="1"/>
  <c r="H431" i="14" s="1"/>
  <c r="H432" i="14" s="1"/>
  <c r="H433" i="14" s="1"/>
  <c r="H434" i="14" s="1"/>
  <c r="H435" i="14" s="1"/>
  <c r="H436" i="14" s="1"/>
  <c r="H437" i="14" s="1"/>
  <c r="H438" i="14" s="1"/>
  <c r="H439" i="14" s="1"/>
  <c r="H440" i="14" s="1"/>
  <c r="H441" i="14" s="1"/>
  <c r="H444" i="14" s="1"/>
  <c r="H445" i="14" s="1"/>
  <c r="H446" i="14" s="1"/>
  <c r="H447" i="14" s="1"/>
  <c r="H448" i="14" s="1"/>
  <c r="H449" i="14" s="1"/>
  <c r="H450" i="14" s="1"/>
  <c r="H451" i="14" s="1"/>
  <c r="H452" i="14" s="1"/>
  <c r="H453" i="14" s="1"/>
  <c r="H454" i="14" s="1"/>
  <c r="H455" i="14" s="1"/>
  <c r="H456" i="14" s="1"/>
  <c r="H459" i="14" s="1"/>
  <c r="H460" i="14" s="1"/>
  <c r="H461" i="14" s="1"/>
  <c r="H462" i="14" s="1"/>
  <c r="H463" i="14" s="1"/>
  <c r="H464" i="14" s="1"/>
  <c r="H465" i="14" s="1"/>
  <c r="H466" i="14" s="1"/>
  <c r="H469" i="14" s="1"/>
  <c r="H470" i="14" s="1"/>
  <c r="H471" i="14" s="1"/>
  <c r="H472" i="14" s="1"/>
  <c r="H473" i="14" s="1"/>
  <c r="H474" i="14" s="1"/>
  <c r="H475" i="14" s="1"/>
  <c r="H476" i="14" s="1"/>
  <c r="H477" i="14" s="1"/>
  <c r="H478" i="14" s="1"/>
  <c r="H479" i="14" s="1"/>
  <c r="H480" i="14" s="1"/>
  <c r="H481" i="14" s="1"/>
  <c r="H482" i="14" s="1"/>
  <c r="H484" i="14" s="1"/>
  <c r="H485" i="14" s="1"/>
  <c r="H486" i="14" s="1"/>
  <c r="I51" i="14"/>
  <c r="I52" i="14" l="1"/>
  <c r="I53" i="14" s="1"/>
  <c r="I54" i="14" s="1"/>
  <c r="I55" i="14" s="1"/>
  <c r="I56" i="14" s="1"/>
  <c r="I57" i="14" s="1"/>
  <c r="I58" i="14" s="1"/>
  <c r="I59" i="14" s="1"/>
  <c r="I60" i="14" s="1"/>
  <c r="I61" i="14" s="1"/>
  <c r="I62" i="14" s="1"/>
  <c r="I63" i="14" s="1"/>
  <c r="I64" i="14" s="1"/>
  <c r="I65" i="14" s="1"/>
  <c r="I67" i="14" s="1"/>
  <c r="I68" i="14" s="1"/>
  <c r="I69" i="14" s="1"/>
  <c r="I70" i="14" s="1"/>
  <c r="I71" i="14" s="1"/>
  <c r="I72" i="14" s="1"/>
  <c r="I73" i="14" s="1"/>
  <c r="I74" i="14" s="1"/>
  <c r="I75" i="14" s="1"/>
  <c r="I76" i="14" s="1"/>
  <c r="I77" i="14" s="1"/>
  <c r="I78" i="14" s="1"/>
  <c r="I79" i="14" s="1"/>
  <c r="I80" i="14" s="1"/>
  <c r="I81" i="14" s="1"/>
  <c r="I82" i="14" s="1"/>
  <c r="I83" i="14" s="1"/>
  <c r="I84" i="14" s="1"/>
  <c r="I85" i="14" s="1"/>
  <c r="I86" i="14" s="1"/>
  <c r="I87" i="14" s="1"/>
  <c r="I88" i="14" s="1"/>
  <c r="I89" i="14" s="1"/>
  <c r="I90" i="14" s="1"/>
  <c r="I91" i="14" s="1"/>
  <c r="I92" i="14" s="1"/>
  <c r="I93" i="14" s="1"/>
  <c r="I94" i="14" s="1"/>
  <c r="I95" i="14" s="1"/>
  <c r="I96" i="14" s="1"/>
  <c r="I97" i="14" s="1"/>
  <c r="I98" i="14" s="1"/>
  <c r="I99" i="14" s="1"/>
  <c r="I100" i="14" s="1"/>
  <c r="I101" i="14" s="1"/>
  <c r="I102" i="14" s="1"/>
  <c r="I103" i="14" s="1"/>
  <c r="I104" i="14" s="1"/>
  <c r="I105" i="14" s="1"/>
  <c r="I106" i="14" s="1"/>
  <c r="I107" i="14" s="1"/>
  <c r="I108" i="14" s="1"/>
  <c r="I109" i="14" s="1"/>
  <c r="I110" i="14" s="1"/>
  <c r="I111" i="14" s="1"/>
  <c r="I112" i="14" s="1"/>
  <c r="I113" i="14" s="1"/>
  <c r="I114" i="14" s="1"/>
  <c r="I115" i="14" s="1"/>
  <c r="I116" i="14" s="1"/>
  <c r="I117" i="14" s="1"/>
  <c r="I118" i="14" s="1"/>
  <c r="I123" i="14" s="1"/>
  <c r="I124" i="14" s="1"/>
  <c r="I125" i="14" s="1"/>
  <c r="I126" i="14" s="1"/>
  <c r="I127" i="14" s="1"/>
  <c r="I128" i="14" s="1"/>
  <c r="I129" i="14" s="1"/>
  <c r="I130" i="14" s="1"/>
  <c r="I131" i="14" s="1"/>
  <c r="I133" i="14" s="1"/>
  <c r="I134" i="14" s="1"/>
  <c r="I135" i="14" s="1"/>
  <c r="I136" i="14" s="1"/>
  <c r="I137" i="14" s="1"/>
  <c r="I138" i="14" s="1"/>
  <c r="I139" i="14" s="1"/>
  <c r="I140" i="14" s="1"/>
  <c r="I141" i="14" s="1"/>
  <c r="I142" i="14" s="1"/>
  <c r="I143" i="14" s="1"/>
  <c r="I144" i="14" s="1"/>
  <c r="I145" i="14" s="1"/>
  <c r="I146" i="14" s="1"/>
  <c r="I148" i="14" s="1"/>
  <c r="I149" i="14" s="1"/>
  <c r="I150" i="14" s="1"/>
  <c r="I151" i="14" s="1"/>
  <c r="I152" i="14" s="1"/>
  <c r="I154" i="14" s="1"/>
  <c r="I155" i="14" s="1"/>
  <c r="I156" i="14" s="1"/>
  <c r="I158" i="14" s="1"/>
  <c r="I159" i="14" s="1"/>
  <c r="I160" i="14" s="1"/>
  <c r="I161" i="14" s="1"/>
  <c r="I162" i="14" s="1"/>
  <c r="I163" i="14" s="1"/>
  <c r="I164" i="14" s="1"/>
  <c r="I165" i="14" s="1"/>
  <c r="I166" i="14" s="1"/>
  <c r="I167" i="14" s="1"/>
  <c r="I168" i="14" s="1"/>
  <c r="I169" i="14" s="1"/>
  <c r="I170" i="14" s="1"/>
  <c r="I171" i="14" s="1"/>
  <c r="I172" i="14" s="1"/>
  <c r="I173" i="14" s="1"/>
  <c r="I174" i="14" s="1"/>
  <c r="I175" i="14" s="1"/>
  <c r="I176" i="14" s="1"/>
  <c r="I178" i="14" s="1"/>
  <c r="I179" i="14" s="1"/>
  <c r="I180" i="14" s="1"/>
  <c r="I181" i="14" s="1"/>
  <c r="I182" i="14" s="1"/>
  <c r="I183" i="14" s="1"/>
  <c r="I184" i="14" s="1"/>
  <c r="I185" i="14" s="1"/>
  <c r="I186" i="14" s="1"/>
  <c r="I187" i="14" s="1"/>
  <c r="I188" i="14" s="1"/>
  <c r="I189" i="14" s="1"/>
  <c r="I190" i="14" s="1"/>
  <c r="I191" i="14" s="1"/>
  <c r="I192" i="14" s="1"/>
  <c r="I193" i="14" s="1"/>
  <c r="I194" i="14" s="1"/>
  <c r="I195" i="14" s="1"/>
  <c r="I198" i="14" s="1"/>
  <c r="I199" i="14" s="1"/>
  <c r="I200" i="14" s="1"/>
  <c r="I201" i="14" s="1"/>
  <c r="I202" i="14" s="1"/>
  <c r="I203" i="14" s="1"/>
  <c r="I204" i="14" s="1"/>
  <c r="I205" i="14" s="1"/>
  <c r="I206" i="14" s="1"/>
  <c r="I207" i="14" s="1"/>
  <c r="I208" i="14" s="1"/>
  <c r="I209" i="14" s="1"/>
  <c r="I210" i="14" s="1"/>
  <c r="I211" i="14" s="1"/>
  <c r="I212" i="14" s="1"/>
  <c r="I213" i="14" s="1"/>
  <c r="I214" i="14" s="1"/>
  <c r="I215" i="14" s="1"/>
  <c r="I216" i="14" s="1"/>
  <c r="I217" i="14" s="1"/>
  <c r="I218" i="14" s="1"/>
  <c r="I219" i="14" s="1"/>
  <c r="I220" i="14" s="1"/>
  <c r="I221" i="14" s="1"/>
  <c r="I222" i="14" s="1"/>
  <c r="I223" i="14" s="1"/>
  <c r="I224" i="14" s="1"/>
  <c r="I225" i="14" s="1"/>
  <c r="I226" i="14" s="1"/>
  <c r="I227" i="14" s="1"/>
  <c r="I228" i="14" s="1"/>
  <c r="I229" i="14" s="1"/>
  <c r="I230" i="14" s="1"/>
  <c r="I231" i="14" s="1"/>
  <c r="I232" i="14" s="1"/>
  <c r="I233" i="14" s="1"/>
  <c r="I234" i="14" s="1"/>
  <c r="I235" i="14" s="1"/>
  <c r="I236" i="14" s="1"/>
  <c r="I237" i="14" s="1"/>
  <c r="I238" i="14" s="1"/>
  <c r="I239" i="14" s="1"/>
  <c r="I240" i="14" s="1"/>
  <c r="I241" i="14" s="1"/>
  <c r="I242" i="14" s="1"/>
  <c r="I243" i="14" s="1"/>
  <c r="I244" i="14" s="1"/>
  <c r="I245" i="14" s="1"/>
  <c r="I246" i="14" s="1"/>
  <c r="I247" i="14" s="1"/>
  <c r="I248" i="14" s="1"/>
  <c r="I250" i="14" s="1"/>
  <c r="I251" i="14" s="1"/>
  <c r="I252" i="14" s="1"/>
  <c r="I253" i="14" s="1"/>
  <c r="I254" i="14" s="1"/>
  <c r="I255" i="14" s="1"/>
  <c r="I256" i="14" s="1"/>
  <c r="I257" i="14" s="1"/>
  <c r="I258" i="14" s="1"/>
  <c r="I259" i="14" s="1"/>
  <c r="I260" i="14" s="1"/>
  <c r="I261" i="14" s="1"/>
  <c r="I262" i="14" s="1"/>
  <c r="I263" i="14" s="1"/>
  <c r="I264" i="14" s="1"/>
  <c r="I265" i="14" s="1"/>
  <c r="I266" i="14" s="1"/>
  <c r="I267" i="14" s="1"/>
  <c r="I268" i="14" s="1"/>
  <c r="I269" i="14" s="1"/>
  <c r="I270" i="14" s="1"/>
  <c r="I271" i="14" s="1"/>
  <c r="I272" i="14" s="1"/>
  <c r="I273" i="14" s="1"/>
  <c r="I274" i="14" s="1"/>
  <c r="I275" i="14" s="1"/>
  <c r="I276" i="14" s="1"/>
  <c r="I277" i="14" s="1"/>
  <c r="I279" i="14" s="1"/>
  <c r="I280" i="14" s="1"/>
  <c r="I281" i="14" s="1"/>
  <c r="I282" i="14" s="1"/>
  <c r="I283" i="14" s="1"/>
  <c r="I284" i="14" s="1"/>
  <c r="I285" i="14" s="1"/>
  <c r="I286" i="14" s="1"/>
  <c r="I287" i="14" s="1"/>
  <c r="I288" i="14" s="1"/>
  <c r="I289" i="14" s="1"/>
  <c r="I290" i="14" s="1"/>
  <c r="I291" i="14" s="1"/>
  <c r="I292" i="14" s="1"/>
  <c r="I293" i="14" s="1"/>
  <c r="I294" i="14" s="1"/>
  <c r="I295" i="14" s="1"/>
  <c r="I296" i="14" s="1"/>
  <c r="I297" i="14" s="1"/>
  <c r="I298" i="14" s="1"/>
  <c r="I299" i="14" s="1"/>
  <c r="I300" i="14" s="1"/>
  <c r="I301" i="14" s="1"/>
  <c r="I302" i="14" s="1"/>
  <c r="I303" i="14" s="1"/>
  <c r="I304" i="14" s="1"/>
  <c r="I305" i="14" s="1"/>
  <c r="I306" i="14" s="1"/>
  <c r="I307" i="14" l="1"/>
  <c r="I308" i="14" s="1"/>
  <c r="I309" i="14" s="1"/>
  <c r="I310" i="14" s="1"/>
  <c r="I311" i="14" s="1"/>
  <c r="I313" i="14" s="1"/>
  <c r="I314" i="14" s="1"/>
  <c r="I315" i="14" s="1"/>
  <c r="I316" i="14" s="1"/>
  <c r="I317" i="14" s="1"/>
  <c r="I318" i="14" s="1"/>
  <c r="I319" i="14" s="1"/>
  <c r="I320" i="14" s="1"/>
  <c r="I322" i="14" s="1"/>
  <c r="I323" i="14" s="1"/>
  <c r="I324" i="14" s="1"/>
  <c r="I325" i="14" s="1"/>
  <c r="I326" i="14" s="1"/>
  <c r="I327" i="14" s="1"/>
  <c r="I328" i="14" s="1"/>
  <c r="I329" i="14" s="1"/>
  <c r="I330" i="14" s="1"/>
  <c r="I331" i="14" s="1"/>
  <c r="I332" i="14" s="1"/>
  <c r="I333" i="14" s="1"/>
  <c r="I334" i="14" s="1"/>
  <c r="I335" i="14" s="1"/>
  <c r="I336" i="14" s="1"/>
  <c r="I337" i="14" s="1"/>
  <c r="I338" i="14" s="1"/>
  <c r="I339" i="14" s="1"/>
  <c r="I340" i="14" s="1"/>
  <c r="I341" i="14" s="1"/>
  <c r="I342" i="14" s="1"/>
  <c r="I343" i="14" s="1"/>
  <c r="I344" i="14" s="1"/>
  <c r="I345" i="14" s="1"/>
  <c r="I346" i="14" s="1"/>
  <c r="I347" i="14" s="1"/>
  <c r="I348" i="14" s="1"/>
  <c r="I349" i="14" s="1"/>
  <c r="I352" i="14" s="1"/>
  <c r="I353" i="14" s="1"/>
  <c r="I354" i="14" s="1"/>
  <c r="I355" i="14" s="1"/>
  <c r="I356" i="14" s="1"/>
  <c r="I357" i="14" s="1"/>
  <c r="I359" i="14" s="1"/>
  <c r="I360" i="14" s="1"/>
  <c r="I361" i="14" s="1"/>
  <c r="I362" i="14" s="1"/>
  <c r="I363" i="14" s="1"/>
  <c r="I365" i="14" s="1"/>
  <c r="I366" i="14" s="1"/>
  <c r="I367" i="14" s="1"/>
  <c r="I368" i="14" s="1"/>
  <c r="I369" i="14" s="1"/>
  <c r="I370" i="14" s="1"/>
  <c r="I371" i="14" s="1"/>
  <c r="I372" i="14" s="1"/>
  <c r="I373" i="14" s="1"/>
  <c r="I374" i="14" s="1"/>
  <c r="I375" i="14" s="1"/>
  <c r="I377" i="14" s="1"/>
  <c r="I378" i="14" s="1"/>
  <c r="I379" i="14" s="1"/>
  <c r="I380" i="14" s="1"/>
  <c r="I381" i="14" s="1"/>
  <c r="I382" i="14" s="1"/>
  <c r="I383" i="14" s="1"/>
  <c r="I384" i="14" s="1"/>
  <c r="I385" i="14" s="1"/>
  <c r="I387" i="14" s="1"/>
  <c r="I388" i="14" s="1"/>
  <c r="I391" i="14" s="1"/>
  <c r="I392" i="14" s="1"/>
  <c r="I393" i="14" s="1"/>
  <c r="I394" i="14" s="1"/>
  <c r="I395" i="14" s="1"/>
  <c r="I396" i="14" s="1"/>
  <c r="I397" i="14" s="1"/>
  <c r="I398" i="14" s="1"/>
  <c r="I399" i="14" s="1"/>
  <c r="I400" i="14" s="1"/>
  <c r="I401" i="14" s="1"/>
  <c r="I404" i="14" s="1"/>
  <c r="I405" i="14" s="1"/>
  <c r="I409" i="14" s="1"/>
  <c r="I410" i="14" s="1"/>
  <c r="I411" i="14" s="1"/>
  <c r="I412" i="14" s="1"/>
  <c r="I413" i="14" s="1"/>
  <c r="I414" i="14" s="1"/>
  <c r="I415" i="14" s="1"/>
  <c r="I418" i="14" s="1"/>
  <c r="I419" i="14" s="1"/>
  <c r="I420" i="14" s="1"/>
  <c r="I421" i="14" s="1"/>
  <c r="I422" i="14" s="1"/>
  <c r="I423" i="14" s="1"/>
  <c r="I424" i="14" s="1"/>
  <c r="I427" i="14" s="1"/>
  <c r="I428" i="14" s="1"/>
  <c r="I429" i="14" s="1"/>
  <c r="I430" i="14" s="1"/>
  <c r="I431" i="14" s="1"/>
  <c r="I432" i="14" s="1"/>
  <c r="I433" i="14" s="1"/>
  <c r="I434" i="14" s="1"/>
  <c r="I435" i="14" s="1"/>
  <c r="I436" i="14" s="1"/>
  <c r="I437" i="14" s="1"/>
  <c r="I438" i="14" s="1"/>
  <c r="I439" i="14" s="1"/>
  <c r="I440" i="14" s="1"/>
  <c r="I441" i="14" s="1"/>
  <c r="I444" i="14" s="1"/>
  <c r="I445" i="14" s="1"/>
  <c r="I446" i="14" s="1"/>
  <c r="I447" i="14" s="1"/>
  <c r="I448" i="14" s="1"/>
  <c r="I449" i="14" s="1"/>
  <c r="I450" i="14" s="1"/>
  <c r="I451" i="14" s="1"/>
  <c r="I452" i="14" s="1"/>
  <c r="I453" i="14" s="1"/>
  <c r="I454" i="14" s="1"/>
  <c r="I455" i="14" s="1"/>
  <c r="I456" i="14" s="1"/>
  <c r="I459" i="14" s="1"/>
  <c r="I460" i="14" s="1"/>
  <c r="I461" i="14" s="1"/>
  <c r="I462" i="14" s="1"/>
  <c r="I463" i="14" s="1"/>
  <c r="I464" i="14" s="1"/>
  <c r="I465" i="14" s="1"/>
  <c r="I466" i="14" s="1"/>
  <c r="I469" i="14" s="1"/>
  <c r="I470" i="14" s="1"/>
  <c r="I471" i="14" s="1"/>
  <c r="I472" i="14" s="1"/>
  <c r="I473" i="14" s="1"/>
  <c r="I474" i="14" s="1"/>
  <c r="I475" i="14" s="1"/>
  <c r="I476" i="14" s="1"/>
  <c r="I477" i="14" s="1"/>
  <c r="I478" i="14" s="1"/>
  <c r="I479" i="14" s="1"/>
  <c r="I480" i="14" s="1"/>
  <c r="I481" i="14" s="1"/>
  <c r="I482" i="14" s="1"/>
  <c r="I484" i="14" s="1"/>
  <c r="I485" i="14" s="1"/>
  <c r="I486" i="1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tc={E2C8163D-AD52-4F82-868A-0E7F105FABFF}</author>
    <author>tc={8C201E99-42D7-43C9-AE3B-198316912D7F}</author>
    <author>tc={64A709AC-BE37-4AF3-B69C-2B28C4CB9112}</author>
    <author>tc={EBA7A4CB-23A4-4080-8F42-75A6A252AA39}</author>
    <author>tc={BEE11281-B78A-4939-B2F1-83F1B91D575F}</author>
    <author>tc={FFEE1619-33FB-4C2C-B8F6-970AF928F09D}</author>
    <author>tc={D0759178-D80A-450F-93BF-DC8B08636E95}</author>
    <author>tc={BDA8AA8A-7181-448D-9B10-60806E1F8E06}</author>
    <author>tc={A10A07D3-0C9E-4C50-9193-82DF56CBA57C}</author>
    <author>tc={DF675296-D594-4E81-B7AC-62A1808026B2}</author>
    <author>tc={29B6EB18-A076-4DD7-9673-9CEE9D4EE0B9}</author>
    <author>tc={0445D4D6-3104-497E-986D-8943A1F5CADE}</author>
    <author>tc={9EDC09E6-0968-448D-B52D-4BB2F32A6C92}</author>
    <author>tc={9D8D4879-5533-45E1-9C5B-1896AD392B6C}</author>
    <author>tc={5CA0EA8C-13DE-44AF-942E-D4275A50C013}</author>
    <author>tc={9B7DD7E2-1104-4A5F-B847-CE4B8576D2B4}</author>
    <author>tc={4243DD51-F3F6-48BE-A8A8-A2107D701F25}</author>
    <author>tc={9AEAAD02-08A3-496A-B4E8-5EA3805F5AB2}</author>
    <author>tc={FFE29935-EEB8-4557-8966-C21A9B49E6B3}</author>
    <author>tc={C08478D6-D400-4235-BC49-10AFC3B92084}</author>
    <author>tc={480A9548-3F89-4A74-B2F7-54712D9D6CAC}</author>
    <author>tc={6A7AA224-3305-4BD2-84EE-E40BFAEAFBE1}</author>
    <author>tc={27F90028-7FFB-4138-8F8F-BA9091C820B4}</author>
    <author>tc={BCA6DEB5-D262-41D2-85B9-ABE118F582D6}</author>
    <author>tc={7827DA30-EEAC-4A62-9BD0-BA2042BBD536}</author>
  </authors>
  <commentList>
    <comment ref="I2" authorId="0" shapeId="0" xr:uid="{E2C8163D-AD52-4F82-868A-0E7F105FABFF}">
      <text>
        <t>[Threaded comment]
Your version of Excel allows you to read this threaded comment; however, any edits to it will get removed if the file is opened in a newer version of Excel. Learn more: https://go.microsoft.com/fwlink/?linkid=870924
Comment:
    Use this for Version History Change Management - comments on EX3600-6 Analysis Page.</t>
      </text>
    </comment>
    <comment ref="I11" authorId="1" shapeId="0" xr:uid="{8C201E99-42D7-43C9-AE3B-198316912D7F}">
      <text>
        <t>[Threaded comment]
Your version of Excel allows you to read this threaded comment; however, any edits to it will get removed if the file is opened in a newer version of Excel. Learn more: https://go.microsoft.com/fwlink/?linkid=870924
Comment:
    Use this for Version History Change Management - comments on EX3600-6 Analysis Page.</t>
      </text>
    </comment>
    <comment ref="I140" authorId="2" shapeId="0" xr:uid="{64A709AC-BE37-4AF3-B69C-2B28C4CB9112}">
      <text>
        <t>[Threaded comment]
Your version of Excel allows you to read this threaded comment; however, any edits to it will get removed if the file is opened in a newer version of Excel. Learn more: https://go.microsoft.com/fwlink/?linkid=870924
Comment:
    Use this for Version History Change Management - comments on EX3600-6 Analysis Page.</t>
      </text>
    </comment>
    <comment ref="I142" authorId="3" shapeId="0" xr:uid="{EBA7A4CB-23A4-4080-8F42-75A6A252AA39}">
      <text>
        <t>[Threaded comment]
Your version of Excel allows you to read this threaded comment; however, any edits to it will get removed if the file is opened in a newer version of Excel. Learn more: https://go.microsoft.com/fwlink/?linkid=870924
Comment:
    Use this for Version History Change Management - comments on EX3600-6 Analysis Page.</t>
      </text>
    </comment>
    <comment ref="I157" authorId="4" shapeId="0" xr:uid="{BEE11281-B78A-4939-B2F1-83F1B91D575F}">
      <text>
        <t>[Threaded comment]
Your version of Excel allows you to read this threaded comment; however, any edits to it will get removed if the file is opened in a newer version of Excel. Learn more: https://go.microsoft.com/fwlink/?linkid=870924
Comment:
    Use this for Version History Change Management - comments on EX3600-6 Analysis Page.</t>
      </text>
    </comment>
    <comment ref="I170" authorId="5" shapeId="0" xr:uid="{FFEE1619-33FB-4C2C-B8F6-970AF928F09D}">
      <text>
        <t>[Threaded comment]
Your version of Excel allows you to read this threaded comment; however, any edits to it will get removed if the file is opened in a newer version of Excel. Learn more: https://go.microsoft.com/fwlink/?linkid=870924
Comment:
    Use this for Version History Change Management - comments on EX3600-6 Analysis Page.</t>
      </text>
    </comment>
    <comment ref="I179" authorId="6" shapeId="0" xr:uid="{D0759178-D80A-450F-93BF-DC8B08636E95}">
      <text>
        <t>[Threaded comment]
Your version of Excel allows you to read this threaded comment; however, any edits to it will get removed if the file is opened in a newer version of Excel. Learn more: https://go.microsoft.com/fwlink/?linkid=870924
Comment:
    Use this for Version History Change Management - comments on EX3600-6 Analysis Page.</t>
      </text>
    </comment>
    <comment ref="I182" authorId="7" shapeId="0" xr:uid="{BDA8AA8A-7181-448D-9B10-60806E1F8E06}">
      <text>
        <t>[Threaded comment]
Your version of Excel allows you to read this threaded comment; however, any edits to it will get removed if the file is opened in a newer version of Excel. Learn more: https://go.microsoft.com/fwlink/?linkid=870924
Comment:
    Use this for Version History Change Management - comments on EX3600-6 Analysis Page.</t>
      </text>
    </comment>
    <comment ref="I208" authorId="8" shapeId="0" xr:uid="{A10A07D3-0C9E-4C50-9193-82DF56CBA57C}">
      <text>
        <t>[Threaded comment]
Your version of Excel allows you to read this threaded comment; however, any edits to it will get removed if the file is opened in a newer version of Excel. Learn more: https://go.microsoft.com/fwlink/?linkid=870924
Comment:
    Use this for Version History Change Management - comments on EX3600-6 Analysis Page.</t>
      </text>
    </comment>
    <comment ref="I229" authorId="9" shapeId="0" xr:uid="{DF675296-D594-4E81-B7AC-62A1808026B2}">
      <text>
        <t>[Threaded comment]
Your version of Excel allows you to read this threaded comment; however, any edits to it will get removed if the file is opened in a newer version of Excel. Learn more: https://go.microsoft.com/fwlink/?linkid=870924
Comment:
    Use this for Version History Change Management - comments on EX3600-6 Analysis Page.</t>
      </text>
    </comment>
    <comment ref="I230" authorId="10" shapeId="0" xr:uid="{29B6EB18-A076-4DD7-9673-9CEE9D4EE0B9}">
      <text>
        <t>[Threaded comment]
Your version of Excel allows you to read this threaded comment; however, any edits to it will get removed if the file is opened in a newer version of Excel. Learn more: https://go.microsoft.com/fwlink/?linkid=870924
Comment:
    Use this for Version History Change Management - comments on EX3600-6 Analysis Page.</t>
      </text>
    </comment>
    <comment ref="I270" authorId="11" shapeId="0" xr:uid="{0445D4D6-3104-497E-986D-8943A1F5CADE}">
      <text>
        <t>[Threaded comment]
Your version of Excel allows you to read this threaded comment; however, any edits to it will get removed if the file is opened in a newer version of Excel. Learn more: https://go.microsoft.com/fwlink/?linkid=870924
Comment:
    Use this for Version History Change Management - comments on EX3600-6 Analysis Page.</t>
      </text>
    </comment>
    <comment ref="I289" authorId="12" shapeId="0" xr:uid="{9EDC09E6-0968-448D-B52D-4BB2F32A6C92}">
      <text>
        <t>[Threaded comment]
Your version of Excel allows you to read this threaded comment; however, any edits to it will get removed if the file is opened in a newer version of Excel. Learn more: https://go.microsoft.com/fwlink/?linkid=870924
Comment:
    Use this for Version History Change Management - comments on EX3600-6 Analysis Page.</t>
      </text>
    </comment>
    <comment ref="I304" authorId="13" shapeId="0" xr:uid="{9D8D4879-5533-45E1-9C5B-1896AD392B6C}">
      <text>
        <t>[Threaded comment]
Your version of Excel allows you to read this threaded comment; however, any edits to it will get removed if the file is opened in a newer version of Excel. Learn more: https://go.microsoft.com/fwlink/?linkid=870924
Comment:
    Use this for Version History Change Management - comments on EX3600-6 Analysis Page.</t>
      </text>
    </comment>
    <comment ref="I313" authorId="14" shapeId="0" xr:uid="{5CA0EA8C-13DE-44AF-942E-D4275A50C013}">
      <text>
        <t>[Threaded comment]
Your version of Excel allows you to read this threaded comment; however, any edits to it will get removed if the file is opened in a newer version of Excel. Learn more: https://go.microsoft.com/fwlink/?linkid=870924
Comment:
    Use this for Version History Change Management - comments on EX3600-6 Analysis Page.</t>
      </text>
    </comment>
    <comment ref="I329" authorId="15" shapeId="0" xr:uid="{9B7DD7E2-1104-4A5F-B847-CE4B8576D2B4}">
      <text>
        <t>[Threaded comment]
Your version of Excel allows you to read this threaded comment; however, any edits to it will get removed if the file is opened in a newer version of Excel. Learn more: https://go.microsoft.com/fwlink/?linkid=870924
Comment:
    Use this for Version History Change Management - comments on EX3600-6 Analysis Page.</t>
      </text>
    </comment>
    <comment ref="I330" authorId="16" shapeId="0" xr:uid="{4243DD51-F3F6-48BE-A8A8-A2107D701F25}">
      <text>
        <t>[Threaded comment]
Your version of Excel allows you to read this threaded comment; however, any edits to it will get removed if the file is opened in a newer version of Excel. Learn more: https://go.microsoft.com/fwlink/?linkid=870924
Comment:
    Use this for Version History Change Management - comments on EX3600-6 Analysis Page.</t>
      </text>
    </comment>
    <comment ref="I338" authorId="17" shapeId="0" xr:uid="{9AEAAD02-08A3-496A-B4E8-5EA3805F5AB2}">
      <text>
        <t>[Threaded comment]
Your version of Excel allows you to read this threaded comment; however, any edits to it will get removed if the file is opened in a newer version of Excel. Learn more: https://go.microsoft.com/fwlink/?linkid=870924
Comment:
    Use this for Version History Change Management - comments on EX3600-6 Analysis Page.</t>
      </text>
    </comment>
    <comment ref="I356" authorId="18" shapeId="0" xr:uid="{FFE29935-EEB8-4557-8966-C21A9B49E6B3}">
      <text>
        <t>[Threaded comment]
Your version of Excel allows you to read this threaded comment; however, any edits to it will get removed if the file is opened in a newer version of Excel. Learn more: https://go.microsoft.com/fwlink/?linkid=870924
Comment:
    Use this for Version History Change Management - comments on EX3600-6 Analysis Page.</t>
      </text>
    </comment>
    <comment ref="I367" authorId="19" shapeId="0" xr:uid="{C08478D6-D400-4235-BC49-10AFC3B92084}">
      <text>
        <t>[Threaded comment]
Your version of Excel allows you to read this threaded comment; however, any edits to it will get removed if the file is opened in a newer version of Excel. Learn more: https://go.microsoft.com/fwlink/?linkid=870924
Comment:
    Use this for Version History Change Management - comments on EX3600-6 Analysis Page.</t>
      </text>
    </comment>
    <comment ref="I376" authorId="20" shapeId="0" xr:uid="{480A9548-3F89-4A74-B2F7-54712D9D6CAC}">
      <text>
        <t>[Threaded comment]
Your version of Excel allows you to read this threaded comment; however, any edits to it will get removed if the file is opened in a newer version of Excel. Learn more: https://go.microsoft.com/fwlink/?linkid=870924
Comment:
    Use this for Version History Change Management - comments on EX3600-6 Analysis Page.</t>
      </text>
    </comment>
    <comment ref="I379" authorId="21" shapeId="0" xr:uid="{6A7AA224-3305-4BD2-84EE-E40BFAEAFBE1}">
      <text>
        <t>[Threaded comment]
Your version of Excel allows you to read this threaded comment; however, any edits to it will get removed if the file is opened in a newer version of Excel. Learn more: https://go.microsoft.com/fwlink/?linkid=870924
Comment:
    Use this for Version History Change Management - comments on EX3600-6 Analysis Page.</t>
      </text>
    </comment>
    <comment ref="I385" authorId="22" shapeId="0" xr:uid="{27F90028-7FFB-4138-8F8F-BA9091C820B4}">
      <text>
        <t>[Threaded comment]
Your version of Excel allows you to read this threaded comment; however, any edits to it will get removed if the file is opened in a newer version of Excel. Learn more: https://go.microsoft.com/fwlink/?linkid=870924
Comment:
    Use this for Version History Change Management - comments on EX3600-6 Analysis Page.</t>
      </text>
    </comment>
    <comment ref="I386" authorId="23" shapeId="0" xr:uid="{BCA6DEB5-D262-41D2-85B9-ABE118F582D6}">
      <text>
        <t>[Threaded comment]
Your version of Excel allows you to read this threaded comment; however, any edits to it will get removed if the file is opened in a newer version of Excel. Learn more: https://go.microsoft.com/fwlink/?linkid=870924
Comment:
    Use this for Version History Change Management - comments on EX3600-6 Analysis Page.</t>
      </text>
    </comment>
    <comment ref="I401" authorId="24" shapeId="0" xr:uid="{7827DA30-EEAC-4A62-9BD0-BA2042BBD536}">
      <text>
        <t>[Threaded comment]
Your version of Excel allows you to read this threaded comment; however, any edits to it will get removed if the file is opened in a newer version of Excel. Learn more: https://go.microsoft.com/fwlink/?linkid=870924
Comment:
    Use this for Version History Change Management - comments on EX3600-6 Analysis Page.</t>
      </text>
    </comment>
  </commentList>
</comments>
</file>

<file path=xl/sharedStrings.xml><?xml version="1.0" encoding="utf-8"?>
<sst xmlns="http://schemas.openxmlformats.org/spreadsheetml/2006/main" count="22364" uniqueCount="2457">
  <si>
    <t>HIT EX3600-6 (IronForms)</t>
  </si>
  <si>
    <t>ZX470 (IMS)</t>
  </si>
  <si>
    <t>ZX360 (IMS)</t>
  </si>
  <si>
    <t>JS Status</t>
  </si>
  <si>
    <t>JS Comments</t>
  </si>
  <si>
    <t>AW Comments</t>
  </si>
  <si>
    <t>BP Comments</t>
  </si>
  <si>
    <t>Changes</t>
  </si>
  <si>
    <t>Modelid</t>
  </si>
  <si>
    <t>Tab</t>
  </si>
  <si>
    <t>Section</t>
  </si>
  <si>
    <t>Task/Description</t>
  </si>
  <si>
    <t>Check Type</t>
  </si>
  <si>
    <t>Image (IF)</t>
  </si>
  <si>
    <t>Reference Image</t>
  </si>
  <si>
    <t>500</t>
  </si>
  <si>
    <t>1000</t>
  </si>
  <si>
    <t>2000</t>
  </si>
  <si>
    <t>Comment</t>
  </si>
  <si>
    <t>Wash Checks</t>
  </si>
  <si>
    <t>Tab Info</t>
  </si>
  <si>
    <t>Image</t>
  </si>
  <si>
    <t>250hr</t>
  </si>
  <si>
    <t>500hr</t>
  </si>
  <si>
    <t>1000hr</t>
  </si>
  <si>
    <t>2000hr</t>
  </si>
  <si>
    <t>OK</t>
  </si>
  <si>
    <t>Wash upper deck especially around filter areas.</t>
  </si>
  <si>
    <t>Service</t>
  </si>
  <si>
    <t>Add</t>
  </si>
  <si>
    <t>1</t>
  </si>
  <si>
    <t>Wash superstructure.</t>
  </si>
  <si>
    <t>2</t>
  </si>
  <si>
    <t>Wash hydraulic oil cooler cores and engine radiators.</t>
  </si>
  <si>
    <t>3</t>
  </si>
  <si>
    <t>Wash attachment and bucket.</t>
  </si>
  <si>
    <t>4</t>
  </si>
  <si>
    <t>Wash out dirt &amp; grease from inside slew ring/centre joint.</t>
  </si>
  <si>
    <t>5</t>
  </si>
  <si>
    <t xml:space="preserve">Wash around travel motors on both sides. </t>
  </si>
  <si>
    <t>6</t>
  </si>
  <si>
    <t>Blast undercarriage with cannon and clean dirt from top roller region.</t>
  </si>
  <si>
    <t>7</t>
  </si>
  <si>
    <t>Change Wording</t>
  </si>
  <si>
    <t>Wash track frames.</t>
  </si>
  <si>
    <t>Update</t>
  </si>
  <si>
    <t>8</t>
  </si>
  <si>
    <t>REMOVE</t>
  </si>
  <si>
    <t>Standardise to above EX3600-6 check.</t>
  </si>
  <si>
    <t>ZX470</t>
  </si>
  <si>
    <t xml:space="preserve">Lube Service </t>
  </si>
  <si>
    <t>Clean</t>
  </si>
  <si>
    <t>Track frames</t>
  </si>
  <si>
    <t>Pre-Service Operational Checks</t>
  </si>
  <si>
    <t>Check operation of horns (air or electric).</t>
  </si>
  <si>
    <t>Defect</t>
  </si>
  <si>
    <t>9</t>
  </si>
  <si>
    <t>Check engine start up sequence, ensuring starter motors function correctly.</t>
  </si>
  <si>
    <t>10</t>
  </si>
  <si>
    <t>Check operation of wiper and washer.</t>
  </si>
  <si>
    <t>11</t>
  </si>
  <si>
    <t>New Task Added to align to zx470</t>
  </si>
  <si>
    <t>Add New Task</t>
  </si>
  <si>
    <t>Check voltmeter and RPM gauge on dash.</t>
  </si>
  <si>
    <t>Check and record error codes on screen.</t>
  </si>
  <si>
    <t>12</t>
  </si>
  <si>
    <t>Check operation of camera screens.</t>
  </si>
  <si>
    <t>13</t>
  </si>
  <si>
    <t>Check cab glass, doors and window operation for ease of adjustment and good condition.</t>
  </si>
  <si>
    <t>17</t>
  </si>
  <si>
    <t>Check fire suppression gauge and operation of the display module.</t>
  </si>
  <si>
    <t>19</t>
  </si>
  <si>
    <t>Check greasing system for alarms (start cycle on each pump).</t>
  </si>
  <si>
    <t>20</t>
  </si>
  <si>
    <t>Check operation of air conditioning units (both heating and cooling).</t>
  </si>
  <si>
    <t>21</t>
  </si>
  <si>
    <t>Check operation of all cab lights and alarms.</t>
  </si>
  <si>
    <t>22</t>
  </si>
  <si>
    <t>New task added to align to zx470</t>
  </si>
  <si>
    <t>Check correct operation of BreatheSafe low pressure display warning and audible alarm (if fitted/applicable).</t>
  </si>
  <si>
    <t>Check hydraulic control operations for proper response.</t>
  </si>
  <si>
    <t>23</t>
  </si>
  <si>
    <t>Check operation of travel control.</t>
  </si>
  <si>
    <t>24</t>
  </si>
  <si>
    <t>Check operation of interlock systems; 
·         Stairs and service leg; hydraulic lock out control for functionality.
NOTE: Attempt to slew/travel machine while stairs/service leg down, ensure interlock operates.</t>
  </si>
  <si>
    <t>26</t>
  </si>
  <si>
    <t>Check two-way and AM/FM radio operation.</t>
  </si>
  <si>
    <t>EX3600 Only</t>
  </si>
  <si>
    <t>Check operation of reserve oil system LED in the operators cab when engine is running (if fitted).</t>
  </si>
  <si>
    <t>Check operation of engine pre-lube system.</t>
  </si>
  <si>
    <t>Check starter motors and battery cables using an ammeter.
a. Starter 1 - Top
b. Starter 2 - Bottom</t>
  </si>
  <si>
    <t>Check charging rates at alternator.</t>
  </si>
  <si>
    <t>Check the air filter restriction electronic circuit and ensure the cabin light comes on. Check mechanical air filter restriction indicator.</t>
  </si>
  <si>
    <t>Check operation of swing brake.</t>
  </si>
  <si>
    <t>Check operation of travel brake.</t>
  </si>
  <si>
    <t>Check all exterior lighting for blown/missing or damaged lights.</t>
  </si>
  <si>
    <t>25</t>
  </si>
  <si>
    <t xml:space="preserve">Check operation of Grease System and record relevant pressures and times.
</t>
  </si>
  <si>
    <t>Condition</t>
  </si>
  <si>
    <t>Bridge contamination switches to check functionality and verify that a fault is raised. Record results below.
- Main Pump 1
- Main Pump 2
- Main Pump 3
- Main Pump 4
- Main Pump 5
- Main Pump 6
- Main Pump 7
- Main Pump 8
- Front left swing motor
- Rear left swing motor
- Front right swing motor
- Rear right swing motor
- Travel Motor Circuit</t>
  </si>
  <si>
    <t>Inspect left track assembly components for leaks, cracks, damage or defects and rate accordingly.</t>
  </si>
  <si>
    <t>Yes</t>
  </si>
  <si>
    <t>Inspect left idler for leaks, cracks, damage or defects and rate accordingly.</t>
  </si>
  <si>
    <t>27</t>
  </si>
  <si>
    <t>Inspect left lower roller 1 for leaks, cracks, damage or defects and rate accordingly.</t>
  </si>
  <si>
    <t>Inspect left lower roller 2 for leaks, cracks, damage or defects and rate accordingly.</t>
  </si>
  <si>
    <t>Inspect left lower roller 3 for leaks, cracks, damage or defects and rate accordingly.</t>
  </si>
  <si>
    <t>Inspect left lower roller 4 for leaks, cracks, damage or defects and rate accordingly.</t>
  </si>
  <si>
    <t>Inspect left lower roller 5 for leaks, cracks, damage or defects and rate accordingly.</t>
  </si>
  <si>
    <t>Inspect left lower roller 6 for leaks, cracks, damage or defects and rate accordingly.</t>
  </si>
  <si>
    <t>Inspect left lower roller 7 for leaks, cracks, damage or defects and rate accordingly.</t>
  </si>
  <si>
    <t>Inspect left lower roller 8 for leaks, cracks, damage or defects and rate accordingly.</t>
  </si>
  <si>
    <t>Inspect left upper roller 1 for leaks, cracks, damage or defects and rate accordingly.</t>
  </si>
  <si>
    <t>Inspect left upper roller 2 for leaks, cracks, damage or defects and rate accordingly.</t>
  </si>
  <si>
    <t>Inspect left upper roller 3 for leaks, cracks, damage or defects and rate accordingly.</t>
  </si>
  <si>
    <t>Inspect left sprocket for cracks, damage or defects and rate accordingly.</t>
  </si>
  <si>
    <t>Inspect right track assembly components for leaks, cracks, damage or defects and rate accordingly.</t>
  </si>
  <si>
    <t>Inspect right idler for leaks, cracks, damage or defects and rate accordingly.</t>
  </si>
  <si>
    <t>Inspect right lower roller 1 for leaks, cracks, damage or defects and rate accordingly.</t>
  </si>
  <si>
    <t>Inspect right lower roller 2 for leaks, cracks, damage or defects and rate accordingly.</t>
  </si>
  <si>
    <t>Inspect right lower roller 3 for leaks, cracks, damage or defects and rate accordingly.</t>
  </si>
  <si>
    <t>Inspect right lower roller 4 for leaks, cracks, damage or defects and rate accordingly.</t>
  </si>
  <si>
    <t>Inspect right lower roller 5 for leaks, cracks, damage or defects and rate accordingly.</t>
  </si>
  <si>
    <t>Inspect right lower roller 6 for leaks, cracks, damage or defects and rate accordingly.</t>
  </si>
  <si>
    <t>Inspect right lower roller 7 for leaks, cracks, damage or defects and rate accordingly.</t>
  </si>
  <si>
    <t>Inspect right lower roller 8 for leaks, cracks, damage or defects and rate accordingly.</t>
  </si>
  <si>
    <t>Inspect right upper roller 1 for leaks, cracks, damage or defects and rate accordingly.</t>
  </si>
  <si>
    <t>Inspect right upper roller 2 for leaks, cracks, damage or defects and rate accordingly.</t>
  </si>
  <si>
    <t>Inspect right upper roller 3 for leaks, cracks, damage or defects and rate accordingly.</t>
  </si>
  <si>
    <t>Inspect right sprocket for cracks, damage or defects and rate accordingly.</t>
  </si>
  <si>
    <r>
      <t xml:space="preserve">Check left track tension and adjust if required.
</t>
    </r>
    <r>
      <rPr>
        <b/>
        <sz val="11"/>
        <color theme="1"/>
        <rFont val="Calibri"/>
        <family val="2"/>
        <scheme val="minor"/>
      </rPr>
      <t xml:space="preserve">Specification: </t>
    </r>
    <r>
      <rPr>
        <sz val="11"/>
        <color theme="1"/>
        <rFont val="Calibri"/>
        <family val="2"/>
        <scheme val="minor"/>
      </rPr>
      <t>Track Sag = 580 to 620 mm.</t>
    </r>
  </si>
  <si>
    <r>
      <t xml:space="preserve">Check left track tension and adjust if required.
</t>
    </r>
    <r>
      <rPr>
        <b/>
        <sz val="11"/>
        <color theme="1"/>
        <rFont val="Calibri"/>
        <family val="2"/>
        <scheme val="minor"/>
      </rPr>
      <t xml:space="preserve">Specification: </t>
    </r>
    <r>
      <rPr>
        <sz val="11"/>
        <color theme="1"/>
        <rFont val="Calibri"/>
        <family val="2"/>
        <scheme val="minor"/>
      </rPr>
      <t>Track Sag = 340 to 380 mm.</t>
    </r>
  </si>
  <si>
    <t>28</t>
  </si>
  <si>
    <r>
      <t xml:space="preserve">Check right track tension and adjust if required.
</t>
    </r>
    <r>
      <rPr>
        <b/>
        <sz val="11"/>
        <color theme="1"/>
        <rFont val="Calibri"/>
        <family val="2"/>
        <scheme val="minor"/>
      </rPr>
      <t xml:space="preserve">Specification: </t>
    </r>
    <r>
      <rPr>
        <sz val="11"/>
        <color theme="1"/>
        <rFont val="Calibri"/>
        <family val="2"/>
        <scheme val="minor"/>
      </rPr>
      <t>Track Sag = 340 to 380 mm.</t>
    </r>
  </si>
  <si>
    <t>Check and record swing ring deflection as per below steps;</t>
  </si>
  <si>
    <t>Place the magnetic holder clamps to the undercarriage with the indicator pushrod touching the outer ring of the slew ring.</t>
  </si>
  <si>
    <t>Extend Boom, Stick and bucket fully out and with bucket off the ground, zero the gauge.</t>
  </si>
  <si>
    <t>Retract attachment and raise the machine off the ground take reading.</t>
  </si>
  <si>
    <t>Record Measurements:
Measurements shall be taken in four positions, two measurements are taken in each position.
[Specification]:
0 – 1.5mm – OK 
&gt; 1.51– 3mm– Investigate Immediately
&gt; 3.01mm – Schedule Changeout
&gt; 5mm – Schedule Changeout Immediately</t>
  </si>
  <si>
    <t>Merge Task</t>
  </si>
  <si>
    <t>Check pin and bush movement position 1 left side.</t>
  </si>
  <si>
    <t>29</t>
  </si>
  <si>
    <t>Check pin and bush movement position 2 left side.</t>
  </si>
  <si>
    <t>Check pin and bush movement position 3 left side.</t>
  </si>
  <si>
    <t>Check pin and bush movement position 4 left side.</t>
  </si>
  <si>
    <t>Check pin and bush movement position 5 left side.</t>
  </si>
  <si>
    <t>Check pin and bush movement position 6 left side.</t>
  </si>
  <si>
    <t>Check pin and bush movement position 7 left side.</t>
  </si>
  <si>
    <t>Check pin and bush movement position 8 left side.</t>
  </si>
  <si>
    <t>Check pin and bush movement position 9 left side.</t>
  </si>
  <si>
    <t>Check pin and bush movement position 10 left side.</t>
  </si>
  <si>
    <t>Check pin and bush movement position 11 left side.</t>
  </si>
  <si>
    <t>Check pin and bush movement position 1 right side.</t>
  </si>
  <si>
    <t>Check pin and bush movement position 2 right side.</t>
  </si>
  <si>
    <t>Check pin and bush movement position 3 right side.</t>
  </si>
  <si>
    <t>Check pin and bush movement position 4 right side.</t>
  </si>
  <si>
    <t>Check pin and bush movement position 5 right side.</t>
  </si>
  <si>
    <t>Check pin and bush movement position 6 right side.</t>
  </si>
  <si>
    <t>Check pin and bush movement position 7 right side.</t>
  </si>
  <si>
    <t>Check pin and bush movement position 8 right side.</t>
  </si>
  <si>
    <t>Check pin and bush movement position 9 right side.</t>
  </si>
  <si>
    <t>Check pin and bush movement position 10 right side.</t>
  </si>
  <si>
    <t>Check pin and bush movement position 11 right side.</t>
  </si>
  <si>
    <t>Check bucket joint o-rings are in place and in good condition.</t>
  </si>
  <si>
    <t>30</t>
  </si>
  <si>
    <t>Remove Task</t>
  </si>
  <si>
    <t>Grease Swing Gear</t>
  </si>
  <si>
    <t>32</t>
  </si>
  <si>
    <t>Mechanical Service</t>
  </si>
  <si>
    <t>Check</t>
  </si>
  <si>
    <t>Inspect the boom and superstructure pins and bearings for movement</t>
  </si>
  <si>
    <t>Ground engaging tools and bucket condition</t>
  </si>
  <si>
    <t>Pins and bearings at attachments for wear and damage</t>
  </si>
  <si>
    <t>Inspect grease lines and injectors on bucket / shift levers / dog bones for leaks, damage and security.</t>
  </si>
  <si>
    <t>Check for evidence of fresh grease delivery at position 1 left side.</t>
  </si>
  <si>
    <t>Check for evidence of fresh grease delivery at position 2 left side.</t>
  </si>
  <si>
    <t>Check for evidence of fresh grease delivery at position 3 left side.</t>
  </si>
  <si>
    <t>Check for evidence of fresh grease delivery at position 4 left side.</t>
  </si>
  <si>
    <t>Check for evidence of fresh grease delivery at position 5 left side.</t>
  </si>
  <si>
    <t>Check for evidence of fresh grease delivery at position 6 left side.</t>
  </si>
  <si>
    <t>Check for evidence of fresh grease delivery at position 7 left side.</t>
  </si>
  <si>
    <t>Check for evidence of fresh grease delivery at position 8 left side.</t>
  </si>
  <si>
    <t>Check for evidence of fresh grease delivery at position 9 left side.</t>
  </si>
  <si>
    <t>Check for evidence of fresh grease delivery at position 10 left side.</t>
  </si>
  <si>
    <t>Check for evidence of fresh grease delivery at position 11 left side.</t>
  </si>
  <si>
    <t>Check for evidence of fresh grease delivery at position 1 right side.</t>
  </si>
  <si>
    <t>Check for evidence of fresh grease delivery at position 2 right side.</t>
  </si>
  <si>
    <t>Check for evidence of fresh grease delivery at position 3 right side.</t>
  </si>
  <si>
    <t>Check for evidence of fresh grease delivery at position 4 right side.</t>
  </si>
  <si>
    <t>Check for evidence of fresh grease delivery at position 5 right side.</t>
  </si>
  <si>
    <t>Check for evidence of fresh grease delivery at position 6 right side.</t>
  </si>
  <si>
    <t>Check for evidence of fresh grease delivery at position 7 right side.</t>
  </si>
  <si>
    <t>Check for evidence of fresh grease delivery at position 8 right side.</t>
  </si>
  <si>
    <t>Check for evidence of fresh grease delivery at position 9 right side.</t>
  </si>
  <si>
    <t>Check for evidence of fresh grease delivery at position 10 right side.</t>
  </si>
  <si>
    <t>Check for evidence of fresh grease delivery at position 11 right side.</t>
  </si>
  <si>
    <t>Purge dry grease joints if found and check grease supply.</t>
  </si>
  <si>
    <t>Standardise to Above EX3600-6 check.</t>
  </si>
  <si>
    <t>Purge all bucket pivot points manually</t>
  </si>
  <si>
    <t>Check engine and hydraulic systems are operating within the required temperature range and not overheating.</t>
  </si>
  <si>
    <t>34</t>
  </si>
  <si>
    <t>Check hydraulic oil level with the attachment in the correct position (attachment stretched out with bucket curled in).</t>
  </si>
  <si>
    <t>Merge Task, Change Wording</t>
  </si>
  <si>
    <t>Check left boom cylinder for condition (weeps or leaks).</t>
  </si>
  <si>
    <t>33</t>
  </si>
  <si>
    <t>Check left stick cylinder for condition (weeps or leaks).</t>
  </si>
  <si>
    <t>Check left bucket cylinder for condition (weeps or leaks).</t>
  </si>
  <si>
    <t>Check right bucket cylinder for condition (weeps or leaks).</t>
  </si>
  <si>
    <t>Check right stick cylinder for condition (weeps or leaks).</t>
  </si>
  <si>
    <t>Check right boom cylinder for condition (weeps or leaks).</t>
  </si>
  <si>
    <t>Check left boom cylinder for condition (chrome pitting, scoring or rod damage).</t>
  </si>
  <si>
    <t>Check left stick cylinder for condition (chrome pitting, scoring or rod damage).</t>
  </si>
  <si>
    <t>Check left bucket cylinder for condition (chrome pitting, scoring or rod damage).</t>
  </si>
  <si>
    <t>Check right bucket cylinder for condition (chrome pitting, scoring or rod damage).</t>
  </si>
  <si>
    <t>Check right stick cylinder for condition (chrome pitting, scoring or rod damage).</t>
  </si>
  <si>
    <t>Check right boom cylinder for condition (chrome pitting, scoring or rod damage).</t>
  </si>
  <si>
    <t>Align with the above Boom cylinder checks</t>
  </si>
  <si>
    <t>Boom cylinder for leaks, damage and condition of chrome fully extended</t>
  </si>
  <si>
    <t>Align with the above Stick cylinder checks</t>
  </si>
  <si>
    <t>Stick cylinder for leaks, damage and condition of chrome fully extended</t>
  </si>
  <si>
    <t>Align with the above Bucket cylinder checks</t>
  </si>
  <si>
    <t>Bucket cylinder for leaks, damage and condition of chrome fully extended</t>
  </si>
  <si>
    <t>Check access ladder cylinder for condition of weeps, leaks, chrome pitting, scoring or rod damage.</t>
  </si>
  <si>
    <t>Check operation of emergency stops.
(Ensure engine stops when pressed and wont restart when E-Stop is engaged).</t>
  </si>
  <si>
    <t>35</t>
  </si>
  <si>
    <t>Bleed down hydraulic pressure. 
(Engage all joystick functions to relieve system pressure)</t>
  </si>
  <si>
    <t>36</t>
  </si>
  <si>
    <t>All safety precautions are to be for both diggers</t>
  </si>
  <si>
    <t>Safety Precaution</t>
  </si>
  <si>
    <t>Relieve all pressure in air system, in the hydraulic system, in the lubrication system, in the fuel system or in the cooling systems before any lines, fittings or related items are disconnected. Caution should be exercised when relieving pressure by removing caps from all hydraulic, fuel and radiator tanks as pressure may cause a spray of hot fluid.</t>
  </si>
  <si>
    <t>Y</t>
  </si>
  <si>
    <t>ZX360 remove task and added to electical section to align with 470</t>
  </si>
  <si>
    <t>Check integrity of main and start isolators (test for dead).</t>
  </si>
  <si>
    <t>37</t>
  </si>
  <si>
    <t>Check main access stair lowers and raises smoothly.</t>
  </si>
  <si>
    <t>If machine servicing in pit, ensure machine is parked in an authorised service location with a flat level surface.  Ensure work area is clearly demarcated before commencing works.  Always ensure the safe work practices and procedures are followed.</t>
  </si>
  <si>
    <t>Ensure Personal Pre-Task Risk Assessment (Take 5/HAZID) is completed prior to the service. Ensure correct PPE is used at all times.</t>
  </si>
  <si>
    <t>Ensure machine is parked on flat level ground away from mining operations, and maintenance cones and signs are used to delineate shutdown areas.</t>
  </si>
  <si>
    <t>Always follow the site isolation procedure and attach your "Personal Lock/Tag" and lock out the controls while equipment is being serviced or repaired. Use appropriate PPE for tasks performed.</t>
  </si>
  <si>
    <t>Ensure all safety information, warnings, and work instructions are read and understood before any operation or any maintenance procedures are performed.</t>
  </si>
  <si>
    <r>
      <t xml:space="preserve">Always refer to </t>
    </r>
    <r>
      <rPr>
        <u/>
        <sz val="11"/>
        <color theme="1"/>
        <rFont val="Calibri"/>
        <family val="2"/>
        <scheme val="minor"/>
      </rPr>
      <t xml:space="preserve">WORKSHOP SERVICE MANUAL </t>
    </r>
    <r>
      <rPr>
        <sz val="11"/>
        <color theme="1"/>
        <rFont val="Calibri"/>
        <family val="2"/>
        <scheme val="minor"/>
      </rPr>
      <t>procdures for work instruction and safety warnings before performing maintenance and repairs.</t>
    </r>
  </si>
  <si>
    <t>Be aware of component weights, use correct lifting equipment and techniques to avoid back injury.</t>
  </si>
  <si>
    <t>Ensure oil is evacuated into the waste oil tank and filters are correctly disposed in the approprate waste bin.</t>
  </si>
  <si>
    <t>Inspect machine for any sign of material hang up in the foot print area. (Any hang up must be assessed and removed before any work is commenced).</t>
  </si>
  <si>
    <t>Check the undercarriage and other components for the material hang up in the foot print of the machine. Do not enter the drop zone of the material hang up and take appropriate measures to remove it before any work in the area commences. Contact your supervisor and complete a JHA for the removal of the material.</t>
  </si>
  <si>
    <t>With Machine set up for maintenance, the front attahment must be positioned so no uncontrolled movement can occur when working on the hydraulic system.</t>
  </si>
  <si>
    <t>Before conducting track adjustment, ensure an exclusion zone is in place to prevent personnel from being in the line of fire.</t>
  </si>
  <si>
    <t>Lube Service</t>
  </si>
  <si>
    <t>ZX470 Only</t>
  </si>
  <si>
    <t>both ZX240 and ZX350</t>
  </si>
  <si>
    <t>y</t>
  </si>
  <si>
    <t xml:space="preserve">1. Drive excavator to workshop using spotter, ensure wheels are chocked. Always ensure the safe work practices are followed in the workshop. When entering the workshop to complete the other services ensure the machine is driven in a straight line so as not to load up the steering geometry.
2. All service items are to be initialised by the person carrying out the lube service.
3. Mandatory Oil Sample Bottle Information:
    Unit Number; Machine SMU; Date; Compartment; Service Interval; Oil Changed (Y/N)
NOTE: Check live sample points are operational (Replace if required). Ensure caps fitted.
</t>
  </si>
  <si>
    <t>s</t>
  </si>
  <si>
    <t>Sample Section</t>
  </si>
  <si>
    <t>Sample Engine</t>
  </si>
  <si>
    <t>Align with EX3600 Check</t>
  </si>
  <si>
    <t>Sample</t>
  </si>
  <si>
    <t>Engine</t>
  </si>
  <si>
    <t>38</t>
  </si>
  <si>
    <t>Sample ROS System</t>
  </si>
  <si>
    <t>Sample Hydraulic System</t>
  </si>
  <si>
    <t>Hydraulics</t>
  </si>
  <si>
    <t>Hydraulic Tank</t>
  </si>
  <si>
    <t>39</t>
  </si>
  <si>
    <t>Sample Pump Drive Box</t>
  </si>
  <si>
    <t>Pump Drive</t>
  </si>
  <si>
    <t>Pump Drive Box</t>
  </si>
  <si>
    <t>40</t>
  </si>
  <si>
    <t>Split Task, Change Wording</t>
  </si>
  <si>
    <t>Sample Swing Box Left Front</t>
  </si>
  <si>
    <t>Sample Swing Box Right Front</t>
  </si>
  <si>
    <t>Sample Swing Box Right Rear</t>
  </si>
  <si>
    <t>Sample Swing Box Left Rear</t>
  </si>
  <si>
    <t>Swing Boxes</t>
  </si>
  <si>
    <t>Swing Box</t>
  </si>
  <si>
    <t>41</t>
  </si>
  <si>
    <t>Sample Final Drive Left Inner</t>
  </si>
  <si>
    <t>Sample Final Drive Left Outer</t>
  </si>
  <si>
    <t>Sample Final Drive Right Inner</t>
  </si>
  <si>
    <t>Sample Final Drive Right Outer</t>
  </si>
  <si>
    <t>Final Drives</t>
  </si>
  <si>
    <t>Final Drives (LH &amp; RH)</t>
  </si>
  <si>
    <t>42</t>
  </si>
  <si>
    <t>Add New Task (500), Change Wording (1000&amp;2000)</t>
  </si>
  <si>
    <t>Sample Engine Coolant (Level 1)</t>
  </si>
  <si>
    <t>Cooling System</t>
  </si>
  <si>
    <t>Engine Coolant</t>
  </si>
  <si>
    <t>43</t>
  </si>
  <si>
    <t>Sample Slew Bearing Grease</t>
  </si>
  <si>
    <t>Check Oil/Grease Level Section</t>
  </si>
  <si>
    <t>Check Engine Oil Level - Record Refill Quantity.</t>
  </si>
  <si>
    <t>Engine oil level</t>
  </si>
  <si>
    <t>Check Engine Coolant Level - Record Refill Quantity.</t>
  </si>
  <si>
    <t>Coolant charge level</t>
  </si>
  <si>
    <t>Check Pump Drive Box Oil Level - Record Refill Quantity.</t>
  </si>
  <si>
    <t>Pump drive transmissions oil level</t>
  </si>
  <si>
    <t>Check Swing Box Left Front Oil Level - Record Refill Quantity.</t>
  </si>
  <si>
    <t>Check Swing Box Right Front Oil Level - Record Refill Quantity.</t>
  </si>
  <si>
    <t>Check Swing Box Right Rear Oil Level - Record Refill Quantity.</t>
  </si>
  <si>
    <t>Check Swing Box Left Rear Oil Level - Record Refill Quantity.</t>
  </si>
  <si>
    <t>Swing gearbox oil level</t>
  </si>
  <si>
    <t>Check Final Drive Left Oil Level - Record Refill Quantity.</t>
  </si>
  <si>
    <t>Check Final Drive Right Oil Level - Record Refill Quantity.</t>
  </si>
  <si>
    <t>Final drives oil level</t>
  </si>
  <si>
    <t>Check Power Step Hydraulic Oil Level - Record Refill Quantity.</t>
  </si>
  <si>
    <t>Hydraulic oil level</t>
  </si>
  <si>
    <t>Check Bulk Grease Tank Level - Record Refill Quantity.</t>
  </si>
  <si>
    <t>Grease</t>
  </si>
  <si>
    <t xml:space="preserve">Fill bulk grease tank.  </t>
  </si>
  <si>
    <t>Check Swing Bearing for fresh grease supply.</t>
  </si>
  <si>
    <t>Adequete gear lubrication delivery at ring gear pinions (slew - swing ring lubrication cavity)</t>
  </si>
  <si>
    <t>UPDATE</t>
  </si>
  <si>
    <t>Move to Electrical Section</t>
  </si>
  <si>
    <t>Add New Task, Move Task (Section)</t>
  </si>
  <si>
    <t>Battery electrolyte level</t>
  </si>
  <si>
    <t>"Grease engine support front bearing (if fitted)"</t>
  </si>
  <si>
    <t>Engine front support bearing (if fitted)</t>
  </si>
  <si>
    <t>61</t>
  </si>
  <si>
    <t>65</t>
  </si>
  <si>
    <t>66</t>
  </si>
  <si>
    <t>"Grease fan hub and jockey pulley (hand gun only)"</t>
  </si>
  <si>
    <t>Fan hub and jockey pulley (hand gun only)</t>
  </si>
  <si>
    <t>62</t>
  </si>
  <si>
    <t>67</t>
  </si>
  <si>
    <t>"Check operation of both grease pumps and injectors"</t>
  </si>
  <si>
    <t>Operation of both grease pump and injectors</t>
  </si>
  <si>
    <t>zx360 - Task specific to model. Confirm if needed or not</t>
  </si>
  <si>
    <t>Grease the tool shank</t>
  </si>
  <si>
    <t>63</t>
  </si>
  <si>
    <t>68</t>
  </si>
  <si>
    <t>"Check that all points are receiving grease"</t>
  </si>
  <si>
    <t>All points are receiving grease</t>
  </si>
  <si>
    <t>Change Oil Section</t>
  </si>
  <si>
    <t>Change Engine Oil</t>
  </si>
  <si>
    <t>Change</t>
  </si>
  <si>
    <t>44</t>
  </si>
  <si>
    <t>Change Pump Drive Oil</t>
  </si>
  <si>
    <t>45</t>
  </si>
  <si>
    <t>Split Task</t>
  </si>
  <si>
    <t>Change Swing Box Oil Left Front</t>
  </si>
  <si>
    <t>Change Swing Box Oil Right Front</t>
  </si>
  <si>
    <t>Change Swing Box Oil Right Rear</t>
  </si>
  <si>
    <t>Change Swing Box Oil Left Rear</t>
  </si>
  <si>
    <t>46</t>
  </si>
  <si>
    <t>Change Final Drive Oil Left</t>
  </si>
  <si>
    <t>Change Final Drive Oil Right</t>
  </si>
  <si>
    <t>47</t>
  </si>
  <si>
    <t>Unsure about</t>
  </si>
  <si>
    <t>Changed based on-condition</t>
  </si>
  <si>
    <t>Mag Plug Ratings</t>
  </si>
  <si>
    <r>
      <t xml:space="preserve">Inspect and report condition for each magnetic plug as per below:
</t>
    </r>
    <r>
      <rPr>
        <b/>
        <sz val="11"/>
        <color theme="1"/>
        <rFont val="Calibri"/>
        <family val="2"/>
        <scheme val="minor"/>
      </rPr>
      <t xml:space="preserve">Caution: </t>
    </r>
    <r>
      <rPr>
        <sz val="11"/>
        <color theme="1"/>
        <rFont val="Calibri"/>
        <family val="2"/>
        <scheme val="minor"/>
      </rPr>
      <t xml:space="preserve">Hot oil under pressure and will rush out.
</t>
    </r>
    <r>
      <rPr>
        <b/>
        <sz val="11"/>
        <color theme="1"/>
        <rFont val="Calibri"/>
        <family val="2"/>
        <scheme val="minor"/>
      </rPr>
      <t>Caution:</t>
    </r>
    <r>
      <rPr>
        <sz val="11"/>
        <color theme="1"/>
        <rFont val="Calibri"/>
        <family val="2"/>
        <scheme val="minor"/>
      </rPr>
      <t xml:space="preserve"> Do not use thread sealant on mag plugs when refitting. Refit dry only.
a. LH Final Drive Inner
b. RH Final Drive Inner</t>
    </r>
  </si>
  <si>
    <t>Remove, inspect and report condition on each contamination sensor for the below components.
- Main Pump 1
- Main Pump 2
- Main Pump 3
- Main Pump 4
- Main Pump 5
- Main Pump 6
- Main Pump 7
- Main Pump 8
- Front left swing motor
- Rear left swing motor
- Front right swing motor
- Rear right swing motor
- Travel Motor Circuit
Please refer to Hitachi document PSB711-2021-008 for further information.</t>
  </si>
  <si>
    <t>LH Final Drive LH</t>
  </si>
  <si>
    <t>49</t>
  </si>
  <si>
    <t>50</t>
  </si>
  <si>
    <t>RH Final Drive RH</t>
  </si>
  <si>
    <t>48</t>
  </si>
  <si>
    <t>51</t>
  </si>
  <si>
    <t>Align with EX3600 Check . ZX470 ONLY HAS 2 MAIN PUMPS, 2 SWING MOTORS AND 2 TRAVEL MOTORS</t>
  </si>
  <si>
    <t>Rate the LH Final Drive Inner (as per matrix)</t>
  </si>
  <si>
    <t>31i</t>
  </si>
  <si>
    <t>50i</t>
  </si>
  <si>
    <t>Rate the RH Final Drive Inner (as per matrix)</t>
  </si>
  <si>
    <t>31ii</t>
  </si>
  <si>
    <t>50ii</t>
  </si>
  <si>
    <t>Powerpack Lube Service</t>
  </si>
  <si>
    <t>Change engine oil filters.</t>
  </si>
  <si>
    <t>52</t>
  </si>
  <si>
    <t>Engine oil filters</t>
  </si>
  <si>
    <t>Cut and inspect one engine oil filter.</t>
  </si>
  <si>
    <t>b1. Engine Oil Filter</t>
  </si>
  <si>
    <t xml:space="preserve">Change fuel filter elements (stage 1 filters). </t>
  </si>
  <si>
    <t>Change fuel filter (stage 2 filters) – on engine.</t>
  </si>
  <si>
    <t>Primary fuel filters</t>
  </si>
  <si>
    <t>53</t>
  </si>
  <si>
    <t>54</t>
  </si>
  <si>
    <t>Change coolant conditioner filters.</t>
  </si>
  <si>
    <t>55</t>
  </si>
  <si>
    <t>Change electric fuel priming pump filter (if fitted).</t>
  </si>
  <si>
    <t>Clean primary fuel screen.</t>
  </si>
  <si>
    <t>Fuel solenoid pump strainer</t>
  </si>
  <si>
    <t>Change Wording, add "clean"</t>
  </si>
  <si>
    <t>Engine breathers</t>
  </si>
  <si>
    <t>zx360 - Confirm if task needed or not</t>
  </si>
  <si>
    <t>Clean fuel pump strainer</t>
  </si>
  <si>
    <t>70</t>
  </si>
  <si>
    <t>74</t>
  </si>
  <si>
    <t>75</t>
  </si>
  <si>
    <t>Change engine alternator belts and ensure correct tension.</t>
  </si>
  <si>
    <t>Inspect and adjust fan belts</t>
  </si>
  <si>
    <t>64</t>
  </si>
  <si>
    <t>69</t>
  </si>
  <si>
    <t>Clean pump drive breather.</t>
  </si>
  <si>
    <t>Change pump drive breather.</t>
  </si>
  <si>
    <t>Change pump drive lubrication oil filters.</t>
  </si>
  <si>
    <t>58</t>
  </si>
  <si>
    <t>59</t>
  </si>
  <si>
    <t>Pump drive lubrication oil filter</t>
  </si>
  <si>
    <t>Cut and inspect one pump drive lubrication oil filter.</t>
  </si>
  <si>
    <t>b1. Pump Drive Lubrication Oil Filter</t>
  </si>
  <si>
    <t>Change hydraulic pump case drain oil filters.</t>
  </si>
  <si>
    <t>Cut and inspect one hydraulic pump case drain oil filter.</t>
  </si>
  <si>
    <t>Change hydraulic full flow oil filters.</t>
  </si>
  <si>
    <t>Hydraulic full flow oil filters</t>
  </si>
  <si>
    <t>Cut and inspect one hydraulic full flow oil filter.</t>
  </si>
  <si>
    <t>b1. Hydraulic Full Flow Oil Filter</t>
  </si>
  <si>
    <t>zx360 - model specific task</t>
  </si>
  <si>
    <t>Replace hyraulic return oil filters</t>
  </si>
  <si>
    <t>56</t>
  </si>
  <si>
    <t>60</t>
  </si>
  <si>
    <t>Change hydraulic bypass filter.</t>
  </si>
  <si>
    <t>Change hydraulic pilot oil filter.</t>
  </si>
  <si>
    <t>Hydraulic polot oil filter</t>
  </si>
  <si>
    <t>Change hydraulic kidney loop filters.</t>
  </si>
  <si>
    <t>Add Task 500, Change Wording 1000,2000</t>
  </si>
  <si>
    <t>Clean swing box breathers.</t>
  </si>
  <si>
    <t>Clean swing gearbox breather</t>
  </si>
  <si>
    <t>Swing box breathers</t>
  </si>
  <si>
    <t>Change swing box breathers.</t>
  </si>
  <si>
    <t>Clean fuel tank breathers.</t>
  </si>
  <si>
    <t>Change fuel tank breathers.</t>
  </si>
  <si>
    <t>Drain water &amp; sediment from fuel tank.</t>
  </si>
  <si>
    <t>Drain fuel filter sediment from tank</t>
  </si>
  <si>
    <t>Drain water from fuel tank</t>
  </si>
  <si>
    <t>Hydraulic oil suction strainer inside tank</t>
  </si>
  <si>
    <t>General Lube Service</t>
  </si>
  <si>
    <t>Change wording "HEPA filter"</t>
  </si>
  <si>
    <t>Change cab air conditioner filters.</t>
  </si>
  <si>
    <t>Cab air conditioner recirculation filters</t>
  </si>
  <si>
    <t>Change outer cab pressuriser filters.</t>
  </si>
  <si>
    <t>Change inner cab pressuriser filters.</t>
  </si>
  <si>
    <t>Remove air filter pre-cleaner dust bowl assembly x 6 and wash out.
Note: Ensure bowls are permitted to dry before re-installation.</t>
  </si>
  <si>
    <t>Cab air conditioner ventilation filters</t>
  </si>
  <si>
    <t>Change outer air filters.</t>
  </si>
  <si>
    <t>57</t>
  </si>
  <si>
    <t>Add Task 500</t>
  </si>
  <si>
    <t>Change inner air filters.</t>
  </si>
  <si>
    <t>Primary air filters</t>
  </si>
  <si>
    <t>Secondary air filters</t>
  </si>
  <si>
    <t xml:space="preserve">Change hydraulic tank breather filter elements. </t>
  </si>
  <si>
    <t>Hydraulic tank breather</t>
  </si>
  <si>
    <r>
      <t xml:space="preserve">Clean grease filter (screen)
</t>
    </r>
    <r>
      <rPr>
        <b/>
        <sz val="11"/>
        <color theme="1"/>
        <rFont val="Calibri"/>
        <family val="2"/>
        <scheme val="minor"/>
      </rPr>
      <t xml:space="preserve">Note: </t>
    </r>
    <r>
      <rPr>
        <sz val="11"/>
        <color theme="1"/>
        <rFont val="Calibri"/>
        <family val="2"/>
        <scheme val="minor"/>
      </rPr>
      <t>Replace any missing screen and report to supervisor.</t>
    </r>
  </si>
  <si>
    <t>Clean grease tank breathers (replace if required).</t>
  </si>
  <si>
    <t>Grease cabin doors with manual grease gun.</t>
  </si>
  <si>
    <t>Grease engine bay doors with manual grease gun.</t>
  </si>
  <si>
    <t>Grease cooler room doors with manual grease gun.</t>
  </si>
  <si>
    <t>Grease electrical room door with manual grease gun.</t>
  </si>
  <si>
    <t>Grease ladder pivot point and lift cylinder with manual grease gun.</t>
  </si>
  <si>
    <t>Grease service arm pivot point and lift cylinder with manual grease gun.</t>
  </si>
  <si>
    <t>Change air horn compressor filter.</t>
  </si>
  <si>
    <t>Change the air compressor water trap filter.</t>
  </si>
  <si>
    <t>Drain water from air tank.</t>
  </si>
  <si>
    <t>Drain water from hydraulic tank.</t>
  </si>
  <si>
    <t>Check accumulator and track adjuster cylinder circuit.</t>
  </si>
  <si>
    <t>Coolant conditioner filters - only change if concentration level is low</t>
  </si>
  <si>
    <t>Powerpack Mechanical Service</t>
  </si>
  <si>
    <t>Check cooling system hoses for condition / signs of rubbing and clamps for tightness.</t>
  </si>
  <si>
    <t>83</t>
  </si>
  <si>
    <t>87</t>
  </si>
  <si>
    <t>88</t>
  </si>
  <si>
    <t>Check condition of radiator, cap, seal, mounts, fan blades and fan guards.</t>
  </si>
  <si>
    <t>84</t>
  </si>
  <si>
    <t>89</t>
  </si>
  <si>
    <t>Check all rubber mounts and fasteners on each radiator.</t>
  </si>
  <si>
    <t>85</t>
  </si>
  <si>
    <t>90</t>
  </si>
  <si>
    <t>Check condition of engine cooling fan motor bottom front.</t>
  </si>
  <si>
    <t>Check condition of engine cooling fan motor bottom rear.</t>
  </si>
  <si>
    <t>Check condition of engine cooling fan motor top front.</t>
  </si>
  <si>
    <t>Check condition of engine cooling fan motor top rear.</t>
  </si>
  <si>
    <t>Check condition of engine pulleys for excessive movement.</t>
  </si>
  <si>
    <t>76</t>
  </si>
  <si>
    <t>80</t>
  </si>
  <si>
    <t>81</t>
  </si>
  <si>
    <t>Check engine pulley for any dirt build up - clean if necessary.</t>
  </si>
  <si>
    <t>Check condition and tension engine A/C drive belt (replace if required).</t>
  </si>
  <si>
    <t>Check condition and tension engine alternator belts.</t>
  </si>
  <si>
    <t>Check induction system for leaks and clamps for tightness.</t>
  </si>
  <si>
    <t>Check condition of engine air intake hoses and ducting.</t>
  </si>
  <si>
    <t>Check engine breather clamps for tightness.</t>
  </si>
  <si>
    <t>Check integrity, condition and security of engine exhaust systems.</t>
  </si>
  <si>
    <t>148</t>
  </si>
  <si>
    <t>149</t>
  </si>
  <si>
    <t>Check condition of exhaust manifolds and pipes for leaks.</t>
  </si>
  <si>
    <t>71</t>
  </si>
  <si>
    <t>All pipes and hoses to attachment, under panels, etc for security and oil leaks</t>
  </si>
  <si>
    <t>Change Wording, add "check"</t>
  </si>
  <si>
    <t>Integrity, condition and security of exhaust manifold thermal blanket(s)</t>
  </si>
  <si>
    <t>71 &amp; 149</t>
  </si>
  <si>
    <t>72 &amp; 150</t>
  </si>
  <si>
    <t>Check integrity, condition and security of exhaust manifold thermal shielding.</t>
  </si>
  <si>
    <t>Check integrity, condition and security of engine bay fuel lines and fuel pump.</t>
  </si>
  <si>
    <t>72</t>
  </si>
  <si>
    <t>73</t>
  </si>
  <si>
    <t>Engine bay for oil leaks and damaged hoses</t>
  </si>
  <si>
    <t>Check engine fuel systems for loose bolts and fittings.</t>
  </si>
  <si>
    <t>Engine mounts and PTO mounts</t>
  </si>
  <si>
    <t>Engine to PTO bolts</t>
  </si>
  <si>
    <t>Check engine fuel systems for leaks and weeping hoses.</t>
  </si>
  <si>
    <t>ZX360 only one turbo</t>
  </si>
  <si>
    <t>Check integrity, condition and security of engine turbo thermal blanket(s)/shields - ensure they are free of oil, contamination, and material build-up).</t>
  </si>
  <si>
    <t>151</t>
  </si>
  <si>
    <t>152</t>
  </si>
  <si>
    <t>Check integrity and condition of turbos – inspect for cracks, damage, loose or missing fasteners.</t>
  </si>
  <si>
    <t>75 &amp; 150</t>
  </si>
  <si>
    <t>76 &amp; 151</t>
  </si>
  <si>
    <t>Check front left turbo for indication of leaks.</t>
  </si>
  <si>
    <t>Check front right turbo for indication of leaks.</t>
  </si>
  <si>
    <t>Check rear left turbo for indication of leaks.</t>
  </si>
  <si>
    <t>Check rear right turbo for indication of leaks.</t>
  </si>
  <si>
    <t>Check turbos cartridge bolts and torque to 20Nm.</t>
  </si>
  <si>
    <t>Check the turbo cartridge locking plate tabs are lifted correctly (if fitted).</t>
  </si>
  <si>
    <t>Check each turbo for appearance of soot. If there is the appearance of soot, notify supervisor to schedule in further investigation.</t>
  </si>
  <si>
    <t>Check integrity, condition and security of turbo feed lines and sheathing (free of cracking/weeps or leaks).</t>
  </si>
  <si>
    <t>153</t>
  </si>
  <si>
    <t>Check turbo oil feed lines for signs of rubbing.</t>
  </si>
  <si>
    <t>77</t>
  </si>
  <si>
    <t>Check turbo oil drain is not rubbing on fuel rail.</t>
  </si>
  <si>
    <t>78</t>
  </si>
  <si>
    <t>Check condition of engine mounts and support bracket.</t>
  </si>
  <si>
    <t>79</t>
  </si>
  <si>
    <t xml:space="preserve">Check all engine hoses for general condition and chaffing. </t>
  </si>
  <si>
    <t>Inspect and clean the valley of engine where required. Check for oil leaks or cylinder head damage due to dirt build up.</t>
  </si>
  <si>
    <t>82</t>
  </si>
  <si>
    <t>Check pump drive to engine bolts for security.</t>
  </si>
  <si>
    <t>92</t>
  </si>
  <si>
    <t>93</t>
  </si>
  <si>
    <t>Align with above</t>
  </si>
  <si>
    <t>Pump drives to engine bolts for tightness</t>
  </si>
  <si>
    <t>a</t>
  </si>
  <si>
    <t>Check integrity, condition and security of hydraulic hoses and parts (free of cracking/weeps or leaks).</t>
  </si>
  <si>
    <t>93 &amp; 154</t>
  </si>
  <si>
    <t>94 &amp; 155</t>
  </si>
  <si>
    <t>Inspect hydraulic accumulators for corrosion, damage, cracks or leaks. Check mounts for security. Vessels should be in good condition with no obvious damage.</t>
  </si>
  <si>
    <t>Pump hoses and valve joints for leaking, weeping or damaged</t>
  </si>
  <si>
    <t>Add "Check" to the start of the line</t>
  </si>
  <si>
    <t>All pumps for leaking, weeping or damaged</t>
  </si>
  <si>
    <t>86</t>
  </si>
  <si>
    <t>91</t>
  </si>
  <si>
    <t>All pump mounts for cracks and gasteners for tightness</t>
  </si>
  <si>
    <t>Add "Check for" to the start of the line</t>
  </si>
  <si>
    <t>Excessive wear in pump drive and main drive shaft units</t>
  </si>
  <si>
    <t>Engine compartment - Remove all oil/rags/build-up of material (turbo chargers, exhaust manifolds, surfaces, wiring and oil lines)</t>
  </si>
  <si>
    <t>145</t>
  </si>
  <si>
    <t>146</t>
  </si>
  <si>
    <t>Clean engine and pump compartment - remove all oil/rags/build-up of material (turbo chargers, exhaust manifolders, surfaces, wiring and oil lines).</t>
  </si>
  <si>
    <t>Engine shutdown system</t>
  </si>
  <si>
    <t>Air conditioner - condition and operation</t>
  </si>
  <si>
    <t>Induction system for leaks and clamps for tightness</t>
  </si>
  <si>
    <t>Condition and tension of V belts</t>
  </si>
  <si>
    <t>Cooling system hoses for condition and clamps for tightness</t>
  </si>
  <si>
    <t>Exhaust system for leaks and clamps for tightness (if fitted remove turbo blankets to inspect)</t>
  </si>
  <si>
    <t>Hydraulic System Mechanical Service</t>
  </si>
  <si>
    <t>Check hydraulic tank and mounting area for cracks and damage.</t>
  </si>
  <si>
    <t>96</t>
  </si>
  <si>
    <t>97</t>
  </si>
  <si>
    <t>Hydraulic tank and mountings for cracks and damage</t>
  </si>
  <si>
    <t>Check hydraulic tank and suction piping for leaks or defects.</t>
  </si>
  <si>
    <t>98</t>
  </si>
  <si>
    <t>Check main control valves for leaks or defects.</t>
  </si>
  <si>
    <t>94</t>
  </si>
  <si>
    <t>99</t>
  </si>
  <si>
    <t>Control valves and lines for leaks and / or damage</t>
  </si>
  <si>
    <t xml:space="preserve">Check all hydraulic hoses and piping for leaks or defects. </t>
  </si>
  <si>
    <t>95</t>
  </si>
  <si>
    <t>100</t>
  </si>
  <si>
    <t>Hydraulic system for leaking, weeping or damaged hoses</t>
  </si>
  <si>
    <t>Condition of hydraulic hoses and security</t>
  </si>
  <si>
    <t>Check oil coolers for debris and blockages.</t>
  </si>
  <si>
    <t>101</t>
  </si>
  <si>
    <t>Radiator and coolers for debris (wash if necessary)</t>
  </si>
  <si>
    <t>Check oil cooler mounts for cracks and loose fasteners.</t>
  </si>
  <si>
    <t>102</t>
  </si>
  <si>
    <t>Oil coolers mounts for cracks and fasteners for tightness</t>
  </si>
  <si>
    <t>Oil cooler fan motors for leaks and bearing play</t>
  </si>
  <si>
    <t>Check hydraulic fans for excessive movement.</t>
  </si>
  <si>
    <t>Hydraulic fans for excessive movement</t>
  </si>
  <si>
    <t xml:space="preserve">Fan hub and jockey pulley bearings for excessive movement </t>
  </si>
  <si>
    <t>Check fan hubs and jockey pulleys for excessive movement and cracks</t>
  </si>
  <si>
    <t>Check condition of hydraulic cooling fan motor front.</t>
  </si>
  <si>
    <t>zx360 - removed to align with 470</t>
  </si>
  <si>
    <t>Check oil cooler fan motors for leaks</t>
  </si>
  <si>
    <t>103</t>
  </si>
  <si>
    <t>Check condition of hydraulic cooling fan motor rear.</t>
  </si>
  <si>
    <t>Check swing transmission for leaks and defects</t>
  </si>
  <si>
    <t>104</t>
  </si>
  <si>
    <t>105</t>
  </si>
  <si>
    <t>Check oil cooler hydraulic fan guarding.</t>
  </si>
  <si>
    <t>Hydraulic compartment(s) - Remove all oil/rags/build-up of material (hydraulic pumps, motors, oil cooler fans, wiring and fluid lines)</t>
  </si>
  <si>
    <t>147</t>
  </si>
  <si>
    <t>Clean hydraulic cooler room - Remove all oil/rags/build-up of material (hydraulic motors, oil cooler fans, wiring and fluid lines).</t>
  </si>
  <si>
    <t>Check condition of front left swing box.</t>
  </si>
  <si>
    <t>Check condition of front right swing box.</t>
  </si>
  <si>
    <t>Check condition of rear left swing box.</t>
  </si>
  <si>
    <t>Check condition of rear right swing box.</t>
  </si>
  <si>
    <t>zx360 - added to align with 470</t>
  </si>
  <si>
    <t>Swing bearing for movement</t>
  </si>
  <si>
    <t>Add New Task, Split Task</t>
  </si>
  <si>
    <t>Swing bearing deflection measurement:</t>
  </si>
  <si>
    <t>Check top centre joint area for leaks or defects.</t>
  </si>
  <si>
    <t>Check rotary joint for leaks and/or damage.</t>
  </si>
  <si>
    <t>106</t>
  </si>
  <si>
    <t>107</t>
  </si>
  <si>
    <t>Check rotary joint hydraulic hoses for leaks and/or damage.</t>
  </si>
  <si>
    <t>Rotary joints for leaks and / or damage</t>
  </si>
  <si>
    <t>Hydraulic control banks for oil leaks</t>
  </si>
  <si>
    <t>Operation of hydraulic lock out control</t>
  </si>
  <si>
    <t>Operation of hydraulic controls (boom, stick, bucket and all cylinders)</t>
  </si>
  <si>
    <t>Inspect all air receivers for corrosion, damage, cracks or leaks. Check mounts for sercurity. Vessels should be in good condition with no obvious damage.</t>
  </si>
  <si>
    <t>Check the condition of any safety valve fitted. Valve to be free of corrosion, damage and in good condition. If possible, valve shouldbe manually opened to check for ease of operation.</t>
  </si>
  <si>
    <t>All hoses for general condition and chaffing</t>
  </si>
  <si>
    <t>Operation of all cab gauges</t>
  </si>
  <si>
    <t>Undercarriage Mechanical Service</t>
  </si>
  <si>
    <t>Check travel motor hydraulic hoses for leaks and/or damage.</t>
  </si>
  <si>
    <t>108</t>
  </si>
  <si>
    <t>Check condition of front left travel motor (leaks and/or damage).</t>
  </si>
  <si>
    <t>Check condition of rear left travel motor (leaks and/or damage).</t>
  </si>
  <si>
    <t>Travel motors for leaks</t>
  </si>
  <si>
    <t>Change Wording, Split Task</t>
  </si>
  <si>
    <t>Check condition of final drive left (leaks and/or damage).</t>
  </si>
  <si>
    <t>Final drives for oil leaks and or / damage</t>
  </si>
  <si>
    <t>109</t>
  </si>
  <si>
    <t>Check for missing/loose nuts on left track frame.</t>
  </si>
  <si>
    <t>Check left track pin retaining bolts for security.</t>
  </si>
  <si>
    <t>Visually inspect bolts of;
- LH rollers, and
- LH chain guides.</t>
  </si>
  <si>
    <t>LH track adjustment</t>
  </si>
  <si>
    <t>Move LH track level to charge out hydraulic side of adjuster then rotate track several times before measuring. Note: Lower machine to ground while adjusting</t>
  </si>
  <si>
    <t>97i</t>
  </si>
  <si>
    <t>89i</t>
  </si>
  <si>
    <t>80i</t>
  </si>
  <si>
    <t>zx360 - No sag measurement spec available</t>
  </si>
  <si>
    <t>Spec: 340 -380mm measured from the bottom at the middle of the track frame down to the ground track pad</t>
  </si>
  <si>
    <t>97ii</t>
  </si>
  <si>
    <t>89ii</t>
  </si>
  <si>
    <t>80ii</t>
  </si>
  <si>
    <t>Check track pin retaining bolts for security</t>
  </si>
  <si>
    <t>110</t>
  </si>
  <si>
    <t>111</t>
  </si>
  <si>
    <t>Check for missing/loose nuts on centre girder.</t>
  </si>
  <si>
    <t>Check condition of front right travel motor (leaks and/or damage).</t>
  </si>
  <si>
    <t>Check condition of rear right travel motor (leaks and/or damage).</t>
  </si>
  <si>
    <t>Check condition of final drive right (leaks and/or damage).</t>
  </si>
  <si>
    <t>Check for missing/loose nuts on right track frame and centre girder.</t>
  </si>
  <si>
    <t>Check right track pin retaining bolts for security.</t>
  </si>
  <si>
    <t>Visually inspect bolts of;
- RH rollers, and
- RH chain guides.</t>
  </si>
  <si>
    <t>RH track adjustment</t>
  </si>
  <si>
    <t>Move RH track level to charge out hydraulic side of adjuster then rotate track several times before measuring. Note: Lower machine to ground while adjusting</t>
  </si>
  <si>
    <t>98i</t>
  </si>
  <si>
    <t>90i</t>
  </si>
  <si>
    <t>81i</t>
  </si>
  <si>
    <t>zx360 - no spec in sheet</t>
  </si>
  <si>
    <t>98ii</t>
  </si>
  <si>
    <t>90ii</t>
  </si>
  <si>
    <t>81ii</t>
  </si>
  <si>
    <t>Add New Task, add "check"</t>
  </si>
  <si>
    <t>Condition of track rollers</t>
  </si>
  <si>
    <t>Condition of carrier rollers</t>
  </si>
  <si>
    <t>LH track pad conidtion</t>
  </si>
  <si>
    <t>RH track pad condition</t>
  </si>
  <si>
    <t>Loose or missing roller bolts</t>
  </si>
  <si>
    <t>Visually check grouser bolts for tightness</t>
  </si>
  <si>
    <t>LHF idler condition</t>
  </si>
  <si>
    <t>RHF idler condition</t>
  </si>
  <si>
    <t>Track tensioner for leaks, damage and condition of chrome fully extended</t>
  </si>
  <si>
    <t>Add New Section</t>
  </si>
  <si>
    <t>Access System Mechanical Service</t>
  </si>
  <si>
    <t>Check hand-rails for condition (cracks, bends or wear).</t>
  </si>
  <si>
    <t>Check hand-rail bolt &amp; nut condition and tightness.</t>
  </si>
  <si>
    <t>Check steps/rungs for non-slip edges, condition and mount tightness.</t>
  </si>
  <si>
    <t>Check for missing, twisted or distorted steps/rungs.</t>
  </si>
  <si>
    <t>Check for missing locking bars and condition (cracks, bends or wear).</t>
  </si>
  <si>
    <t>Check platform areas for non-slip conditions.</t>
  </si>
  <si>
    <t>Check emergency gate function (latching mechanism/swing/alignment/damage).</t>
  </si>
  <si>
    <t>Check condition of emergency access and egress systems (cracks, bent, damage or missing).</t>
  </si>
  <si>
    <t>General Machine Mechanical Service</t>
  </si>
  <si>
    <t>Fuel system for loose bolts and fittings</t>
  </si>
  <si>
    <t>Check fuel tank for leaks and mounts for cracks.</t>
  </si>
  <si>
    <t>112</t>
  </si>
  <si>
    <t>Visually inspect condition of mounting bolts for;
a. Counterweight, 
b. Hydraulic Tank, 
c. Fuel Tank, 
d. Powerpack
e. Control Valve Console, 
f. Cabin, 
g. Catwalks, 
h. Grease Box, 
i. Access Ladder</t>
  </si>
  <si>
    <t>Check grease delivery is sufficient to main frame centre joint grease points.</t>
  </si>
  <si>
    <t>Check grease delivery is sufficient to internal swing gear.</t>
  </si>
  <si>
    <t>Operation of slew gear grease system</t>
  </si>
  <si>
    <t>Check swing bearing grease bath level (swing internal gear).</t>
  </si>
  <si>
    <t>Check for missing/loose nuts on swing ring.</t>
  </si>
  <si>
    <t>Check condition of mirrors.</t>
  </si>
  <si>
    <t>14</t>
  </si>
  <si>
    <t>Check condition/operation of the operator’s and trainer’s seat.</t>
  </si>
  <si>
    <t>15</t>
  </si>
  <si>
    <t>Check seat belt retainers and operation.</t>
  </si>
  <si>
    <t>16</t>
  </si>
  <si>
    <t>Check condition of door handles, latches and hinges.</t>
  </si>
  <si>
    <t>18</t>
  </si>
  <si>
    <t>Check cab condition and tidy up as required.</t>
  </si>
  <si>
    <t xml:space="preserve">Door latches and seals condition </t>
  </si>
  <si>
    <t>Check cab, door and window seals for air leaks or damage with a fog generator.</t>
  </si>
  <si>
    <t>113</t>
  </si>
  <si>
    <t>114</t>
  </si>
  <si>
    <t>Check condition of cab structure, mounts and mounting bolts.</t>
  </si>
  <si>
    <t>Cab / FOPS and cab mounts for damage, cracks, corrosion or loose / missing bolts</t>
  </si>
  <si>
    <t>Frame and attachment for cracks as per attached inspection sheets</t>
  </si>
  <si>
    <t>Check structural integrity of ladders/handrails.</t>
  </si>
  <si>
    <t>115</t>
  </si>
  <si>
    <t>Check and record signs of operational damage (extremities of machine).</t>
  </si>
  <si>
    <t>116</t>
  </si>
  <si>
    <t>Operation of travel controls</t>
  </si>
  <si>
    <t>Align with EX3600 Check in Electrical section</t>
  </si>
  <si>
    <t>Inspect electrical junction boxes for security and dust sealing, etc.</t>
  </si>
  <si>
    <t>Operation of air govenor</t>
  </si>
  <si>
    <t>Align with EX3600 Check in pre-service operational checks</t>
  </si>
  <si>
    <t>All pins and bushes for wear</t>
  </si>
  <si>
    <t>Correct operation of warning lights at monitoring system</t>
  </si>
  <si>
    <t>Correct operation and condition of switches</t>
  </si>
  <si>
    <t>Electrical Service</t>
  </si>
  <si>
    <t>Powerpack Section</t>
  </si>
  <si>
    <t>zx360 - 1000hr remove task from 155 
zx360 - 2000hr remove task from 156</t>
  </si>
  <si>
    <t>Check integrity, condition and security of engine electrical wiring and switches (ensure they are free of fretting/frayed/rubbing and are securely clamped to machine).</t>
  </si>
  <si>
    <t>83 &amp; 155</t>
  </si>
  <si>
    <t>84 &amp; 156</t>
  </si>
  <si>
    <t>Check starter motors and wiring for tight, rubbing, loose or missing hardware / clamps and harness hardness.</t>
  </si>
  <si>
    <t>Check fuel pump area wiring for loose connections, missing clamps or damage.</t>
  </si>
  <si>
    <t>Check and remove battery cover and ensure batteries and retention device are in good condition.</t>
  </si>
  <si>
    <t xml:space="preserve">Check all battery terminals and leads for rubbing, loose or missing hardware / clamps and harness hardness. </t>
  </si>
  <si>
    <t>Check pump wiring harnesses for damage, rubbing, loose or missing hardware / clamps and harness hardness.</t>
  </si>
  <si>
    <t>Check wiring to pump room junction boxes for damage or missing items.</t>
  </si>
  <si>
    <t>Rock Breaker Section</t>
  </si>
  <si>
    <t>zx360 Keep or remove? This is model specific</t>
  </si>
  <si>
    <t>Check tightening of side plates fixing bolts</t>
  </si>
  <si>
    <t>117</t>
  </si>
  <si>
    <t>Check tightening of wear plate screws</t>
  </si>
  <si>
    <t>118</t>
  </si>
  <si>
    <t>Check the tool shank and striking face condition</t>
  </si>
  <si>
    <t>119</t>
  </si>
  <si>
    <t>Check the tool retainer position</t>
  </si>
  <si>
    <t>120</t>
  </si>
  <si>
    <t>Check the lower bushing wear</t>
  </si>
  <si>
    <t>121</t>
  </si>
  <si>
    <t>Cascade Room / Cab / Access &amp; Top Deck Section</t>
  </si>
  <si>
    <t>Check cooler room wiring and switches for rubbing, loose or missing hardware / clamps and harness hardness.</t>
  </si>
  <si>
    <t>Check harnesses to and from cascade room for rubbing, loose or missing hardware / clamps and harness hardness.</t>
  </si>
  <si>
    <t xml:space="preserve">Check wiring harnesses in cascade room for rubbing, loose or missing hardware / clamps and harness hardness. </t>
  </si>
  <si>
    <t xml:space="preserve">Check harnesses to and from main cabinet for rubbing, loose or missing hardware / clamps and harness hardness. </t>
  </si>
  <si>
    <t xml:space="preserve">Check main cabinet, for cleanliness, loose wires, loose or missing hardware. </t>
  </si>
  <si>
    <t xml:space="preserve">Check harnesses to all control solenoids for rubbing, loose or missing hardware / clamps and harness hardness. </t>
  </si>
  <si>
    <t xml:space="preserve">Check all harnesses and connectors coming from cab floor area. </t>
  </si>
  <si>
    <t>Check swing area wiring for damage, clamping, loose or missing items.</t>
  </si>
  <si>
    <t>Check all wiring to ladder lights and switches for rubbing, loose or missing hardware / clamps and harness hardness.</t>
  </si>
  <si>
    <t xml:space="preserve">Check all wiring to fire suppression bottle switches for rubbing, loose or missing hardware / clamps and harness hardness. </t>
  </si>
  <si>
    <t>Check all wiring to grease solenoids and switches for rubbing, loose or missing hardware / clamps and harness hardness.</t>
  </si>
  <si>
    <t>Check wiring to all top-level lights for rubbing, loose or missing hardware / clamps and harness hardness.</t>
  </si>
  <si>
    <t>Check technology support systems (APS, Modular, 3D-P Hornet) aerials and posts, check for cracks, loose or missing hardware.</t>
  </si>
  <si>
    <t>Check all visible wiring in cab for damage, clamps, loose or missing hardware.</t>
  </si>
  <si>
    <t>Check circuit breakers and relays and ensure they have not tripped or are burnt.</t>
  </si>
  <si>
    <t>Clean cab vacuum cleaner container (if fitted).</t>
  </si>
  <si>
    <t>Underside of cab - Remove all oil/rags/build-up of material (flooring, air compressors, electrical wiring and components)</t>
  </si>
  <si>
    <t>Clean electrical room - remove all oil/rags/build-up of material (flooring, air compressors, electrical wiring and components).</t>
  </si>
  <si>
    <t>Air Conditioner Section</t>
  </si>
  <si>
    <t>Check air conditioner hoses from condensers for damage, hardness, leaks, loose or missing hardware / clamps.</t>
  </si>
  <si>
    <t>122</t>
  </si>
  <si>
    <t>Inspect A/C evaporator cores and clean as required.</t>
  </si>
  <si>
    <t>123</t>
  </si>
  <si>
    <t>Inspect A/C condenser cores and clean as required.</t>
  </si>
  <si>
    <t>124</t>
  </si>
  <si>
    <t xml:space="preserve">Inspect A/C units for wiring rubbing, loose or missing hardware / clamps and harness hardness. </t>
  </si>
  <si>
    <t>125</t>
  </si>
  <si>
    <t>Inspect A/C unit condensation drainpipes.</t>
  </si>
  <si>
    <t>126</t>
  </si>
  <si>
    <t>Check A/C refrigerant high and low gas pressure.</t>
  </si>
  <si>
    <t>127</t>
  </si>
  <si>
    <t>Inspect A/C compressor mounts for loose or missing hardware.</t>
  </si>
  <si>
    <t>128</t>
  </si>
  <si>
    <t>Check A/C compressor bearing for damage and ensure it rotates freely.</t>
  </si>
  <si>
    <t>129</t>
  </si>
  <si>
    <t>Inspect A/C compressor belts for tension, wear and cuts.</t>
  </si>
  <si>
    <t>Check harnesses and connectors coming out of cascade room.</t>
  </si>
  <si>
    <t>130</t>
  </si>
  <si>
    <t>Change engine A/C Belts</t>
  </si>
  <si>
    <t>131</t>
  </si>
  <si>
    <t>Battery Section</t>
  </si>
  <si>
    <t>Ensure batteries are clean using fresh water BEFORE conducting battery maintenance checks.</t>
  </si>
  <si>
    <t>132</t>
  </si>
  <si>
    <t>Inspect batteries fitted to machine meets OR exceed OEM recommended specifications:
RATING  	OEM   Specification	  Batteries     Fitted
CCA		
NOTE: Refer to the IMS: BA-PL-R53 – Battery Reference Guide.</t>
  </si>
  <si>
    <t>133</t>
  </si>
  <si>
    <t>Change Wording " Damaged Terminals"</t>
  </si>
  <si>
    <t>Visually inspect each battery for signs of; 
i Cracked or broken case or cover
ii Leaking case-to-cover seal
iii Damaged or leaking terminals
iv Loose cable connections
v Corrosion</t>
  </si>
  <si>
    <t>44(i-v)</t>
  </si>
  <si>
    <t>111(i-v)</t>
  </si>
  <si>
    <t>101(i-v)</t>
  </si>
  <si>
    <t>134</t>
  </si>
  <si>
    <t>Inspect the battery case for obvious signs of physical
damage or warpage. REPLACE IF ANY DAMAGE FOUND.</t>
  </si>
  <si>
    <t>135</t>
  </si>
  <si>
    <t>Clean all battery terminals by brushing off corrosion residue and apply battery corrosion preventative spray.</t>
  </si>
  <si>
    <t>136</t>
  </si>
  <si>
    <t>Battery and terminals</t>
  </si>
  <si>
    <t>Inspect all battery terminals, screws, clamps and cables for
breakage, damage or loose connections.</t>
  </si>
  <si>
    <t>137</t>
  </si>
  <si>
    <t>NON-Maintenance Free Batteries ONLY:
Check electrolyte levels to ensure that fluid levels are over the top of battery plates. If necessary, top up using distilled or demineralised water.</t>
  </si>
  <si>
    <t>138</t>
  </si>
  <si>
    <t>Check each battery using CAT battery analyser (record results below):</t>
  </si>
  <si>
    <t>CBM</t>
  </si>
  <si>
    <t>139</t>
  </si>
  <si>
    <t>Isolator Section</t>
  </si>
  <si>
    <t xml:space="preserve">Ensure isolator switches are mounted securely and in good condition.  </t>
  </si>
  <si>
    <t>140</t>
  </si>
  <si>
    <t>Inspect and clean isolator terminals.</t>
  </si>
  <si>
    <t>141</t>
  </si>
  <si>
    <t>Structural Inspection</t>
  </si>
  <si>
    <r>
      <rPr>
        <b/>
        <sz val="11"/>
        <color theme="1"/>
        <rFont val="Calibri"/>
        <family val="2"/>
        <scheme val="minor"/>
      </rPr>
      <t>Main Frame:</t>
    </r>
    <r>
      <rPr>
        <sz val="11"/>
        <color theme="1"/>
        <rFont val="Calibri"/>
        <family val="2"/>
        <scheme val="minor"/>
      </rPr>
      <t xml:space="preserve"> Check ALL of Frame for cracks, particularly in areas indicated.
Split into multiple checks per area in the photo.</t>
    </r>
  </si>
  <si>
    <r>
      <rPr>
        <b/>
        <sz val="11"/>
        <color theme="1"/>
        <rFont val="Calibri"/>
        <family val="2"/>
        <scheme val="minor"/>
      </rPr>
      <t>Stick:</t>
    </r>
    <r>
      <rPr>
        <sz val="11"/>
        <color theme="1"/>
        <rFont val="Calibri"/>
        <family val="2"/>
        <scheme val="minor"/>
      </rPr>
      <t xml:space="preserve"> Check ALL of Stick for cracks, particularly in areas highlighted.
Split into multiple checks per area in the photo.</t>
    </r>
  </si>
  <si>
    <r>
      <rPr>
        <b/>
        <sz val="11"/>
        <color theme="1"/>
        <rFont val="Calibri"/>
        <family val="2"/>
        <scheme val="minor"/>
      </rPr>
      <t>Boom:</t>
    </r>
    <r>
      <rPr>
        <sz val="11"/>
        <color theme="1"/>
        <rFont val="Calibri"/>
        <family val="2"/>
        <scheme val="minor"/>
      </rPr>
      <t xml:space="preserve"> Check ALL of Boom for cracks, particularly in areas highlighted.
Split into multiple checks per area in the photo.</t>
    </r>
  </si>
  <si>
    <r>
      <rPr>
        <b/>
        <sz val="11"/>
        <color theme="1"/>
        <rFont val="Calibri"/>
        <family val="2"/>
        <scheme val="minor"/>
      </rPr>
      <t>Bucket:</t>
    </r>
    <r>
      <rPr>
        <sz val="11"/>
        <color theme="1"/>
        <rFont val="Calibri"/>
        <family val="2"/>
        <scheme val="minor"/>
      </rPr>
      <t xml:space="preserve"> Check ALL of Bucket for cracks, particularly in areas highlighted. Inspect under the GET's at positions 4 and 5.
Split into multiple checks per area in the photo.</t>
    </r>
  </si>
  <si>
    <t>Main Frame and Body Inspection</t>
  </si>
  <si>
    <t>Check inside and outsie of boom foot ears.</t>
  </si>
  <si>
    <t>Check around boom foot ears</t>
  </si>
  <si>
    <t>Check around car body area</t>
  </si>
  <si>
    <t>Check area 1</t>
  </si>
  <si>
    <t>Check area 2</t>
  </si>
  <si>
    <t>Check area 3</t>
  </si>
  <si>
    <t>Boom Inspection</t>
  </si>
  <si>
    <t>Check all welds around cylinder mounts</t>
  </si>
  <si>
    <t>Check all welds around cylinder mounts (both sides)</t>
  </si>
  <si>
    <t>Check radius areas and where castings weld into the main structure (both sides)</t>
  </si>
  <si>
    <t>Check top, bottom and sidewalls for cracks where bulkheads join the main structure</t>
  </si>
  <si>
    <t>Check area 4</t>
  </si>
  <si>
    <t>Check area 5</t>
  </si>
  <si>
    <t>Check area 6</t>
  </si>
  <si>
    <t>Stick Inspection</t>
  </si>
  <si>
    <t>Check area 7</t>
  </si>
  <si>
    <t>Bucket Inspection</t>
  </si>
  <si>
    <t>Stick and Bucket Inspection</t>
  </si>
  <si>
    <t>High stress area. Check sidewall and front of stick for cracking</t>
  </si>
  <si>
    <t>High stress area. Check sidewall and back of stick for cracking</t>
  </si>
  <si>
    <t>Check radius area and where castings weld into the main structure</t>
  </si>
  <si>
    <t>High stress area. Check for cracking</t>
  </si>
  <si>
    <t>Fire Prevention Service</t>
  </si>
  <si>
    <t>Fire Suppression</t>
  </si>
  <si>
    <t>Check cylinder(s) - Check pressure in correct range
Note: pressure must be 1600kpa ± 100kpa</t>
  </si>
  <si>
    <t>157</t>
  </si>
  <si>
    <t>Check cylinder(s) - Check indication gauge for damage</t>
  </si>
  <si>
    <t>158</t>
  </si>
  <si>
    <t>Check cylinder(s) - Check condition/security (check mounting bracket &amp; mounts)</t>
  </si>
  <si>
    <t>159</t>
  </si>
  <si>
    <t>Check cylinder(s) - Check cylinder for damage and within pressure test date</t>
  </si>
  <si>
    <t>160</t>
  </si>
  <si>
    <t>Check manual actuators - Check condition/ security &amp; clear of obstruction</t>
  </si>
  <si>
    <t>161</t>
  </si>
  <si>
    <t>Check manual actuators - Check indication gauge</t>
  </si>
  <si>
    <t>162</t>
  </si>
  <si>
    <t>Check manual actuators - Safety pins in place/secure &amp; serviceable</t>
  </si>
  <si>
    <t>163</t>
  </si>
  <si>
    <t>Check detection probes - Devices &amp; cables secured/connected</t>
  </si>
  <si>
    <t>164</t>
  </si>
  <si>
    <t>Check detection probes - Correctly aligned/secure</t>
  </si>
  <si>
    <t>165</t>
  </si>
  <si>
    <t>Check distribution - Nozzles free from dirt and caps in place</t>
  </si>
  <si>
    <t>166</t>
  </si>
  <si>
    <t>Check distribution - Nozzles correctly aligned/secure</t>
  </si>
  <si>
    <t>167</t>
  </si>
  <si>
    <t>Check distribution - Hoses checked, serviceable and connected/supported</t>
  </si>
  <si>
    <t>168</t>
  </si>
  <si>
    <t>Check fire panel - Functions checked/audible &amp; visual alarms serviceable</t>
  </si>
  <si>
    <t>169</t>
  </si>
  <si>
    <t>Check identification - Labels secured and legible/updated</t>
  </si>
  <si>
    <t>170</t>
  </si>
  <si>
    <t>Fire extinguisher(s) – Check pressure within correct range/within test period</t>
  </si>
  <si>
    <t>171</t>
  </si>
  <si>
    <t>Fire extinguisher(s) – Invert and shake to loosen powder</t>
  </si>
  <si>
    <t>154</t>
  </si>
  <si>
    <t>172</t>
  </si>
  <si>
    <t>Fire extinguisher(s) – Check mounting brackets</t>
  </si>
  <si>
    <t>155</t>
  </si>
  <si>
    <t>173</t>
  </si>
  <si>
    <t>MyLabel</t>
  </si>
  <si>
    <t>250hr Check</t>
  </si>
  <si>
    <t>500hr Check</t>
  </si>
  <si>
    <t>1000hr Check</t>
  </si>
  <si>
    <t>2000hr Check</t>
  </si>
  <si>
    <t>Guide Table</t>
  </si>
  <si>
    <t>Table</t>
  </si>
  <si>
    <t>Service Mapping</t>
  </si>
  <si>
    <t>SOS</t>
  </si>
  <si>
    <t>Section Column</t>
  </si>
  <si>
    <t>Task Key</t>
  </si>
  <si>
    <t>Group Task Id</t>
  </si>
  <si>
    <t>Component Desc.</t>
  </si>
  <si>
    <t>CBM Mandatory Photo</t>
  </si>
  <si>
    <t>Interim Engine Service</t>
  </si>
  <si>
    <t>Subtask</t>
  </si>
  <si>
    <t>ZX360</t>
  </si>
  <si>
    <t>General</t>
  </si>
  <si>
    <r>
      <rPr>
        <sz val="11"/>
        <color rgb="FF000000"/>
        <rFont val="Calibri"/>
        <family val="2"/>
        <scheme val="minor"/>
      </rPr>
      <t xml:space="preserve">Always follow the isolation procedure </t>
    </r>
    <r>
      <rPr>
        <b/>
        <u/>
        <sz val="11"/>
        <color rgb="FF0070C0"/>
        <rFont val="Calibri"/>
        <family val="2"/>
        <scheme val="minor"/>
      </rPr>
      <t>(BA-SE-P38)</t>
    </r>
    <r>
      <rPr>
        <sz val="11"/>
        <color rgb="FF0070C0"/>
        <rFont val="Calibri"/>
        <family val="2"/>
        <scheme val="minor"/>
      </rPr>
      <t xml:space="preserve"> </t>
    </r>
    <r>
      <rPr>
        <sz val="11"/>
        <color rgb="FF000000"/>
        <rFont val="Calibri"/>
        <family val="2"/>
        <scheme val="minor"/>
      </rPr>
      <t>and attach your “Personal Lock/Tag” and lock out the controls while equipment is being serviced or repaired. Use appropriate PPE for tasks performed.</t>
    </r>
  </si>
  <si>
    <t>Relieve all pressure in the air system, hydraulic system, lubrication system, fuel system and cooling system before any lines, fittings or related items are disconnected. Caution should be exercised when relieving pressure by removing caps from all hydraulic, fuel and radiator tanks as pressure may cause a spray of hot fluid.</t>
  </si>
  <si>
    <r>
      <t xml:space="preserve">Always refer to </t>
    </r>
    <r>
      <rPr>
        <u/>
        <sz val="11"/>
        <color theme="1"/>
        <rFont val="Calibri"/>
        <family val="2"/>
        <scheme val="minor"/>
      </rPr>
      <t>WORKSHOP SERVICE MANUAL</t>
    </r>
    <r>
      <rPr>
        <b/>
        <u/>
        <sz val="11"/>
        <color theme="1"/>
        <rFont val="Calibri"/>
        <family val="2"/>
        <scheme val="minor"/>
      </rPr>
      <t xml:space="preserve"> </t>
    </r>
    <r>
      <rPr>
        <sz val="11"/>
        <color theme="1"/>
        <rFont val="Calibri"/>
        <family val="2"/>
        <scheme val="minor"/>
      </rPr>
      <t>procedures for work instruction and safety warnings before performing maintenance and repairs.</t>
    </r>
  </si>
  <si>
    <t>Be aware of component weights, use correct lifting equipment and procedures to avoid any potential back injury.</t>
  </si>
  <si>
    <t>Ensure oil is evacuated into the waste oil tank and filters are correctly disposed in the appropriate waste bin.</t>
  </si>
  <si>
    <t>Check the undercarriage and other components for the material hang up in the footprint of the machine. Do not enter the drop zone of the material hang up and take appropriate measures to remove it before any work in the area commences.
Contact your supervisor and complete a JHA for the removal of this material.</t>
  </si>
  <si>
    <t>With Machine set up for maintenance, the front attachment must be positioned so no uncontrolled movement can occur when working on the hydraulic system.</t>
  </si>
  <si>
    <t>WASH AND CHECK BEFORE MACHINE ENTERS THE SHUTDOWN AREA:</t>
  </si>
  <si>
    <t>Wash Check</t>
  </si>
  <si>
    <t>Wash unable to be completed</t>
  </si>
  <si>
    <t>SKIP_WASH</t>
  </si>
  <si>
    <t>Wash</t>
  </si>
  <si>
    <t>Information</t>
  </si>
  <si>
    <t>Operational checks shall be carried out in a suitable location in the pit. Ensure positive communication is maintained at all times.
Follow appropriate isolation procedure and tagging and/or locking out on the machine.
The dropdown list contains conditions that must be selected by the person performing the check.</t>
  </si>
  <si>
    <t>Info Tab</t>
  </si>
  <si>
    <t>Operational Checks</t>
  </si>
  <si>
    <t>Pre-Service Operational Checks cannot be performed at the start of this service.</t>
  </si>
  <si>
    <t>SKIP_PRESERVICE</t>
  </si>
  <si>
    <r>
      <t>Check operation of interlock systems; 
·  Stairs and service leg; hydraulic lock out control for functionality.
&lt;b&gt;</t>
    </r>
    <r>
      <rPr>
        <b/>
        <sz val="11"/>
        <color theme="1"/>
        <rFont val="Calibri"/>
        <family val="2"/>
        <scheme val="minor"/>
      </rPr>
      <t>NOTE:</t>
    </r>
    <r>
      <rPr>
        <sz val="11"/>
        <color theme="1"/>
        <rFont val="Calibri"/>
        <family val="2"/>
        <scheme val="minor"/>
      </rPr>
      <t>&lt;/b&gt; Attempt to slew/travel machine while stairs/service leg down, ensure interlock operates.</t>
    </r>
  </si>
  <si>
    <t>GREASE_SYSTEM</t>
  </si>
  <si>
    <t>CBM_DESC</t>
  </si>
  <si>
    <t>a. Left Idler (Leaks and/or Damage)</t>
  </si>
  <si>
    <t>CBM_MANUAL</t>
  </si>
  <si>
    <t>LEAKS</t>
  </si>
  <si>
    <t>A, B ,C, X</t>
  </si>
  <si>
    <t>Inspect left load rollers for leaks, cracks, damage or defects and rate accordingly.</t>
  </si>
  <si>
    <t>a. Load Roller Left 1 (Leaks and/or Damage)</t>
  </si>
  <si>
    <t>b. Load Roller Left 2 (Leaks and/or Damage)</t>
  </si>
  <si>
    <t>b</t>
  </si>
  <si>
    <t>c. Load Roller Left 3 (Leaks and/or Damage)</t>
  </si>
  <si>
    <t>c</t>
  </si>
  <si>
    <t>d. Load Roller Left 4 (Leaks and/or Damage)</t>
  </si>
  <si>
    <t>d</t>
  </si>
  <si>
    <t>e. Load Roller Left 5 (Leaks and/or Damage)</t>
  </si>
  <si>
    <t>e</t>
  </si>
  <si>
    <t>f. Load Roller Left 6 (Leaks and/or Damage)</t>
  </si>
  <si>
    <t>f</t>
  </si>
  <si>
    <t>g. Load Roller Left 7 (Leaks and/or Damage)</t>
  </si>
  <si>
    <t>g</t>
  </si>
  <si>
    <t>h. Load Roller Left 8 (Leaks and/or Damage)</t>
  </si>
  <si>
    <t>h</t>
  </si>
  <si>
    <t>Inspect left carrier rollers for leaks, cracks, damage or defects and rate accordingly.</t>
  </si>
  <si>
    <t>a. Carrier Roller Left 1 (Leaks and/or Damage)</t>
  </si>
  <si>
    <t>a. Left Sprocket (Damage)</t>
  </si>
  <si>
    <t>a. Right Idler (Leaks and/or Damage)</t>
  </si>
  <si>
    <t>Inspect right load rollers for leaks, cracks, damage or defects and rate accordingly.</t>
  </si>
  <si>
    <t>a. Load Roller Right 1 (Leaks and/or Damage)</t>
  </si>
  <si>
    <t>b. Load Roller Right 2 (Leaks and/or Damage)</t>
  </si>
  <si>
    <t>c. Load Roller Right 3 (Leaks and/or Damage)</t>
  </si>
  <si>
    <t>d. Load Roller Right 4 (Leaks and/or Damage)</t>
  </si>
  <si>
    <t>e. Load Roller Right 5 (Leaks and/or Damage)</t>
  </si>
  <si>
    <t>f. Load Roller Right 6 (Leaks and/or Damage)</t>
  </si>
  <si>
    <t>g. Load Roller Right 7 (Leaks and/or Damage)</t>
  </si>
  <si>
    <t>h. Load Roller Right 8 (Leaks and/or Damage)</t>
  </si>
  <si>
    <t>Inspect right carrier rollers for leaks, cracks, damage or defects and rate accordingly.</t>
  </si>
  <si>
    <t>a. Carrier Roller Right 1 (Leaks and/or Damage)</t>
  </si>
  <si>
    <t>a. Right Sprocket (Damage)</t>
  </si>
  <si>
    <r>
      <rPr>
        <sz val="11"/>
        <color rgb="FF000000"/>
        <rFont val="Calibri"/>
      </rPr>
      <t>Check track tension and adjust if required.&lt;br&gt;
Move track level to charge out hydraulic side of adjuster then rotate track several times before measuring.&lt;br&gt;
&lt;b&gt;</t>
    </r>
    <r>
      <rPr>
        <b/>
        <sz val="11"/>
        <color rgb="FF000000"/>
        <rFont val="Calibri"/>
      </rPr>
      <t>Spec:</t>
    </r>
    <r>
      <rPr>
        <sz val="11"/>
        <color rgb="FF000000"/>
        <rFont val="Calibri"/>
      </rPr>
      <t>&lt;/b&gt; 340 - 380 mm measured from the bottom at the middle of the track frame down to the ground track pad.&lt;br&gt;
&lt;b&gt;</t>
    </r>
    <r>
      <rPr>
        <b/>
        <sz val="11"/>
        <color rgb="FF000000"/>
        <rFont val="Calibri"/>
      </rPr>
      <t>Note:</t>
    </r>
    <r>
      <rPr>
        <sz val="11"/>
        <color rgb="FF000000"/>
        <rFont val="Calibri"/>
      </rPr>
      <t>&lt;/b&gt; Lower machine to ground while adjusting.</t>
    </r>
  </si>
  <si>
    <t>a. Left Track (Tension)</t>
  </si>
  <si>
    <t>CBM_ADJUSTMENT</t>
  </si>
  <si>
    <t>b. Right Track (Tension)</t>
  </si>
  <si>
    <t>Check pin - bush movement and evidence of fresh grease delivery at position 1 left side.</t>
  </si>
  <si>
    <t>Check pin - bush movement and evidence of fresh grease delivery at position 2 left side.</t>
  </si>
  <si>
    <t>Check pin - bush movement and evidence of fresh grease delivery at position 3 left side.</t>
  </si>
  <si>
    <t>Check pin - bush movement and evidence of fresh grease delivery at position 4 left side.</t>
  </si>
  <si>
    <t>Check pin - bush movement and evidence of fresh grease delivery at position 5.</t>
  </si>
  <si>
    <t>Check pin - bush movement and evidence of fresh grease delivery at position 6 left side.</t>
  </si>
  <si>
    <t>Check pin - bush movement and evidence of fresh grease delivery at position 7.</t>
  </si>
  <si>
    <t>Check pin - bush movement and evidence of fresh grease delivery at position 8.</t>
  </si>
  <si>
    <t>Check pin - bush movement and evidence of fresh grease delivery at position 9 left side.</t>
  </si>
  <si>
    <t>Check pin - bush movement and evidence of fresh grease delivery at position 10 left side.</t>
  </si>
  <si>
    <t>Check pin - bush movement and evidence of fresh grease delivery at position 11 left side.</t>
  </si>
  <si>
    <t>Check pin - bush movement and evidence of fresh grease delivery at position 11 right side.</t>
  </si>
  <si>
    <t>Check pin - bush movement and evidence of fresh grease delivery at position 10 right side.</t>
  </si>
  <si>
    <t>Check pin - bush movement and evidence of fresh grease delivery at position 9 right side.</t>
  </si>
  <si>
    <t>Check pin - bush movement and evidence of fresh grease delivery at position 6 right side.</t>
  </si>
  <si>
    <t>Check pin - bush movement and evidence of fresh grease delivery at position 4 right side.</t>
  </si>
  <si>
    <t>Check pin - bush movement and evidence of fresh grease delivery at position 3 right side.</t>
  </si>
  <si>
    <t>Check pin - bush movement and evidence of fresh grease delivery at position 2 right side.</t>
  </si>
  <si>
    <t>Check pin - bush movement and evidence of fresh grease delivery at position 1 right side.</t>
  </si>
  <si>
    <t>Ground engaging tools and bucket condition.</t>
  </si>
  <si>
    <t>NORMAL_DESC</t>
  </si>
  <si>
    <t>Service_With_Header</t>
  </si>
  <si>
    <t>YES</t>
  </si>
  <si>
    <t>Check all cylinders for condition (weeps, leaks, chrome pitting, scoring, or rod damage).</t>
  </si>
  <si>
    <t>a Pos 1 - Left Boom Cylinder (Leaks and/or Damage)</t>
  </si>
  <si>
    <t>b Pos 2 - Stick Cylinder (Leaks and/or Damage)</t>
  </si>
  <si>
    <t>c Pos 3 - Bucket Cylinder (Leaks and/or Damage)</t>
  </si>
  <si>
    <t>d Pos 1 - Right Boom Cylinder (Leaks and/or Damage)</t>
  </si>
  <si>
    <t>LEAKS_CYLINDER</t>
  </si>
  <si>
    <t>Bleed down hydraulic pressure. 
(Engage all joystick functions to relieve system pressure).</t>
  </si>
  <si>
    <t>&lt;p&gt;Ensure machine is parked in an authorised service location with a flat level surface in the pit area. Ensure work area is clearly demarcated before commencing works. Always ensure the safe work practices and procedures are followed.&lt;/p&gt;&lt;br&gt;
 &lt;b&gt;&lt;p&gt;Follow appropriate isolation procedure and tagging and/or locking out on the machine.&lt;/p&gt;&lt;/b&gt;|&lt;p&gt;The dropdown list contains conditions that must be selected by the person performing the check.&lt;/p&gt;</t>
  </si>
  <si>
    <t>Recommended Lubricants</t>
  </si>
  <si>
    <t>Oil Sample (use the correct SOS sampling method from the sampling points on the machine)</t>
  </si>
  <si>
    <r>
      <t>&lt;b&gt;</t>
    </r>
    <r>
      <rPr>
        <b/>
        <sz val="11"/>
        <color rgb="FF000000"/>
        <rFont val="Calibri"/>
        <family val="2"/>
      </rPr>
      <t>Mandatory Oil Sample Bottle Information:</t>
    </r>
    <r>
      <rPr>
        <sz val="11"/>
        <color rgb="FF000000"/>
        <rFont val="Calibri"/>
        <family val="2"/>
      </rPr>
      <t>&lt;/b&gt; &lt;br&gt;
Unit Number; Machine SMU; Date; Compartment; Service Interval; Oil Changed (Y/N) &lt;br&gt;
&lt;b&gt;</t>
    </r>
    <r>
      <rPr>
        <b/>
        <sz val="11"/>
        <color rgb="FF000000"/>
        <rFont val="Calibri"/>
        <family val="2"/>
      </rPr>
      <t>NOTE:</t>
    </r>
    <r>
      <rPr>
        <sz val="11"/>
        <color rgb="FF000000"/>
        <rFont val="Calibri"/>
        <family val="2"/>
      </rPr>
      <t>&lt;/b&gt; Check live sample points are operational (Replace if required). Ensure caps fitted.</t>
    </r>
  </si>
  <si>
    <t>Compartment</t>
  </si>
  <si>
    <t>Sample Swing Box</t>
  </si>
  <si>
    <t>Oil/Grease Level Check</t>
  </si>
  <si>
    <t>Service_Input</t>
  </si>
  <si>
    <t>Check Swing Box - Record Refill Quantity.</t>
  </si>
  <si>
    <t>Grease engine support front bearing (if fitted).</t>
  </si>
  <si>
    <t>Grease fan hub and jockey pulley (hand gun only).</t>
  </si>
  <si>
    <t>Check operation of both grease pumps and injectors.</t>
  </si>
  <si>
    <t>Grease the tool shank.</t>
  </si>
  <si>
    <t>Check that all points are receiving grease.</t>
  </si>
  <si>
    <t>Oil Change</t>
  </si>
  <si>
    <t>Service_Mapping</t>
  </si>
  <si>
    <t>1.4</t>
  </si>
  <si>
    <t>Change Swing Box Oil</t>
  </si>
  <si>
    <t>15.7</t>
  </si>
  <si>
    <t>9.2</t>
  </si>
  <si>
    <t>Magnetic Plug Ratings</t>
  </si>
  <si>
    <r>
      <t>Inspect and report condition for each magnetic plug as per below:&lt;br&gt;
&lt;b&gt;</t>
    </r>
    <r>
      <rPr>
        <b/>
        <sz val="11"/>
        <color theme="1"/>
        <rFont val="Calibri"/>
        <family val="2"/>
        <scheme val="minor"/>
      </rPr>
      <t>Caution:</t>
    </r>
    <r>
      <rPr>
        <sz val="11"/>
        <color theme="1"/>
        <rFont val="Calibri"/>
        <family val="2"/>
        <scheme val="minor"/>
      </rPr>
      <t>&lt;/b&gt;</t>
    </r>
    <r>
      <rPr>
        <b/>
        <sz val="11"/>
        <color theme="1"/>
        <rFont val="Calibri"/>
        <family val="2"/>
        <scheme val="minor"/>
      </rPr>
      <t xml:space="preserve"> </t>
    </r>
    <r>
      <rPr>
        <sz val="11"/>
        <color theme="1"/>
        <rFont val="Calibri"/>
        <family val="2"/>
        <scheme val="minor"/>
      </rPr>
      <t>Hot oil under pressure and will rush out.&lt;br&gt;
&lt;b&gt;</t>
    </r>
    <r>
      <rPr>
        <b/>
        <sz val="11"/>
        <color theme="1"/>
        <rFont val="Calibri"/>
        <family val="2"/>
        <scheme val="minor"/>
      </rPr>
      <t>Caution:</t>
    </r>
    <r>
      <rPr>
        <sz val="11"/>
        <color theme="1"/>
        <rFont val="Calibri"/>
        <family val="2"/>
        <scheme val="minor"/>
      </rPr>
      <t>&lt;/b&gt; Do not use thread sealant on mag plugs when refitting. Refit dry only.</t>
    </r>
  </si>
  <si>
    <t>a. LH Final Drive (Magnetic Plug)</t>
  </si>
  <si>
    <t>CBM_NORMAL</t>
  </si>
  <si>
    <t>b. RH Final Drive (Magnetic Plug)</t>
  </si>
  <si>
    <t>MAGNETIC</t>
  </si>
  <si>
    <t>a. Change engine oil filters.</t>
  </si>
  <si>
    <t>4a</t>
  </si>
  <si>
    <t>b. Cut and inspect one engine oil filter.</t>
  </si>
  <si>
    <t>4b</t>
  </si>
  <si>
    <t>FILTER_CUTS</t>
  </si>
  <si>
    <t>4b1</t>
  </si>
  <si>
    <t>b1</t>
  </si>
  <si>
    <t>Clean engine breathers.</t>
  </si>
  <si>
    <t>Clean fuel pump strainer.</t>
  </si>
  <si>
    <t>Inspect and adjust fan belts.</t>
  </si>
  <si>
    <t>a. Change pump drive lubrication oil filters.</t>
  </si>
  <si>
    <t>b. Cut and inspect one pump drive lubrication oil filter.</t>
  </si>
  <si>
    <t>a. Change hydraulic full flow oil filters.</t>
  </si>
  <si>
    <t>b. Cut and inspect one hydraulic full flow oil filter.</t>
  </si>
  <si>
    <t>Replace hydraulic return oil filters.</t>
  </si>
  <si>
    <t>Change cab fresh air HEPA filter.</t>
  </si>
  <si>
    <t>Change cab recirculation HEPA filter.</t>
  </si>
  <si>
    <r>
      <t>Clean grease filter (screen).&lt;br&gt;
&lt;b&gt;</t>
    </r>
    <r>
      <rPr>
        <b/>
        <sz val="11"/>
        <color theme="1"/>
        <rFont val="Calibri"/>
        <family val="2"/>
        <scheme val="minor"/>
      </rPr>
      <t>Note:</t>
    </r>
    <r>
      <rPr>
        <sz val="11"/>
        <color theme="1"/>
        <rFont val="Calibri"/>
        <family val="2"/>
        <scheme val="minor"/>
      </rPr>
      <t>&lt;/b&gt;</t>
    </r>
    <r>
      <rPr>
        <b/>
        <sz val="11"/>
        <color theme="1"/>
        <rFont val="Calibri"/>
        <family val="2"/>
        <scheme val="minor"/>
      </rPr>
      <t xml:space="preserve"> </t>
    </r>
    <r>
      <rPr>
        <sz val="11"/>
        <color theme="1"/>
        <rFont val="Calibri"/>
        <family val="2"/>
        <scheme val="minor"/>
      </rPr>
      <t>Replace any missing screen and report to supervisor.</t>
    </r>
  </si>
  <si>
    <t>&lt;p&gt;Mechanical checks shall be carried out in a suitable location in the pit. Ensure positive communication is maintained at all times.&lt;/p&gt;&lt;p&gt;&lt;strong&gt;Follow appropriate isolation procedure and tagging and/or locking out on the machine.&lt;/strong&gt;&lt;/p&gt;
| &lt;p&gt;The dropdown list contains conditions that must be selected by the person performing the check.&lt;/p&gt;</t>
  </si>
  <si>
    <t>a. Check condition of engine cooling fan motor bottom front.</t>
  </si>
  <si>
    <t>b. Check condition of engine cooling fan motor bottom front (weeps or leaks).</t>
  </si>
  <si>
    <t>b1. Engine Cooling Fan Motor Bottom Front (Leaks Visual Inspect)</t>
  </si>
  <si>
    <t>a. Check condition of engine cooling fan motor bottom rear.</t>
  </si>
  <si>
    <t>b. Check condition of engine cooling fan motor bottom rear (weeps or leaks).</t>
  </si>
  <si>
    <t>b1. Engine Cooling Fan Motor Bottom Rear (Leaks Visual Inspect)</t>
  </si>
  <si>
    <t>a. Check condition of engine cooling fan motor top front.</t>
  </si>
  <si>
    <t>b. Check condition of engine cooling fan motor top front (weeps or leaks).</t>
  </si>
  <si>
    <t>b1. Engine Cooling Fan Motor Top front (Leaks Visual Inspect)</t>
  </si>
  <si>
    <t>a. Check condition of engine cooling fan motor top rear.</t>
  </si>
  <si>
    <t>b. Check condition of engine cooling fan motor top rear (weeps or leaks).</t>
  </si>
  <si>
    <t>b1. Engine Cooling Fan Motor Top Rear (Leaks Visual Inspect)</t>
  </si>
  <si>
    <t>Check integrity, condition and security of exhaust manifold thermal blanket(s).</t>
  </si>
  <si>
    <t>Check engine bay for oil leaks and damaged hoses.</t>
  </si>
  <si>
    <t>Check hydraulic accumulators for corrosion, damage, cracks or leaks. Check mounts for security. Vessels should be in good condition with no obvious damage.</t>
  </si>
  <si>
    <t>Check all pumps for leaking, weeping or damaged.</t>
  </si>
  <si>
    <t>Check all pump mounts for cracks and fasteners for tightness.</t>
  </si>
  <si>
    <t>Check for excessive wear in pump drive and main drive shaft units.</t>
  </si>
  <si>
    <t>Clean engine and pump compartment - Remove all oil/rags/build-up of material (turbo chargers, exhaust manifolders, surfaces, wiring and oil lines).</t>
  </si>
  <si>
    <t>Check engine shutdown system.</t>
  </si>
  <si>
    <t>Check air conditioner - condition and operation.</t>
  </si>
  <si>
    <t>Check condition and tension of V belts.</t>
  </si>
  <si>
    <t>Check cooling system hoses for condition and clamps for tightness.</t>
  </si>
  <si>
    <t>Check exhaust system for leaks and clamps for tightness (if fitted remove turbo blankets to inspect).</t>
  </si>
  <si>
    <t>Check fan hub and jockey pulley bearings for excessive movement.</t>
  </si>
  <si>
    <t>Check swing bearing for movement.</t>
  </si>
  <si>
    <t>a. Place the magnetic holder clamps to the undercarriage with the indicator pushrod touching the outer ring of the slew ring.</t>
  </si>
  <si>
    <t>b. Extend Boom, Stick and bucket fully out and with bucket off the ground, zero the gauge.</t>
  </si>
  <si>
    <t>c. Retract attachment and raise the machine off the ground take reading.</t>
  </si>
  <si>
    <t xml:space="preserve">d. Record Measurements:&lt;br&gt;
Measurements shall be taken in four positions, two measurements are taken in each position.&lt;br&gt;
[Specification]:&lt;br&gt;
0 – 1.5 mm – OK&lt;br&gt;
&gt; 1.51– 3.00 mm– Investigate Immediately&lt;br&gt;
&gt; 3.01– 5.00 mm – Schedule Changeout&lt;br&gt;
&gt; 5.00 mm – Schedule Changeout Immediately
</t>
  </si>
  <si>
    <t>d1. Swing Ring Deflection - POS A</t>
  </si>
  <si>
    <t>d1</t>
  </si>
  <si>
    <t>d2. Swing Ring Deflection - POS B</t>
  </si>
  <si>
    <t>d2</t>
  </si>
  <si>
    <t>d3. Swing Ring Deflection - POS C</t>
  </si>
  <si>
    <t>d3</t>
  </si>
  <si>
    <t>d4. Swing Ring Deflection - POS D</t>
  </si>
  <si>
    <t>d4</t>
  </si>
  <si>
    <t>a. Check rotary joint for damage.</t>
  </si>
  <si>
    <t>b. Check rotary joint for leaks.</t>
  </si>
  <si>
    <t>b1. Rotary Joint (Leaks Visual Inspect)</t>
  </si>
  <si>
    <t>Check operation of hydraulic lock out control.</t>
  </si>
  <si>
    <t>Check operation of hydraulic controls (boom, stick, bucket and all cylinders).</t>
  </si>
  <si>
    <t>Check all air receivers for corrosion, damage, cracks or leaks. Check mounts for security. Vessels should be in good condition with no obvious damage.</t>
  </si>
  <si>
    <t>Check the condition of any safety valve fitted. Valve to be free of corrosion, damage and in good condition. If possible, valve should be manually opened to check for ease of operation.</t>
  </si>
  <si>
    <t>Check all hoses for general condition and chaffing.</t>
  </si>
  <si>
    <t>Check operation of all cab gauges.</t>
  </si>
  <si>
    <t>a. Check condition of left travel motor for damage.</t>
  </si>
  <si>
    <t>b. Check condition of left travel motor for weeps or leaks.</t>
  </si>
  <si>
    <t>b1. Left Travel Motor (Leaks Visual Inspect)</t>
  </si>
  <si>
    <t>a. Check condition of final drive left for damage.</t>
  </si>
  <si>
    <t>b. Check condition of final drive left for weeps or leaks.</t>
  </si>
  <si>
    <t>b1. Final Drive Left (Leaks Visual Inspect)</t>
  </si>
  <si>
    <t>Visually inspect bolts of;</t>
  </si>
  <si>
    <t>a. LH rollers, and</t>
  </si>
  <si>
    <t>b. LH chain guides.</t>
  </si>
  <si>
    <t>Check track pin retaining bolts for security.</t>
  </si>
  <si>
    <t>a. Check condition of right travel motor for damage.</t>
  </si>
  <si>
    <t>b. Check condition of right travel motor for weeps or leaks.</t>
  </si>
  <si>
    <t>b1. Right Travel Motor (Leaks Visual Inspect)</t>
  </si>
  <si>
    <t>a. Check condition of final drive right for damage.</t>
  </si>
  <si>
    <t>b. Check condition of final drive right for weeps or leaks.</t>
  </si>
  <si>
    <t>b1. Final Drive Right (Leaks Visual Inspect)</t>
  </si>
  <si>
    <t>a. RH rollers, and</t>
  </si>
  <si>
    <t>b. RH chain guides.</t>
  </si>
  <si>
    <t>Check condition of load rollers.</t>
  </si>
  <si>
    <t>Check condition of carrier rollers.</t>
  </si>
  <si>
    <t>Check LH track pad condition.</t>
  </si>
  <si>
    <t>Check RH track pad condition.</t>
  </si>
  <si>
    <t>Check loose or missing roller bolts.</t>
  </si>
  <si>
    <t>Check visually check grouser bolts for tightness.</t>
  </si>
  <si>
    <t>Check LHF idler condition.</t>
  </si>
  <si>
    <t>Check RHF idler condition.</t>
  </si>
  <si>
    <t>Check track tensioner for leaks, damage and condition of chrome fully extended.</t>
  </si>
  <si>
    <t>Visually inspect condition of mounting bolts for;</t>
  </si>
  <si>
    <t xml:space="preserve">a. Counterweight, </t>
  </si>
  <si>
    <t xml:space="preserve">b. Hydraulic Tank, </t>
  </si>
  <si>
    <t xml:space="preserve">c. Fuel Tank, </t>
  </si>
  <si>
    <t>d. Powerpack,</t>
  </si>
  <si>
    <t>e. Control Valve Console,</t>
  </si>
  <si>
    <t xml:space="preserve">f. Cabin, </t>
  </si>
  <si>
    <t>g. Catwalks,</t>
  </si>
  <si>
    <t xml:space="preserve">h. Grease Box, </t>
  </si>
  <si>
    <t>i. Access Ladder</t>
  </si>
  <si>
    <t>i</t>
  </si>
  <si>
    <t>Check cab / FOPS and cab mounts for damage, cracks, corrosion or loose / missing bolts.</t>
  </si>
  <si>
    <t>Check frame and attachment for cracks as per attached inspection sheets.</t>
  </si>
  <si>
    <t>Check operation of travel controls.</t>
  </si>
  <si>
    <t>Check operation of air governor.</t>
  </si>
  <si>
    <t>Check correct operation of warning lights at monitoring system.</t>
  </si>
  <si>
    <t>Check correct operation and condition of switches.</t>
  </si>
  <si>
    <t>&lt;p&gt;Electrical checks shall be carried out in a designated service area in the workshop.&lt;p&gt;&lt;br&gt;&lt;p&gt;&lt;b&gt;Follow appropriate isolation procedure and tagging and/or locking out on the machine.&lt;/b&gt;&lt;/p&gt;
|&lt;p&gt;The dropdown list contains conditions that must be selected by the person performing the check.&lt;/p&gt;</t>
  </si>
  <si>
    <t>Powerpack Electrical Section</t>
  </si>
  <si>
    <t>Check tightening of side plates fixing bolts.</t>
  </si>
  <si>
    <t>Check tightening of wear plate screws.</t>
  </si>
  <si>
    <t>Check the tool shank and striking face condition.</t>
  </si>
  <si>
    <t>Check the tool retainer position.</t>
  </si>
  <si>
    <t>Check the lower bushing wear.</t>
  </si>
  <si>
    <r>
      <rPr>
        <sz val="11"/>
        <color rgb="FF000000"/>
        <rFont val="Calibri"/>
        <scheme val="minor"/>
      </rPr>
      <t>Ensure batteries are clean using fresh water &lt;b&gt;</t>
    </r>
    <r>
      <rPr>
        <b/>
        <sz val="11"/>
        <color rgb="FF000000"/>
        <rFont val="Calibri"/>
        <scheme val="minor"/>
      </rPr>
      <t>BEFORE</t>
    </r>
    <r>
      <rPr>
        <sz val="11"/>
        <color rgb="FF000000"/>
        <rFont val="Calibri"/>
        <scheme val="minor"/>
      </rPr>
      <t>&lt;/b&gt; conducting battery maintenance checks.</t>
    </r>
  </si>
  <si>
    <t>Inspect batteries fitted to machine meets OR exceed OEM recommended specifications:</t>
  </si>
  <si>
    <t>Note</t>
  </si>
  <si>
    <t>YES,BATTERY_CCA</t>
  </si>
  <si>
    <r>
      <t>&lt;b&gt;</t>
    </r>
    <r>
      <rPr>
        <b/>
        <sz val="11"/>
        <color rgb="FF000000"/>
        <rFont val="Calibri"/>
        <family val="2"/>
      </rPr>
      <t>NOTE:</t>
    </r>
    <r>
      <rPr>
        <sz val="11"/>
        <color rgb="FF000000"/>
        <rFont val="Calibri"/>
        <family val="2"/>
      </rPr>
      <t xml:space="preserve">&lt;/b&gt; Refer to the IMS: </t>
    </r>
    <r>
      <rPr>
        <b/>
        <u/>
        <sz val="11"/>
        <color rgb="FF5B9BD5"/>
        <rFont val="Calibri"/>
        <family val="2"/>
      </rPr>
      <t>BA-PL-R53</t>
    </r>
    <r>
      <rPr>
        <sz val="11"/>
        <color rgb="FF000000"/>
        <rFont val="Calibri"/>
        <family val="2"/>
      </rPr>
      <t xml:space="preserve"> – Battery Reference Guide.</t>
    </r>
  </si>
  <si>
    <t>Visually inspect each battery for signs of;</t>
  </si>
  <si>
    <t>a. Cracked or broken case or cover.</t>
  </si>
  <si>
    <t>b. Leaking case-to-cover seal.</t>
  </si>
  <si>
    <t>c. Damaged terminals.</t>
  </si>
  <si>
    <t>d. Loose cable connections.</t>
  </si>
  <si>
    <t>e. Corrosion.</t>
  </si>
  <si>
    <r>
      <t>Inspect the battery case for obvious signs of physical
damage or warpage. &lt;b&gt;&lt;u&gt;</t>
    </r>
    <r>
      <rPr>
        <b/>
        <u/>
        <sz val="11"/>
        <color rgb="FF000000"/>
        <rFont val="Calibri"/>
        <family val="2"/>
        <scheme val="minor"/>
      </rPr>
      <t>REPLACE IF ANY DAMAGE FOUND</t>
    </r>
    <r>
      <rPr>
        <u/>
        <sz val="11"/>
        <color rgb="FF000000"/>
        <rFont val="Calibri"/>
        <family val="2"/>
        <scheme val="minor"/>
      </rPr>
      <t>.</t>
    </r>
    <r>
      <rPr>
        <sz val="11"/>
        <color rgb="FF000000"/>
        <rFont val="Calibri"/>
        <family val="2"/>
        <scheme val="minor"/>
      </rPr>
      <t>&lt;/u&gt;&lt;/b&gt;</t>
    </r>
  </si>
  <si>
    <r>
      <t>&lt;b&gt;</t>
    </r>
    <r>
      <rPr>
        <b/>
        <sz val="11"/>
        <color theme="1"/>
        <rFont val="Calibri"/>
        <family val="2"/>
        <scheme val="minor"/>
      </rPr>
      <t>NON-Maintenance Free Batteries ONLY:</t>
    </r>
    <r>
      <rPr>
        <sz val="11"/>
        <color theme="1"/>
        <rFont val="Calibri"/>
        <family val="2"/>
        <scheme val="minor"/>
      </rPr>
      <t>&lt;/b&gt;&lt;br&gt;
Check electrolyte levels to ensure that fluid levels are over the top of battery plates. If necessary, top up using distilled or demineralised water.</t>
    </r>
  </si>
  <si>
    <t>YES,BATTERY</t>
  </si>
  <si>
    <t>&lt;p&gt;Clean relevant areas before structural inspection. Visual inspections do not require the whole machine to be spotless. Cleaning should concentrate on the areas to be inspected. Any defects should be raised so that crack can be monitored and repairs planned in.&lt;/p&gt;
|&lt;p&gt;The dropdown list contains conditions that must be selected by the person performing the check.&lt;/p&gt;</t>
  </si>
  <si>
    <t>Girder Blocks Crack Inspection</t>
  </si>
  <si>
    <t>Check ALL of Girder for cracks, particularly in areas indicated.</t>
  </si>
  <si>
    <t>a. Check centre girder blocks for cracks front RH - area A1.</t>
  </si>
  <si>
    <t>Crack</t>
  </si>
  <si>
    <t>b. Check centre girder blocks for cracks rear RH - area A2.</t>
  </si>
  <si>
    <t>c. Check centre girder blocks for cracks front LH - area B1.</t>
  </si>
  <si>
    <t>d. Check centre girder blocks for cracks rear LH - area B2.</t>
  </si>
  <si>
    <t>e. Check centre girder mount welds for cracks - area C1.</t>
  </si>
  <si>
    <t>f. Check centre girder mount welds for cracks - area C2.</t>
  </si>
  <si>
    <t>Main Frame Crack Inspection</t>
  </si>
  <si>
    <t>Check ALL of Frame for cracks, particularly in areas indicated.</t>
  </si>
  <si>
    <t>a. Check main frame area 1.</t>
  </si>
  <si>
    <t>b. Check main frame RH area 2a.</t>
  </si>
  <si>
    <t>c. Check main frame LH area 2b.</t>
  </si>
  <si>
    <t>d. Check main frame area 3.</t>
  </si>
  <si>
    <t>e. Check main frame RH area 4a.</t>
  </si>
  <si>
    <t>f. Check main frame LH area 4b.</t>
  </si>
  <si>
    <t>Stick Crack Inspection</t>
  </si>
  <si>
    <t>Check ALL of Stick for cracks, particularly in areas highlighted.</t>
  </si>
  <si>
    <t>a. Check welds around cylinder LH mounts - area 1a.</t>
  </si>
  <si>
    <t>b. Check welds around cylinder RH mounts - area 1b.</t>
  </si>
  <si>
    <t>c. Check cylinder-mounting points LH for cracks or defects - area 2a.</t>
  </si>
  <si>
    <t>d. Check cylinder-mounting points RH for cracks or defects - area 2b.</t>
  </si>
  <si>
    <t>e. Check cylinder-mounting points LH for cracks or defects - area 3a.</t>
  </si>
  <si>
    <t>f. Check cylinder-mounting points RH for cracks or defects - area 3b.</t>
  </si>
  <si>
    <t>g. Check stick LH side – area 4a.</t>
  </si>
  <si>
    <t>h. Check stick RH side – area 4b.</t>
  </si>
  <si>
    <t>i. Check boom to stick mounting points LH for cracks - area 5a.</t>
  </si>
  <si>
    <t>j. Check boom to stick mounting points RH for cracks - area 5b.</t>
  </si>
  <si>
    <t>j</t>
  </si>
  <si>
    <t>k. Check stick top side – area 6.</t>
  </si>
  <si>
    <t>k</t>
  </si>
  <si>
    <t>l. Check stick bottom side – area 7.</t>
  </si>
  <si>
    <t>l</t>
  </si>
  <si>
    <t>m. Check area around boom to stick mounting LH for cracks - area 8a.</t>
  </si>
  <si>
    <t>m</t>
  </si>
  <si>
    <t>n. Check area around boom to stick mounting RH for cracks - area 8b.</t>
  </si>
  <si>
    <t>n</t>
  </si>
  <si>
    <t>Boom Crack Inspection</t>
  </si>
  <si>
    <t>Check ALL of Boom for cracks, particularly in areas highlighted.</t>
  </si>
  <si>
    <t>a. Check boom area 1a RH.</t>
  </si>
  <si>
    <t>b. Check boom area 1b LH.</t>
  </si>
  <si>
    <t>c. Check boom area 2a RH.</t>
  </si>
  <si>
    <t>d. Check boom area 2b LH.</t>
  </si>
  <si>
    <t>e. Check boom area 3.</t>
  </si>
  <si>
    <t>f. Check boom area 4a RH.</t>
  </si>
  <si>
    <t>g. Check boom area 4b LH.</t>
  </si>
  <si>
    <t>h. Check boom area 5.</t>
  </si>
  <si>
    <t>i. Check boom area 6a RH.</t>
  </si>
  <si>
    <t>j. Check boom area 6b LH.</t>
  </si>
  <si>
    <t>k. Check boom area 7a RH.</t>
  </si>
  <si>
    <t>l. Check boom area 7b LH.</t>
  </si>
  <si>
    <t>Bucket Crack Inspection</t>
  </si>
  <si>
    <t>Check ALL of Bucket for cracks, particularly in areas highlighted. Inspect under the GET's at positions 2.</t>
  </si>
  <si>
    <t>a. Check LH bucket mountings for cracks around all welds - area 1a.</t>
  </si>
  <si>
    <t>b. Check RH bucket mountings for cracks around all welds - area 1b.</t>
  </si>
  <si>
    <t>c. Check LH bucket mountings for cracks around all welds - area 1c.</t>
  </si>
  <si>
    <t>d. Check RH bucket mountings for cracks around all welds - area 1d.</t>
  </si>
  <si>
    <t>e. Check all adaptors and lips for cracks. Top, Sides and bottom - area 2.</t>
  </si>
  <si>
    <t>f. Check bucket LH and RH sides for cracks - area 3.</t>
  </si>
  <si>
    <t>g. Remove wing shrouds and check for cracks. Re-install removed wing shrouds - area 4.</t>
  </si>
  <si>
    <t>&lt;p&gt;Fire prevention checks shall be carried out in a suitable location in the pit. Ensure positive communication is maintained at all times.&lt;p/&gt;
&lt;b&gt; Follow appropriate isolation procedure and tagging and/or locking out on the machine.&lt;/b&gt;
|
&lt;p&gt;The dropdown list contains conditions that must be selected by the person performing the check.&lt;p&gt;</t>
  </si>
  <si>
    <r>
      <t>Check cylinder(s) - Check pressure in correct range&lt;br&gt;
&lt;b&gt;</t>
    </r>
    <r>
      <rPr>
        <b/>
        <sz val="11"/>
        <color theme="1"/>
        <rFont val="Calibri"/>
        <family val="2"/>
        <scheme val="minor"/>
      </rPr>
      <t>Note:</t>
    </r>
    <r>
      <rPr>
        <sz val="11"/>
        <color theme="1"/>
        <rFont val="Calibri"/>
        <family val="2"/>
        <scheme val="minor"/>
      </rPr>
      <t>&lt;/b&gt;</t>
    </r>
    <r>
      <rPr>
        <sz val="11"/>
        <color theme="1"/>
        <rFont val="Calibri"/>
        <family val="2"/>
        <scheme val="minor"/>
      </rPr>
      <t xml:space="preserve"> pressure must be 1600kpa ± 100kpa</t>
    </r>
    <r>
      <rPr>
        <sz val="11"/>
        <color theme="1"/>
        <rFont val="Calibri"/>
        <family val="2"/>
        <scheme val="minor"/>
      </rPr>
      <t>.</t>
    </r>
  </si>
  <si>
    <t>Check cylinder(s) - Check indication gauge for damage.</t>
  </si>
  <si>
    <t>Check cylinder(s) - Check condition/security (check mounting bracket &amp; mounts).</t>
  </si>
  <si>
    <t>Check cylinder(s) - Check cylinder for damage and within pressure test date.</t>
  </si>
  <si>
    <t>Check manual actuators - Check condition/ security &amp; clear of obstruction.</t>
  </si>
  <si>
    <t>Check manual actuators - Check indication gauge.</t>
  </si>
  <si>
    <t>Check manual actuators - Safety pins in place/secure &amp; serviceable.</t>
  </si>
  <si>
    <t>Check detection probes - Devices &amp; cables secured/connected.</t>
  </si>
  <si>
    <t>Check detection probes - Correctly aligned/secure.</t>
  </si>
  <si>
    <t>Check distribution - Nozzles free from dirt and caps in place.</t>
  </si>
  <si>
    <t>Check distribution - Nozzles correctly aligned/secure.</t>
  </si>
  <si>
    <t>Check distribution - Hoses checked, serviceable and connected/supported.</t>
  </si>
  <si>
    <t>Check fire panel - Functions checked/audible &amp; visual alarms serviceable.</t>
  </si>
  <si>
    <t>Check identification - Labels secured and legible/updated.</t>
  </si>
  <si>
    <t>Fire Extinguishers</t>
  </si>
  <si>
    <t>Fire extinguisher(s) – Check pressure within correct range/within test period.</t>
  </si>
  <si>
    <t>Fire extinguisher(s) – Invert and shake to loosen powder.</t>
  </si>
  <si>
    <t>Fire extinguisher(s) – Check mounting brackets.</t>
  </si>
  <si>
    <t>Type</t>
  </si>
  <si>
    <t>Operational checks shall be carried out in a suitable location in the pit. Ensure positive communication is maintained at all times.
Follow appropriate isolation procedure and tagging and/or locking out on the machine.|
The dropdown list contains conditions that must be selected by the person performing the check.</t>
  </si>
  <si>
    <t>InfoTab</t>
  </si>
  <si>
    <t> </t>
  </si>
  <si>
    <t>715e8b92-5ca4-0e53-026e-f54e4c91a5ac</t>
  </si>
  <si>
    <t xml:space="preserve"> </t>
  </si>
  <si>
    <t>5e5f30cb-2ddc-7597-28b9-28a60b873dbb</t>
  </si>
  <si>
    <t>8b4e81a5-9db2-8647-5e64-d94aa2a60887</t>
  </si>
  <si>
    <t>eac93030-42aa-0f57-0eba-8f56d352098a</t>
  </si>
  <si>
    <t>60b9834d-4b43-127e-7604-d6709952a1a8</t>
  </si>
  <si>
    <t>33844bb3-42b9-9bb0-9af4-a94b8214097b</t>
  </si>
  <si>
    <t>05b93659-1979-2b63-1dc1-f2b32bba135d</t>
  </si>
  <si>
    <t>e2ae6aae-a46f-97c0-2774-6d8d92ab12d5</t>
  </si>
  <si>
    <t>787b1a78-15a2-84b6-8d08-d1f21611a79d</t>
  </si>
  <si>
    <t>b50e78fa-45c2-884f-6dd1-9e37a923149d</t>
  </si>
  <si>
    <t>b4083e40-5426-68a2-17e3-9bdf9d7c6f7e</t>
  </si>
  <si>
    <t>361d942c-89ba-0553-3a14-0b8ec1f6216f</t>
  </si>
  <si>
    <t>a7e4ccfc-31bd-3200-8355-6c32df90a493</t>
  </si>
  <si>
    <t>534892ec-1498-37f8-84e8-c9919ad143dd</t>
  </si>
  <si>
    <t>92270ece-9da2-a2ff-2ffa-b8ae49cc0629</t>
  </si>
  <si>
    <t>c6215d08-5487-a12b-8d75-78f89d102da3</t>
  </si>
  <si>
    <t>50b98e58-a0cd-4714-00b0-fd634417a2a4</t>
  </si>
  <si>
    <r>
      <t>Check operation of interlock systems; &lt;br&gt;
• Stairs and service leg; hydraulic lock out control for functionality.&lt;br&gt;
&lt;b&gt;</t>
    </r>
    <r>
      <rPr>
        <b/>
        <sz val="11"/>
        <color rgb="FF000000"/>
        <rFont val="Calibri"/>
        <family val="2"/>
      </rPr>
      <t>NOTE:</t>
    </r>
    <r>
      <rPr>
        <sz val="11"/>
        <color rgb="FF000000"/>
        <rFont val="Calibri"/>
        <family val="2"/>
      </rPr>
      <t>&lt;/b&gt; Attempt to slew/travel machine while stairs/service leg down, ensure interlock operates.</t>
    </r>
  </si>
  <si>
    <t>7c5ad633-7e86-3c6c-9088-c36e58fb65c2</t>
  </si>
  <si>
    <t>46833a17-94d8-84d5-751a-da982a30a145</t>
  </si>
  <si>
    <t>9b59466b-5e5f-9553-88b3-121cc6425c0d</t>
  </si>
  <si>
    <t>f3e27796-3598-8df2-9644-18d9e08b9a5d</t>
  </si>
  <si>
    <t>2d193fb5-54fa-306a-5bf2-04405dbf5d17</t>
  </si>
  <si>
    <t>d500f96b-1d1f-5741-1eff-4365518b7865</t>
  </si>
  <si>
    <t>9f54cd8f-273e-a411-1036-bba07dbb9abd</t>
  </si>
  <si>
    <t>Check operation of Grease System and record relevant pressures and times.</t>
  </si>
  <si>
    <t>4a265a27-1939-928c-34f7-bc45e4e85ddc</t>
  </si>
  <si>
    <t>GRASE_SYSTEM</t>
  </si>
  <si>
    <t>59237915-2cef-6ecc-3b76-3ac2f2ae954a</t>
  </si>
  <si>
    <t>b4681d79-2a21-a34c-6ece-544b41639149</t>
  </si>
  <si>
    <t>e6fdb131-14af-a40a-4069-0fa1593f3b81</t>
  </si>
  <si>
    <t>ea602219-3c0d-7564-098e-c989c8aa2c55</t>
  </si>
  <si>
    <t>23a</t>
  </si>
  <si>
    <t>24a</t>
  </si>
  <si>
    <t>0b3a598f-32a7-6d1d-2b3f-c3e70f875ad0</t>
  </si>
  <si>
    <t>efb5e461-0f79-0f39-6e17-9493b9b93c52</t>
  </si>
  <si>
    <t>27b16bf7-496a-5bde-9e74-9208111f020f</t>
  </si>
  <si>
    <t>25a</t>
  </si>
  <si>
    <t>56faa233-4dda-7db4-1a0f-5f87a3d14502</t>
  </si>
  <si>
    <t>24b</t>
  </si>
  <si>
    <t>25b</t>
  </si>
  <si>
    <t>0391a0ce-28a1-6bf0-67c7-4352f1a74d8a</t>
  </si>
  <si>
    <t>24c</t>
  </si>
  <si>
    <t>25c</t>
  </si>
  <si>
    <t>c6936f18-1950-3d8a-6490-8c2bf1d8a773</t>
  </si>
  <si>
    <t>24d</t>
  </si>
  <si>
    <t>25d</t>
  </si>
  <si>
    <t>b786774f-1163-8800-a3a0-bd8b1919555d</t>
  </si>
  <si>
    <t>24e</t>
  </si>
  <si>
    <t>25e</t>
  </si>
  <si>
    <t>1fccd070-a25e-0bdf-0ee1-6c57a3230363</t>
  </si>
  <si>
    <t>24f</t>
  </si>
  <si>
    <t>25f</t>
  </si>
  <si>
    <t>b751be35-9375-a247-6862-65e917527da4</t>
  </si>
  <si>
    <t>24g</t>
  </si>
  <si>
    <t>25g</t>
  </si>
  <si>
    <t>60f2f31f-5946-36f0-077c-c46973fe8623</t>
  </si>
  <si>
    <t>24h</t>
  </si>
  <si>
    <t>25h</t>
  </si>
  <si>
    <t>a23cbd0c-a2dd-8411-2435-1f059371200f</t>
  </si>
  <si>
    <t>1a8ca606-46de-1384-76c8-b54522be69cb</t>
  </si>
  <si>
    <t>1c55d085-2914-41fa-617f-8297b8de230f</t>
  </si>
  <si>
    <t>26a</t>
  </si>
  <si>
    <t>f585834c-3088-7f3c-88e4-0bc7815b9882</t>
  </si>
  <si>
    <t>b34ca0c9-70b9-103f-32fa-2782d5e744f1</t>
  </si>
  <si>
    <t>e1ae662e-6a26-315d-1bbb-772ef0ee7fb1</t>
  </si>
  <si>
    <t>27a</t>
  </si>
  <si>
    <t>b4f048d6-4076-33cb-a1d4-e9b06ee89d2a</t>
  </si>
  <si>
    <t>d23d4334-4fd0-1787-1c6d-e669abf52a25</t>
  </si>
  <si>
    <t>e1c52c7a-3db2-673c-a597-dfe510e811a4</t>
  </si>
  <si>
    <t>86e65e65-9eec-2732-5c63-81d5c5b8434a</t>
  </si>
  <si>
    <t>28a</t>
  </si>
  <si>
    <t>29a</t>
  </si>
  <si>
    <t>f2e6ea54-0489-7aeb-7635-d01bd23a2f10</t>
  </si>
  <si>
    <t>97498d0e-39a3-3045-a5dc-f5409fc73f48</t>
  </si>
  <si>
    <t>2f9adebb-53f0-1705-207b-c3e7ca912835</t>
  </si>
  <si>
    <t>30a</t>
  </si>
  <si>
    <t>6da99dd1-012d-a746-9221-c02e5a572a43</t>
  </si>
  <si>
    <t>29b</t>
  </si>
  <si>
    <t>30b</t>
  </si>
  <si>
    <t>28b</t>
  </si>
  <si>
    <t>7ef4cd11-66c9-57a8-a0c5-3e2ced4c8fba</t>
  </si>
  <si>
    <t>29c</t>
  </si>
  <si>
    <t>30c</t>
  </si>
  <si>
    <t>28c</t>
  </si>
  <si>
    <t>f7d344a4-6c05-5603-21c4-dfd413047fa6</t>
  </si>
  <si>
    <t>29d</t>
  </si>
  <si>
    <t>30d</t>
  </si>
  <si>
    <t>28d</t>
  </si>
  <si>
    <t>922c5b6e-73cb-7aec-96f3-f3551b8969ae</t>
  </si>
  <si>
    <t>29e</t>
  </si>
  <si>
    <t>30e</t>
  </si>
  <si>
    <t>28e</t>
  </si>
  <si>
    <t>9595bbb7-a237-3091-6378-219e44c74d54</t>
  </si>
  <si>
    <t>29f</t>
  </si>
  <si>
    <t>30f</t>
  </si>
  <si>
    <t>28f</t>
  </si>
  <si>
    <t>1c8a883e-3bf3-2e03-5455-ccd3f10d5f4b</t>
  </si>
  <si>
    <t>29g</t>
  </si>
  <si>
    <t>30g</t>
  </si>
  <si>
    <t>28g</t>
  </si>
  <si>
    <t>771671f3-706a-2380-3eb9-0abe8c1d39f6</t>
  </si>
  <si>
    <t>29h</t>
  </si>
  <si>
    <t>30h</t>
  </si>
  <si>
    <t>28h</t>
  </si>
  <si>
    <t>f1cf13eb-4159-6b52-1694-e2c9c9ba9199</t>
  </si>
  <si>
    <t>91066ce0-a071-6105-02aa-49482c4c573c</t>
  </si>
  <si>
    <t>5047c2b0-0682-4315-aa9b-368b2adfc903</t>
  </si>
  <si>
    <t>31a</t>
  </si>
  <si>
    <t>149884de-7962-3073-9140-e08f042700e1</t>
  </si>
  <si>
    <t>f2ee4f94-6769-7daa-57a6-0a55f927477b</t>
  </si>
  <si>
    <t>54a1ec84-5f60-9cbc-8e41-40783136552f</t>
  </si>
  <si>
    <t>32a</t>
  </si>
  <si>
    <t>9462823d-9ad8-3871-340f-de694df804eb</t>
  </si>
  <si>
    <r>
      <t>Check track tension and adjust if required.&lt;br&gt;
Move track level to charge out hydraulic side of adjuster then rotate track several times before measuring.&lt;br&gt;
&lt;b&gt;</t>
    </r>
    <r>
      <rPr>
        <b/>
        <sz val="11"/>
        <color rgb="FF000000"/>
        <rFont val="Calibri"/>
        <family val="2"/>
      </rPr>
      <t>Spec:</t>
    </r>
    <r>
      <rPr>
        <sz val="11"/>
        <color rgb="FF000000"/>
        <rFont val="Calibri"/>
        <family val="2"/>
      </rPr>
      <t>&lt;/b&gt; 340 -380 mm measured from the bottom at the middle of the track frame down to the ground track pad.&lt;br&gt;
&lt;b&gt;</t>
    </r>
    <r>
      <rPr>
        <b/>
        <sz val="11"/>
        <color rgb="FF000000"/>
        <rFont val="Calibri"/>
        <family val="2"/>
      </rPr>
      <t>Note:</t>
    </r>
    <r>
      <rPr>
        <sz val="11"/>
        <color rgb="FF000000"/>
        <rFont val="Calibri"/>
        <family val="2"/>
      </rPr>
      <t>&lt;/b&gt; Lower machine to ground while adjusting.</t>
    </r>
  </si>
  <si>
    <t>19c29fe3-30b0-52f3-95dd-78d91f345e16</t>
  </si>
  <si>
    <t>8da7d9dd-2abf-619d-52a9-c02a9c110134</t>
  </si>
  <si>
    <t>33a</t>
  </si>
  <si>
    <t>ab6a39f5-42f6-5c5f-9f45-02b871d249b6</t>
  </si>
  <si>
    <t>32b</t>
  </si>
  <si>
    <t>33b</t>
  </si>
  <si>
    <t>31b</t>
  </si>
  <si>
    <t>f90aae3f-7379-87ac-50d0-b8acd8013116</t>
  </si>
  <si>
    <t>a7b7c505-8471-0262-2c45-d4facfbb8e89</t>
  </si>
  <si>
    <t>89003a20-5311-3290-6a99-7ce4cf127392</t>
  </si>
  <si>
    <t>b5c8168b-5422-7317-98dc-e784dc5a0558</t>
  </si>
  <si>
    <t>5401086f-80b6-2a6e-93f4-4fd6aad9188c</t>
  </si>
  <si>
    <t>9a60d95c-41b5-6770-19cb-035c33952ff9</t>
  </si>
  <si>
    <t>2d0ae23e-243b-092e-6ed2-7be2821a09b4</t>
  </si>
  <si>
    <t>c1199b66-7936-31f2-5605-30b15f6b01c3</t>
  </si>
  <si>
    <t>67ee243c-47fc-4b85-4c34-20cbb291904f</t>
  </si>
  <si>
    <t>af3e84b7-4609-03c3-9bcf-31b357333ae1</t>
  </si>
  <si>
    <t>6dabecb0-0e48-5f43-4382-f44c39bf1182</t>
  </si>
  <si>
    <t>d89f1d74-054b-2093-a2d7-7b0c0e6f5506</t>
  </si>
  <si>
    <t>06a59d97-26bf-1d22-6e9a-b92974830bb8</t>
  </si>
  <si>
    <t>5d8f1ec0-811c-30c2-0ee4-ef67ee7795f3</t>
  </si>
  <si>
    <t>8c496802-a0eb-68e7-9c12-178e202c15cf</t>
  </si>
  <si>
    <t>52daeda5-6744-852c-9fb4-d2518829706e</t>
  </si>
  <si>
    <t>36ad7694-3298-96a5-47e2-4f8f366c9f4e</t>
  </si>
  <si>
    <t>3fcb6522-9ce2-0a25-40d0-f09509d8a39d</t>
  </si>
  <si>
    <t>92de1f5d-2d18-26fd-656d-9bbcca450c7c</t>
  </si>
  <si>
    <t>691929d7-0b9c-5853-9fa6-8ab93f9a99a5</t>
  </si>
  <si>
    <t>3ef133aa-3642-57b6-0596-a65b7c4d5ff3</t>
  </si>
  <si>
    <t>21061f11-7497-23cf-000f-887bedd61927</t>
  </si>
  <si>
    <t>9fb790d3-104b-7341-6a2d-2cb00c7f307d</t>
  </si>
  <si>
    <t>20d63445-65b5-846b-3596-896d2ea65f5e</t>
  </si>
  <si>
    <t>6686a462-1998-4d8f-0921-01ea81365e31</t>
  </si>
  <si>
    <t>1fbe99a7-6725-436d-67d2-77d6d3dc5fe9</t>
  </si>
  <si>
    <t>cd4d2202-9706-6136-0322-d846bc0291a8</t>
  </si>
  <si>
    <t>f5b3d7fb-0d6e-5329-3787-db66f2afa34b</t>
  </si>
  <si>
    <t>57a</t>
  </si>
  <si>
    <t>58a</t>
  </si>
  <si>
    <t>56a</t>
  </si>
  <si>
    <t>733ea880-6e9c-9845-9d86-0e2ab4653454</t>
  </si>
  <si>
    <t>043d9c9a-2126-8ed3-9aa5-68a5a7b32fe4</t>
  </si>
  <si>
    <t>a8fe9135-0b0a-5ef5-1e04-9320660d8cd9</t>
  </si>
  <si>
    <t>79ee9de9-2f30-7261-3137-eaba2ce89919</t>
  </si>
  <si>
    <t>a. Pos 1 - Left Boom Cylinder (Leaks and/or Damage)</t>
  </si>
  <si>
    <t>59a</t>
  </si>
  <si>
    <t>5ec2884e-68b0-365a-466a-37bd15a73132</t>
  </si>
  <si>
    <t>b. Pos 2 - Stick Cylinder (Leaks and/or Damage)</t>
  </si>
  <si>
    <t>58b</t>
  </si>
  <si>
    <t>59b</t>
  </si>
  <si>
    <t>57b</t>
  </si>
  <si>
    <t>e7f8dd5f-912b-4010-1a01-8c912c5a6ac5</t>
  </si>
  <si>
    <t>c. Pos 3 - Bucket Cylinder (Leaks and/or Damage)</t>
  </si>
  <si>
    <t>58c</t>
  </si>
  <si>
    <t>59c</t>
  </si>
  <si>
    <t>57c</t>
  </si>
  <si>
    <t>128a4926-a4e4-3876-a743-8546c5d27314</t>
  </si>
  <si>
    <t>d. Pos 1 - Right Boom Cylinder (Leaks and/or Damage)</t>
  </si>
  <si>
    <t>58d</t>
  </si>
  <si>
    <t>59d</t>
  </si>
  <si>
    <t>57d</t>
  </si>
  <si>
    <t>237a6be4-8cec-68d2-2e74-31c205f762b0</t>
  </si>
  <si>
    <t>ac9c68b9-1e24-834b-0fe1-5fd19d271c70</t>
  </si>
  <si>
    <t>df67d0f0-0f94-4a1e-1bc4-8a9a0e3c67d9</t>
  </si>
  <si>
    <t>Bleed down hydraulic pressure.
(Engage all joystick functions to relieve system pressure).</t>
  </si>
  <si>
    <t>3a65ba71-60dc-30d5-4a24-8c848f514526</t>
  </si>
  <si>
    <t>&lt;p&gt;Ensure machine is parked in an authorised service location with a flat level surface in the pit area. Ensure work area is clearly demarcated before commencing works. Always ensure the safe work practices and procedures are followed.&lt;/p&gt;|
 &lt;b&gt;&lt;p&gt;Follow appropriate isolation procedure and tagging and/or locking out on the machine.&lt;/p&gt;&lt;/b&gt;|&lt;p&gt;The dropdown list contains conditions that must be selected by the person performing the check.&lt;/p&gt;</t>
  </si>
  <si>
    <t>b52a2503-049a-86c6-64c6-df1054907fdc</t>
  </si>
  <si>
    <t>LUBRICANT</t>
  </si>
  <si>
    <t>9f606751-5a97-5be3-90b0-dcd644189939</t>
  </si>
  <si>
    <t>d4b087af-3e7a-2af6-665e-641a3860150f</t>
  </si>
  <si>
    <t>c7c37a05-76cf-264d-2dc5-b845112d9d9a</t>
  </si>
  <si>
    <t>d11d2d01-9bca-837c-222d-698dc03b505d</t>
  </si>
  <si>
    <t>10fbc3ed-1937-6121-9ff5-5e0dff275bc8</t>
  </si>
  <si>
    <t>37084587-13c8-5c56-19b1-b7fec11d8eb7</t>
  </si>
  <si>
    <t>86415007-6e43-60c1-780f-70d3e6498d3e</t>
  </si>
  <si>
    <t>a72466da-6f96-25c1-37f2-165f1a3e74ac</t>
  </si>
  <si>
    <t>f33bc265-a0b0-1c14-7744-46c2c7f329e1</t>
  </si>
  <si>
    <t>67063490-7ac5-8a98-163b-5c238e95a1ee</t>
  </si>
  <si>
    <t>e82f529f-2201-7fda-8466-b440d1f8a2ae</t>
  </si>
  <si>
    <t>87479507-11f5-58b3-3493-4e29521d665d</t>
  </si>
  <si>
    <t>09085760-43f0-735c-30d1-b56dbb285975</t>
  </si>
  <si>
    <t>ac5bf6d7-4a4f-7349-6b1e-504beb2b0e61</t>
  </si>
  <si>
    <t>5b4622e6-8d88-9334-5174-3768980b1a9c</t>
  </si>
  <si>
    <t>e3ecfe75-9224-95be-2756-891db1fc798a</t>
  </si>
  <si>
    <t>37c06fe4-9ec5-86b0-11a5-17cd0a746800</t>
  </si>
  <si>
    <t>1b71f4bf-2dc4-4df8-3a48-893a06140e45</t>
  </si>
  <si>
    <t>42e86264-470c-1ba3-8355-ec9c55775091</t>
  </si>
  <si>
    <t>4fc24b1f-8ebe-939f-2c73-9b3811361c57</t>
  </si>
  <si>
    <t>71d5b416-9032-86d1-2297-82d4a3b4011e</t>
  </si>
  <si>
    <t>3f2808e6-76a4-72ff-7648-41f068213050</t>
  </si>
  <si>
    <t>34d8a1d7-688d-a761-58e1-c4bb243a5b17</t>
  </si>
  <si>
    <t>bff908b3-9b82-863c-0404-417da7721b2a</t>
  </si>
  <si>
    <t>7baea7cf-51cf-3f34-3fec-4bdc93756088</t>
  </si>
  <si>
    <t>55f97703-89dd-96ca-1c2a-c30ce227a092</t>
  </si>
  <si>
    <t>f9645728-09bf-53f2-3dd1-559f03b84c7e</t>
  </si>
  <si>
    <t>86dae4a8-48db-3772-8ff3-1ff872614b94</t>
  </si>
  <si>
    <t>3f62be25-822b-82ac-2db4-cc63fa11166e</t>
  </si>
  <si>
    <t>5d61d0dc-3cc0-416b-6cb7-b19182a21c4a</t>
  </si>
  <si>
    <t>242b4a48-4ab9-684a-1d99-1773690c7c61</t>
  </si>
  <si>
    <t>848bf797-9469-6bb8-64d0-201069ad1988</t>
  </si>
  <si>
    <t>0a5754ac-965e-7bb2-3956-d9db3af930dd</t>
  </si>
  <si>
    <t>a87f57da-0a25-2aff-75d0-65d8b29d4905</t>
  </si>
  <si>
    <r>
      <t>Inspect and report condition for each magnetic plug as per below:&lt;br&gt;
&lt;b&gt;</t>
    </r>
    <r>
      <rPr>
        <b/>
        <sz val="11"/>
        <color rgb="FF000000"/>
        <rFont val="Calibri"/>
        <family val="2"/>
      </rPr>
      <t>Caution:</t>
    </r>
    <r>
      <rPr>
        <sz val="11"/>
        <color rgb="FF000000"/>
        <rFont val="Calibri"/>
        <family val="2"/>
      </rPr>
      <t>&lt;/b&gt;</t>
    </r>
    <r>
      <rPr>
        <b/>
        <sz val="11"/>
        <color rgb="FF000000"/>
        <rFont val="Calibri"/>
        <family val="2"/>
      </rPr>
      <t xml:space="preserve"> </t>
    </r>
    <r>
      <rPr>
        <sz val="11"/>
        <color rgb="FF000000"/>
        <rFont val="Calibri"/>
        <family val="2"/>
      </rPr>
      <t>Hot oil under pressure and will rush out.&lt;br&gt;
&lt;b&gt;</t>
    </r>
    <r>
      <rPr>
        <b/>
        <sz val="11"/>
        <color rgb="FF000000"/>
        <rFont val="Calibri"/>
        <family val="2"/>
      </rPr>
      <t>Caution:</t>
    </r>
    <r>
      <rPr>
        <sz val="11"/>
        <color rgb="FF000000"/>
        <rFont val="Calibri"/>
        <family val="2"/>
      </rPr>
      <t>&lt;/b&gt; Do not use thread sealant on mag plugs when refitting. Refit dry only.</t>
    </r>
  </si>
  <si>
    <t>66b9764f-3a4c-5e6a-54ea-8100739b56d1</t>
  </si>
  <si>
    <t>ca08cdc7-60fd-4b66-9d9c-a86158af48e5</t>
  </si>
  <si>
    <t>87a</t>
  </si>
  <si>
    <t>89a</t>
  </si>
  <si>
    <t>0e3b4784-9b6e-1e8d-70da-f383ac2d893c</t>
  </si>
  <si>
    <t>87b</t>
  </si>
  <si>
    <t>89b</t>
  </si>
  <si>
    <t>cb062490-a5fd-6f5b-1fb8-b8d84e89145a</t>
  </si>
  <si>
    <t>b93479df-7e0e-9b77-824b-dea5963b0799</t>
  </si>
  <si>
    <t>&lt;table&gt;&lt;tbody&gt;&lt;tr&gt;&lt;td style='text-align:center; vertical-align: top; width: 50px;'&gt;a.&lt;/td&gt;&lt;td&gt;Change engine oil filters.&lt;/td&gt;&lt;/tr&gt;&lt;/tbody&gt;&lt;/table&gt;</t>
  </si>
  <si>
    <t>77c8eb1b-750f-1b0f-1190-1b594ea83f54</t>
  </si>
  <si>
    <t>ad3ec069-a442-a075-012d-ccc181915969</t>
  </si>
  <si>
    <t>&lt;table&gt;&lt;tbody&gt;&lt;tr&gt;&lt;td style='text-align:center; vertical-align: top; width: 50px;'&gt;b.&lt;/td&gt;&lt;td&gt;Cut and inspect one engine oil filter.&lt;/td&gt;&lt;/tr&gt;&lt;/tbody&gt;&lt;/table&gt;</t>
  </si>
  <si>
    <t>88b</t>
  </si>
  <si>
    <t>90b</t>
  </si>
  <si>
    <t>ff817a2d-36df-89dd-7943-af9ccbb133f8</t>
  </si>
  <si>
    <t>88b1</t>
  </si>
  <si>
    <t>90b1</t>
  </si>
  <si>
    <t>2d046173-5f87-2dd3-3c19-fc1559a10f9f</t>
  </si>
  <si>
    <t>529e0c11-4b86-3b14-6c8e-65c181df0d7c</t>
  </si>
  <si>
    <t>c1feaf55-4eed-993c-0421-71c175138469</t>
  </si>
  <si>
    <t>58e87fc0-452d-902b-7a71-90c0020488b4</t>
  </si>
  <si>
    <t>fa76ce30-98b8-4b55-6d5a-dde33bdc2a7f</t>
  </si>
  <si>
    <t>3ef861ba-a040-1422-9952-5464df1386bc</t>
  </si>
  <si>
    <t>&lt;table&gt;&lt;tbody&gt;&lt;tr&gt;&lt;td style='text-align:center; vertical-align: top; width: 50px;'&gt;a.&lt;/td&gt;&lt;td&gt;Change pump drive lubrication oil filters.&lt;/td&gt;&lt;/tr&gt;&lt;/tbody&gt;&lt;/table&gt;</t>
  </si>
  <si>
    <t>393b57f3-6691-105e-9bcc-af467799963d</t>
  </si>
  <si>
    <t>8e4caf35-5ecd-827f-2180-3e6b48ea3568</t>
  </si>
  <si>
    <t>&lt;table&gt;&lt;tbody&gt;&lt;tr&gt;&lt;td style='text-align:center; vertical-align: top; width: 50px;'&gt;b.&lt;/td&gt;&lt;td&gt;Cut and inspect one pump drive lubrication oil filter.&lt;/td&gt;&lt;/tr&gt;&lt;/tbody&gt;&lt;/table&gt;</t>
  </si>
  <si>
    <t>94b</t>
  </si>
  <si>
    <t>96b</t>
  </si>
  <si>
    <t>75baa0ab-54c7-2af1-582b-cd7758033eb8</t>
  </si>
  <si>
    <t>94b1</t>
  </si>
  <si>
    <t>96b1</t>
  </si>
  <si>
    <t>c45cf75e-4d86-1427-02e1-6ccfb2cd3c97</t>
  </si>
  <si>
    <t>&lt;table&gt;&lt;tbody&gt;&lt;tr&gt;&lt;td style='text-align:center; vertical-align: top; width: 50px;'&gt;a.&lt;/td&gt;&lt;td&gt;Change hydraulic full flow oil filters.&lt;/td&gt;&lt;/tr&gt;&lt;/tbody&gt;&lt;/table&gt;</t>
  </si>
  <si>
    <t>48456938-2aed-76a7-8535-0e69a0e87394</t>
  </si>
  <si>
    <t>623ede9b-303b-7616-5981-28428fa36885</t>
  </si>
  <si>
    <t>but and inspect one hydraulic full flow oil filter.</t>
  </si>
  <si>
    <t>95b</t>
  </si>
  <si>
    <t>97b</t>
  </si>
  <si>
    <t>822dd453-7267-04a6-094d-cca40b36a3b4</t>
  </si>
  <si>
    <t>95b1</t>
  </si>
  <si>
    <t>97b1</t>
  </si>
  <si>
    <t>f93ae834-31b3-2b62-2811-6672d268558e</t>
  </si>
  <si>
    <t>d189920d-4c6e-0477-2d22-e13e675f4b42</t>
  </si>
  <si>
    <t>e83dee5f-6910-1fae-40c7-d30d6fbd200d</t>
  </si>
  <si>
    <t>95d2a155-9117-40d2-958f-200a05487ede</t>
  </si>
  <si>
    <t>de21bca5-7b9e-10b9-5bf3-cc55cf4d13e2</t>
  </si>
  <si>
    <t>18cb5451-9607-a3cc-2199-1b90f66e2173</t>
  </si>
  <si>
    <t>640cba58-74cc-5553-63a4-954f81bd22aa</t>
  </si>
  <si>
    <t>45abf5cf-5c72-0c1f-7867-d14c89b34070</t>
  </si>
  <si>
    <t>e4c1f804-7b76-4774-5241-c6117ea557bd</t>
  </si>
  <si>
    <t>c67450e9-0bad-868f-112a-f7a2cae44da6</t>
  </si>
  <si>
    <t>7893f72c-7d78-a150-52ed-c337b2ac4c89</t>
  </si>
  <si>
    <t>23fdcddb-9a3c-8692-9e3e-8f81c34c9b40</t>
  </si>
  <si>
    <r>
      <t>Clean grease filter (screen).&lt;br&gt;
&lt;b&gt;</t>
    </r>
    <r>
      <rPr>
        <b/>
        <sz val="11"/>
        <color rgb="FF000000"/>
        <rFont val="Calibri"/>
        <family val="2"/>
      </rPr>
      <t>Note:</t>
    </r>
    <r>
      <rPr>
        <sz val="11"/>
        <color rgb="FF000000"/>
        <rFont val="Calibri"/>
        <family val="2"/>
      </rPr>
      <t>&lt;/b&gt;</t>
    </r>
    <r>
      <rPr>
        <b/>
        <sz val="11"/>
        <color rgb="FF000000"/>
        <rFont val="Calibri"/>
        <family val="2"/>
      </rPr>
      <t xml:space="preserve"> </t>
    </r>
    <r>
      <rPr>
        <sz val="11"/>
        <color rgb="FF000000"/>
        <rFont val="Calibri"/>
        <family val="2"/>
      </rPr>
      <t>Replace any missing screen and report to supervisor.</t>
    </r>
  </si>
  <si>
    <t>808760ca-64f2-3d47-13e8-a222428c28f0</t>
  </si>
  <si>
    <t>895e9f22-538b-09e6-4051-8ebc41f47f53</t>
  </si>
  <si>
    <t>d9f527ee-6857-45de-65a7-024ceac50748</t>
  </si>
  <si>
    <t>87edda9c-3ad2-3229-510d-3b194a9b723e</t>
  </si>
  <si>
    <t>2caba244-1214-9ae1-a117-f7d2f9945c2a</t>
  </si>
  <si>
    <t>325282cd-97a1-4e61-9ec5-01a7ecc3294a</t>
  </si>
  <si>
    <t>92e5ad47-01b7-8b64-469d-b4a076322093</t>
  </si>
  <si>
    <t>8947b163-5b42-3841-0b77-98cca0d950f1</t>
  </si>
  <si>
    <t>d4b8428f-313a-4871-17db-799d7a8f191c</t>
  </si>
  <si>
    <t>a881c799-2920-3e72-8331-d7ff9ba06309</t>
  </si>
  <si>
    <t>4f09f076-3b9d-00eb-8e90-7de0ab8e7558</t>
  </si>
  <si>
    <t>f96f1c6d-1bce-491a-234e-08439bfd2431</t>
  </si>
  <si>
    <t>caf9b36d-6f11-4847-6cb6-d76cf7e6053a</t>
  </si>
  <si>
    <t>3ada6fcd-9f68-303d-60e8-df518dd326cc</t>
  </si>
  <si>
    <t>1276a20d-88d5-89b0-7d31-6e2c41b8672b</t>
  </si>
  <si>
    <t>19cdc43a-51d9-69cc-363b-f23df556476e</t>
  </si>
  <si>
    <t>2037992a-1c84-13a2-50ef-9a16fed7135b</t>
  </si>
  <si>
    <t>e8ffe0e1-78af-77ec-6ad7-3501ec551f00</t>
  </si>
  <si>
    <t>&lt;table&gt;&lt;tbody&gt;&lt;tr&gt;&lt;td style='text-align:center; vertical-align: top; width: 50px;'&gt;a.&lt;/td&gt;&lt;td&gt;Check condition of engine cooling fan motor bottom front.&lt;/td&gt;&lt;/tr&gt;&lt;/tbody&gt;&lt;/table&gt;</t>
  </si>
  <si>
    <t>59bd18d7-3665-9a38-00bd-f1a7e4de46ea</t>
  </si>
  <si>
    <t>982dbdbe-5d4e-010a-454c-abc25c084014</t>
  </si>
  <si>
    <t>&lt;table&gt;&lt;tbody&gt;&lt;tr&gt;&lt;td style='text-align:center; vertical-align: top; width: 50px;'&gt;b.&lt;/td&gt;&lt;td&gt;Check condition of engine cooling fan motor bottom front (weeps or leaks).&lt;/td&gt;&lt;/tr&gt;&lt;/tbody&gt;&lt;/table&gt;</t>
  </si>
  <si>
    <t>122b</t>
  </si>
  <si>
    <t>124b</t>
  </si>
  <si>
    <t>285c622b-87c9-427a-49ab-91f2f7c195dc</t>
  </si>
  <si>
    <t>122b1</t>
  </si>
  <si>
    <t>124b1</t>
  </si>
  <si>
    <t>f8ec556e-0c2f-5589-5439-2d1494556daf</t>
  </si>
  <si>
    <t>&lt;table&gt;&lt;tbody&gt;&lt;tr&gt;&lt;td style='text-align:center; vertical-align: top; width: 50px;'&gt;a.&lt;/td&gt;&lt;td&gt;Check condition of engine cooling fan motor bottom rear.&lt;/td&gt;&lt;/tr&gt;&lt;/tbody&gt;&lt;/table&gt;</t>
  </si>
  <si>
    <t>2dc41899-66e2-8a2e-1f56-5f0e2ee604ee</t>
  </si>
  <si>
    <t>b62a6b5c-2084-5d9f-4a08-16f86b13004c</t>
  </si>
  <si>
    <t>&lt;table&gt;&lt;tbody&gt;&lt;tr&gt;&lt;td style='text-align:center; vertical-align: top; width: 50px;'&gt;b.&lt;/td&gt;&lt;td&gt;Check condition of engine cooling fan motor bottom rear (weeps or leaks).&lt;/td&gt;&lt;/tr&gt;&lt;/tbody&gt;&lt;/table&gt;</t>
  </si>
  <si>
    <t>123b</t>
  </si>
  <si>
    <t>125b</t>
  </si>
  <si>
    <t>2775a1ac-6e54-7402-026e-2f8f97e81850</t>
  </si>
  <si>
    <t>123b1</t>
  </si>
  <si>
    <t>125b1</t>
  </si>
  <si>
    <t>382a4d9d-19c0-41a7-79a4-ebb3f4c00d78</t>
  </si>
  <si>
    <t>&lt;table&gt;&lt;tbody&gt;&lt;tr&gt;&lt;td style='text-align:center; vertical-align: top; width: 50px;'&gt;a.&lt;/td&gt;&lt;td&gt;Check condition of engine cooling fan motor top front.&lt;/td&gt;&lt;/tr&gt;&lt;/tbody&gt;&lt;/table&gt;</t>
  </si>
  <si>
    <t>963de6b2-35bc-0fe1-64ca-883a558b0949</t>
  </si>
  <si>
    <t>0c5c9044-52d8-537c-1a5e-e981540f0e21</t>
  </si>
  <si>
    <t>&lt;table&gt;&lt;tbody&gt;&lt;tr&gt;&lt;td style='text-align:center; vertical-align: top; width: 50px;'&gt;b.&lt;/td&gt;&lt;td&gt;Check condition of engine cooling fan motor top front (weeps or leaks).&lt;/td&gt;&lt;/tr&gt;&lt;/tbody&gt;&lt;/table&gt;</t>
  </si>
  <si>
    <t>126b</t>
  </si>
  <si>
    <t>6b2b699c-5d7e-0f80-8f04-a136fb479fca</t>
  </si>
  <si>
    <t>126b1</t>
  </si>
  <si>
    <t>1c3be9d9-0562-a424-50c6-7f14c9895916</t>
  </si>
  <si>
    <t>&lt;table&gt;&lt;tbody&gt;&lt;tr&gt;&lt;td style='text-align:center; vertical-align: top; width: 50px;'&gt;a.&lt;/td&gt;&lt;td&gt;Check condition of engine cooling fan motor top rear.&lt;/td&gt;&lt;/tr&gt;&lt;/tbody&gt;&lt;/table&gt;</t>
  </si>
  <si>
    <t>15ab2ef7-4534-1d8c-8e50-f059458fa4eb</t>
  </si>
  <si>
    <t>d1051c95-918b-38b9-3a3d-49fb9418a64c</t>
  </si>
  <si>
    <t>&lt;table&gt;&lt;tbody&gt;&lt;tr&gt;&lt;td style='text-align:center; vertical-align: top; width: 50px;'&gt;b.&lt;/td&gt;&lt;td&gt;Check condition of engine cooling fan motor top rear (weeps or leaks).&lt;/td&gt;&lt;/tr&gt;&lt;/tbody&gt;&lt;/table&gt;</t>
  </si>
  <si>
    <t>127b</t>
  </si>
  <si>
    <t>94f02683-16be-0b1e-4f42-88a406dc9ba0</t>
  </si>
  <si>
    <t>127b1</t>
  </si>
  <si>
    <t>6e09d6b4-2a90-225f-3afa-5b161d0f5c62</t>
  </si>
  <si>
    <t>7bf5bf90-3fe8-8370-5ab5-dd35fabc3524</t>
  </si>
  <si>
    <t>ee46d295-8612-4566-5815-e3e5500423d3</t>
  </si>
  <si>
    <t>182f3948-7dfe-3b1d-907b-d0bdbf73126f</t>
  </si>
  <si>
    <t>8cc68373-1cc7-a4a2-5512-19614eb54eb4</t>
  </si>
  <si>
    <t>be5f0b81-1be7-740e-1892-6f29f275a3ab</t>
  </si>
  <si>
    <t>bbf5fe92-7e0d-4f82-3c5a-a8f0a9afa19f</t>
  </si>
  <si>
    <t>6acb4e96-1f24-4783-13f3-12b12a9505f0</t>
  </si>
  <si>
    <t>fe42e2bf-1447-7274-11a1-d21c21c41654</t>
  </si>
  <si>
    <t>68199b2a-40af-7831-6e39-1d20af1c01cc</t>
  </si>
  <si>
    <t>ce29becf-9b11-46d1-4fe1-d70dbdd46256</t>
  </si>
  <si>
    <t>bb57e843-36e9-33e3-96dd-1f2a2e8e70c6</t>
  </si>
  <si>
    <t>70429444-7cb9-a6f5-790d-476f7d7f4007</t>
  </si>
  <si>
    <t>3084d35a-2f2b-63b6-4a3d-a383b2cc4e05</t>
  </si>
  <si>
    <t>fd9a9dec-8ba7-2d98-777e-6d839b7da311</t>
  </si>
  <si>
    <t>b13a42b7-48e1-8449-9b2c-d556bcc197cb</t>
  </si>
  <si>
    <t>fc2a299c-a7a8-29d9-4c14-abbabb035989</t>
  </si>
  <si>
    <t>096665ee-92d6-2eaf-3b70-195ba17590df</t>
  </si>
  <si>
    <t>c2b10b56-4258-4d2c-8a26-a1300f683f1f</t>
  </si>
  <si>
    <t>f3aba87e-0460-818b-8be5-f683c58c74fe</t>
  </si>
  <si>
    <t>17e43466-3fc8-2bbf-6a7a-d505eda74069</t>
  </si>
  <si>
    <t>60065016-3bf1-82e4-1a1e-69d9941f3d8b</t>
  </si>
  <si>
    <t>27f08fb1-6553-4913-2264-5a4555f950dd</t>
  </si>
  <si>
    <t>37df3b05-a732-657e-0315-df3889bc7b33</t>
  </si>
  <si>
    <t>357e8887-18ce-3726-654b-b95fc6057bc9</t>
  </si>
  <si>
    <t>7c13d4ea-1439-8c6a-9ec2-8c4bda3a3e15</t>
  </si>
  <si>
    <t>ac0d7563-7d0d-260c-0410-fef805b377bd</t>
  </si>
  <si>
    <t>1b9e76cc-76e7-198d-7de9-be5cf8f617fb</t>
  </si>
  <si>
    <t>42302143-20a5-5045-3afe-091f666f4459</t>
  </si>
  <si>
    <t>c80b6265-08a7-9aba-88a7-edf4c5ba6c90</t>
  </si>
  <si>
    <t>628238b7-2c41-331d-6137-f4eeff6f54b9</t>
  </si>
  <si>
    <t>94729f8a-6bec-836b-a2a1-131f94c40b65</t>
  </si>
  <si>
    <t>fababaaa-2587-3d4f-20c8-056845fd6ddd</t>
  </si>
  <si>
    <t>8ddfea40-111c-649f-92fe-dd4ff32c2141</t>
  </si>
  <si>
    <t>6179e7db-388b-89e6-8d8b-feaea5288e89</t>
  </si>
  <si>
    <t>dbd29249-60ae-7876-3244-d916c5a34231</t>
  </si>
  <si>
    <t>ce641245-4353-592d-59d1-bf6834f50c28</t>
  </si>
  <si>
    <t>80c4726f-86dc-3b7f-7c9a-e7fa6d6a6376</t>
  </si>
  <si>
    <t>b679ced8-a107-1b37-3a3f-bc1b1e0a0882</t>
  </si>
  <si>
    <t>58133f13-1224-46d6-6879-4b15196d60e2</t>
  </si>
  <si>
    <t>79ab20e5-2ea3-6d65-1ada-bcf5bc3d5c19</t>
  </si>
  <si>
    <t>c60222bd-3e09-28d3-9dd3-05508d694fa6</t>
  </si>
  <si>
    <t>5fd7cccb-7d76-78f4-80de-23c62dc11085</t>
  </si>
  <si>
    <t>31d14ea0-4cf6-554c-79f2-73b7aeb1a0de</t>
  </si>
  <si>
    <t>3fe5b8d3-703b-1aed-40a6-db1536117e6a</t>
  </si>
  <si>
    <t>3969c45b-71da-5722-4fcf-e376f7eb06a6</t>
  </si>
  <si>
    <t>3999ede5-4827-3963-41d0-89f2a1fc8907</t>
  </si>
  <si>
    <t>ff8b07ca-7296-4323-435f-3ee80b145817</t>
  </si>
  <si>
    <t>fd97e03f-7208-40a7-a49b-9326aeaf42e7</t>
  </si>
  <si>
    <t>&lt;table&gt;&lt;tbody&gt;&lt;tr&gt;&lt;td style='text-align:center; vertical-align: top; width: 50px;'&gt;a.&lt;/td&gt;&lt;td&gt;Place the magnetic holder clamps to the undercarriage with the indicator pushrod touching the outer ring of the slew ring.&lt;/td&gt;&lt;/tr&gt;&lt;/tbody&gt;&lt;/table&gt;</t>
  </si>
  <si>
    <t>171a</t>
  </si>
  <si>
    <t>173a</t>
  </si>
  <si>
    <t>1685f85a-84b9-52f2-0298-3685c6f5a02a</t>
  </si>
  <si>
    <t>&lt;table&gt;&lt;tbody&gt;&lt;tr&gt;&lt;td style='text-align:center; vertical-align: top; width: 50px;'&gt;b.&lt;/td&gt;&lt;td&gt;Extend Boom, Stick and bucket fully out and with bucket off the ground, zero the gauge.&lt;/td&gt;&lt;/tr&gt;&lt;/tbody&gt;&lt;/table&gt;</t>
  </si>
  <si>
    <t>171b</t>
  </si>
  <si>
    <t>173b</t>
  </si>
  <si>
    <t>ead1d803-3968-9f19-23b2-75ee8c311e3c</t>
  </si>
  <si>
    <t>&lt;table&gt;&lt;tbody&gt;&lt;tr&gt;&lt;td style='text-align:center; vertical-align: top; width: 50px;'&gt;c.&lt;/td&gt;&lt;td&gt;Retract attachment and raise the machine off the ground take reading.&lt;/td&gt;&lt;/tr&gt;&lt;/tbody&gt;&lt;/table&gt;</t>
  </si>
  <si>
    <t>171c</t>
  </si>
  <si>
    <t>173c</t>
  </si>
  <si>
    <t>1c068745-24a5-70c7-9efe-0ea8c4a35e9a</t>
  </si>
  <si>
    <t>&lt;table&gt;&lt;tbody&gt;&lt;tr&gt;&lt;td style='text-align:center; vertical-align: top; width: 50px;'&gt;d.&lt;/td&gt;&lt;td&gt;Record Measurements:&lt;br&gt;
Measurements shall be taken in four positions, two measurements are taken in each position.&lt;br&gt;[Specification]:&lt;br&gt;0 – 1.5 mm – OK&lt;br&gt;&gt; 1.51– 3.00 mm– Investigate Immediately&lt;br&gt;
&gt; 3.01– 5.00 mm – Schedule Changeout&lt;br&gt;
&gt; 5.00 mm – Schedule Changeout Immediately&lt;/td&gt;&lt;/tr&gt;&lt;/tbody&gt;&lt;/table&gt;</t>
  </si>
  <si>
    <t>171d</t>
  </si>
  <si>
    <t>173d</t>
  </si>
  <si>
    <t>8437a06e-58a8-477c-6ec8-59f9f858226b</t>
  </si>
  <si>
    <t>Swing Ring Deflection - POS A</t>
  </si>
  <si>
    <t>171d1</t>
  </si>
  <si>
    <t>173d1</t>
  </si>
  <si>
    <t>d8cf39ba-0fac-633e-1863-3fc0892b6aac</t>
  </si>
  <si>
    <t>Swing Ring Deflection - POS B</t>
  </si>
  <si>
    <t>171d2</t>
  </si>
  <si>
    <t>173d2</t>
  </si>
  <si>
    <t>b83eb097-65df-24f4-7a4a-0260fcc26ba0</t>
  </si>
  <si>
    <t>Swing Ring Deflection - POS C</t>
  </si>
  <si>
    <t>171d3</t>
  </si>
  <si>
    <t>173d3</t>
  </si>
  <si>
    <t>3aa7d0f2-4c43-6b5d-21d4-f0dc06ed3741</t>
  </si>
  <si>
    <t>Swing Ring Deflection - POS D</t>
  </si>
  <si>
    <t>171d4</t>
  </si>
  <si>
    <t>173d4</t>
  </si>
  <si>
    <t>b90f616b-2258-416d-4d55-6783d105264b</t>
  </si>
  <si>
    <t>&lt;table&gt;&lt;tbody&gt;&lt;tr&gt;&lt;td style='text-align:center; vertical-align: top; width: 50px;'&gt;a.&lt;/td&gt;&lt;td&gt;Check rotary joint for damage.&lt;/td&gt;&lt;/tr&gt;&lt;/tbody&gt;&lt;/table&gt;</t>
  </si>
  <si>
    <t>ab416c91-4334-879d-2bb5-e0ab72966e12</t>
  </si>
  <si>
    <t>4ac07397-5337-03a1-0d97-c48b69c372a4</t>
  </si>
  <si>
    <t>&lt;table&gt;&lt;tbody&gt;&lt;tr&gt;&lt;td style='text-align:center; vertical-align: top; width: 50px;'&gt;b.&lt;/td&gt;&lt;td&gt;Check rotary joint for leaks.&lt;/td&gt;&lt;/tr&gt;&lt;/tbody&gt;&lt;/table&gt;</t>
  </si>
  <si>
    <t>172b</t>
  </si>
  <si>
    <t>174b</t>
  </si>
  <si>
    <t>56706bd8-151c-4e78-04d3-0ed03e5597d0</t>
  </si>
  <si>
    <t>172b1</t>
  </si>
  <si>
    <t>174b1</t>
  </si>
  <si>
    <t>227aff89-1a9a-0d78-5cc0-4b7f79539068</t>
  </si>
  <si>
    <t>1c4d2715-8720-1579-6a56-d6c2e5bd5076</t>
  </si>
  <si>
    <t>3ae40a0f-1605-92f4-1756-e592c15d12f9</t>
  </si>
  <si>
    <t>d8f91284-2cef-5196-4611-d3f3beb2429f</t>
  </si>
  <si>
    <t>85294cb2-a6c3-8d5b-13c9-8f7113cf503b</t>
  </si>
  <si>
    <t>c3c93799-92f0-3f43-1ff6-fb5f1a407f9c</t>
  </si>
  <si>
    <t>3631bf57-0878-32e2-70f5-1bacbd5d681e</t>
  </si>
  <si>
    <t>74b95e87-2031-7b8c-1df9-f5e4bdb07334</t>
  </si>
  <si>
    <t>d947187e-15bb-74bb-1c80-7f61706759b1</t>
  </si>
  <si>
    <t>7cce9efe-4c59-9c32-561f-97cc59970fb0</t>
  </si>
  <si>
    <t>&lt;table&gt;&lt;tbody&gt;&lt;tr&gt;&lt;td style='text-align:center; vertical-align: top; width: 50px;'&gt;a.&lt;/td&gt;&lt;td&gt;Check condition of left travel motor for damage.&lt;/td&gt;&lt;/tr&gt;&lt;/tbody&gt;&lt;/table&gt;</t>
  </si>
  <si>
    <t>5f5e6bf3-97d0-8243-35fd-6d083dbf2d22</t>
  </si>
  <si>
    <t>dfd91999-94e4-2b6c-152b-62d8e6fd2b1d</t>
  </si>
  <si>
    <t>&lt;table&gt;&lt;tbody&gt;&lt;tr&gt;&lt;td style='text-align:center; vertical-align: top; width: 50px;'&gt;b.&lt;/td&gt;&lt;td&gt;Check condition of left travel motor for weeps or leaks.&lt;/td&gt;&lt;/tr&gt;&lt;/tbody&gt;&lt;/table&gt;</t>
  </si>
  <si>
    <t>181b</t>
  </si>
  <si>
    <t>183b</t>
  </si>
  <si>
    <t>c51d37ac-3f81-5fdf-3980-491cc8556ebd</t>
  </si>
  <si>
    <t>181b1</t>
  </si>
  <si>
    <t>183b1</t>
  </si>
  <si>
    <t>8c82f789-98f6-0bb0-72ba-14280694939c</t>
  </si>
  <si>
    <t>&lt;table&gt;&lt;tbody&gt;&lt;tr&gt;&lt;td style='text-align:center; vertical-align: top; width: 50px;'&gt;a.&lt;/td&gt;&lt;td&gt;Check condition of final drive left for damage.&lt;/td&gt;&lt;/tr&gt;&lt;/tbody&gt;&lt;/table&gt;</t>
  </si>
  <si>
    <t>b2db7ee9-04ff-1b9e-628f-afe15c863ba6</t>
  </si>
  <si>
    <t>f5b18d1e-3d33-3b48-7e3d-5ff998572141</t>
  </si>
  <si>
    <t>&lt;table&gt;&lt;tbody&gt;&lt;tr&gt;&lt;td style='text-align:center; vertical-align: top; width: 50px;'&gt;b.&lt;/td&gt;&lt;td&gt;Check condition of final drive left for weeps or leaks.&lt;/td&gt;&lt;/tr&gt;&lt;/tbody&gt;&lt;/table&gt;</t>
  </si>
  <si>
    <t>182b</t>
  </si>
  <si>
    <t>184b</t>
  </si>
  <si>
    <t>c8a4d179-a01d-9082-58ee-9eab7de894c7</t>
  </si>
  <si>
    <t>182b1</t>
  </si>
  <si>
    <t>184b1</t>
  </si>
  <si>
    <t>78ee3b57-0545-07c2-0498-800623351f21</t>
  </si>
  <si>
    <t>de0a2921-1fd6-9bdc-3427-3a635280343a</t>
  </si>
  <si>
    <t>c383a2ca-461c-31c8-5e08-a6df813951c7</t>
  </si>
  <si>
    <t>4aaade68-9ec3-8a70-4113-c22a1d3920a1</t>
  </si>
  <si>
    <t>&lt;table&gt;&lt;tbody&gt;&lt;tr&gt;&lt;td style='text-align:center; vertical-align: top; width: 50px;'&gt;a.&lt;/td&gt;&lt;td&gt;LH rollers, and&lt;/td&gt;&lt;/tr&gt;&lt;/tbody&gt;&lt;/table&gt;</t>
  </si>
  <si>
    <t>184a</t>
  </si>
  <si>
    <t>186a</t>
  </si>
  <si>
    <t>26e7f263-a446-2d89-1b36-28df429901fb</t>
  </si>
  <si>
    <t>&lt;table&gt;&lt;tbody&gt;&lt;tr&gt;&lt;td style='text-align:center; vertical-align: top; width: 50px;'&gt;b.&lt;/td&gt;&lt;td&gt;LH chain guides.&lt;/td&gt;&lt;/tr&gt;&lt;/tbody&gt;&lt;/table&gt;</t>
  </si>
  <si>
    <t>186b</t>
  </si>
  <si>
    <t>a2448f57-08fb-6ba2-3293-b65c3f7866e7</t>
  </si>
  <si>
    <t>45e1bf19-70b3-7e64-a2c8-bfcdfd4499e3</t>
  </si>
  <si>
    <t>f0fe5fb2-114c-520b-6403-00905170440b</t>
  </si>
  <si>
    <t>&lt;table&gt;&lt;tbody&gt;&lt;tr&gt;&lt;td style='text-align:center; vertical-align: top; width: 50px;'&gt;a.&lt;/td&gt;&lt;td&gt;Check condition of right travel motor for damage.&lt;/td&gt;&lt;/tr&gt;&lt;/tbody&gt;&lt;/table&gt;</t>
  </si>
  <si>
    <t>8edbaf6a-218c-23ec-7adb-42bd97399c8a</t>
  </si>
  <si>
    <t>b8fd1ce5-6410-6505-6b8f-79e20a548c04</t>
  </si>
  <si>
    <t>&lt;table&gt;&lt;tbody&gt;&lt;tr&gt;&lt;td style='text-align:center; vertical-align: top; width: 50px;'&gt;b.&lt;/td&gt;&lt;td&gt;Check condition of right travel motor for weeps or leaks.&lt;/td&gt;&lt;/tr&gt;&lt;/tbody&gt;&lt;/table&gt;</t>
  </si>
  <si>
    <t>187b</t>
  </si>
  <si>
    <t>189b</t>
  </si>
  <si>
    <t>914d3add-1d5a-2420-7dc7-2991a432a536</t>
  </si>
  <si>
    <t>187b1</t>
  </si>
  <si>
    <t>189b1</t>
  </si>
  <si>
    <t>62b5db0e-a2e4-48f4-4cda-5225f74c5665</t>
  </si>
  <si>
    <t>&lt;table&gt;&lt;tbody&gt;&lt;tr&gt;&lt;td style='text-align:center; vertical-align: top; width: 50px;'&gt;a.&lt;/td&gt;&lt;td&gt;Check condition of final drive right for damage.&lt;/td&gt;&lt;/tr&gt;&lt;/tbody&gt;&lt;/table&gt;</t>
  </si>
  <si>
    <t>4d00076b-9767-6c13-511a-e152600e6a2e</t>
  </si>
  <si>
    <t>003bad20-0d1f-218e-195f-4d0e663d94d7</t>
  </si>
  <si>
    <t>&lt;table&gt;&lt;tbody&gt;&lt;tr&gt;&lt;td style='text-align:center; vertical-align: top; width: 50px;'&gt;b.&lt;/td&gt;&lt;td&gt;Check condition of final drive right for weeps or leaks.&lt;/td&gt;&lt;/tr&gt;&lt;/tbody&gt;&lt;/table&gt;</t>
  </si>
  <si>
    <t>188b</t>
  </si>
  <si>
    <t>190b</t>
  </si>
  <si>
    <t>b68d4119-8c01-7979-14a2-371dcd664df8</t>
  </si>
  <si>
    <t>188b1</t>
  </si>
  <si>
    <t>190b1</t>
  </si>
  <si>
    <t>ea1f03b3-3563-3990-45a6-f9de3a4e2899</t>
  </si>
  <si>
    <t>14c8bf61-1640-2d88-295d-136e30a982e6</t>
  </si>
  <si>
    <t>9d921adc-3dc6-900d-585d-26b424c4574f</t>
  </si>
  <si>
    <t>ec6cafb3-5b08-758a-47f0-5047f6504edb</t>
  </si>
  <si>
    <t>91794dea-9084-983e-0773-4bd9cef00e90</t>
  </si>
  <si>
    <t>&lt;table&gt;&lt;tbody&gt;&lt;tr&gt;&lt;td style='text-align:center; vertical-align: top; width: 50px;'&gt;a.&lt;/td&gt;&lt;td&gt;RH rollers, and&lt;/td&gt;&lt;/tr&gt;&lt;/tbody&gt;&lt;/table&gt;</t>
  </si>
  <si>
    <t>191a</t>
  </si>
  <si>
    <t>193a</t>
  </si>
  <si>
    <t>32c95166-a340-1e1f-2971-67e4a6ab2dc4</t>
  </si>
  <si>
    <t>&lt;table&gt;&lt;tbody&gt;&lt;tr&gt;&lt;td style='text-align:center; vertical-align: top; width: 50px;'&gt;b.&lt;/td&gt;&lt;td&gt;RH chain guides.&lt;/td&gt;&lt;/tr&gt;&lt;/tbody&gt;&lt;/table&gt;</t>
  </si>
  <si>
    <t>191b</t>
  </si>
  <si>
    <t>193b</t>
  </si>
  <si>
    <t>e1783ab5-1b79-469c-3fac-96f4d02fa4f9</t>
  </si>
  <si>
    <t>22a0ba83-3654-7d0f-7d5e-7a967f6e6eb8</t>
  </si>
  <si>
    <t>e77561ea-996d-5326-6988-ffbcf1fe364f</t>
  </si>
  <si>
    <t>5b758f83-677f-52c1-a629-66ad9952901f</t>
  </si>
  <si>
    <t>0e1da8be-0f68-4fef-438e-bee02fa75460</t>
  </si>
  <si>
    <t>f874ee10-44af-5194-3ba1-c3b6f65a1e63</t>
  </si>
  <si>
    <t>6311fffa-77b3-2a7d-33bf-8863291791ab</t>
  </si>
  <si>
    <t>c567c702-3b86-9728-58a4-f57732dba617</t>
  </si>
  <si>
    <t>237fc952-9460-49f0-0c10-52525075a55a</t>
  </si>
  <si>
    <t>a37a92fe-0735-75c1-9be6-0b836bab6315</t>
  </si>
  <si>
    <t>8e3a0154-3a4f-5d9b-6214-2ceb16a5214a</t>
  </si>
  <si>
    <t>5cb8641b-6c3f-1503-242b-479ce8bf80c6</t>
  </si>
  <si>
    <t>9629c153-12b2-20e9-9ba2-60e388434984</t>
  </si>
  <si>
    <t>52687bf1-2ab2-9595-729b-82250749a19f</t>
  </si>
  <si>
    <t>9611c91d-2add-6e92-82b8-21ecbdeb9884</t>
  </si>
  <si>
    <t>d424f67d-1d54-8cbf-0d15-2f4de45a0820</t>
  </si>
  <si>
    <t>57f58256-2427-20e6-7548-6d4f8dd04787</t>
  </si>
  <si>
    <t>35d59a39-782f-8a16-1ddf-986f2da3706c</t>
  </si>
  <si>
    <t>369eb44e-541f-7f07-a3e8-7c9301033ea5</t>
  </si>
  <si>
    <t>7962b3d6-3ca0-11e9-8d60-c96e099892de</t>
  </si>
  <si>
    <t>075b4db0-3598-5690-5503-aec05e035e4c</t>
  </si>
  <si>
    <t>cbddd618-a42f-191b-6001-38ca65e1a4ae</t>
  </si>
  <si>
    <t>f776f2a5-1abe-281a-0968-5095daa36820</t>
  </si>
  <si>
    <t>&lt;table&gt;&lt;tbody&gt;&lt;tr&gt;&lt;td style='text-align:center; vertical-align: top; width: 50px;'&gt;a.&lt;/td&gt;&lt;td&gt;Counterweight, &lt;/td&gt;&lt;/tr&gt;&lt;/tbody&gt;&lt;/table&gt;</t>
  </si>
  <si>
    <t>210a</t>
  </si>
  <si>
    <t>212a</t>
  </si>
  <si>
    <t>6c9f4549-2479-357c-809a-4460062d4290</t>
  </si>
  <si>
    <t>&lt;table&gt;&lt;tbody&gt;&lt;tr&gt;&lt;td style='text-align:center; vertical-align: top; width: 50px;'&gt;b.&lt;/td&gt;&lt;td&gt;Hydraulic Tank, &lt;/td&gt;&lt;/tr&gt;&lt;/tbody&gt;&lt;/table&gt;</t>
  </si>
  <si>
    <t>210b</t>
  </si>
  <si>
    <t>212b</t>
  </si>
  <si>
    <t>22417c54-1b84-8412-0c24-594feb7c2aa6</t>
  </si>
  <si>
    <t xml:space="preserve">&lt;table&gt;&lt;tbody&gt;&lt;tr&gt;&lt;td style='text-align:center; vertical-align: top; width: 50px;'&gt;c.&lt;/td&gt;&lt;td&gt;Fuel Tank,&lt;/td&gt;&lt;/tr&gt;&lt;/tbody&gt;&lt;/table&gt; </t>
  </si>
  <si>
    <t>210c</t>
  </si>
  <si>
    <t>212c</t>
  </si>
  <si>
    <t>1a94e465-646a-5f38-50ba-cb1007c400f0</t>
  </si>
  <si>
    <t>&lt;table&gt;&lt;tbody&gt;&lt;tr&gt;&lt;td style='text-align:center; vertical-align: top; width: 50px;'&gt;d.&lt;/td&gt;&lt;td&gt;Powerpack,&lt;/td&gt;&lt;/tr&gt;&lt;/tbody&gt;&lt;/table&gt;</t>
  </si>
  <si>
    <t>210d</t>
  </si>
  <si>
    <t>212d</t>
  </si>
  <si>
    <t>25b33355-5b2b-0b78-95fe-722fd95d220b</t>
  </si>
  <si>
    <t>&lt;table&gt;&lt;tbody&gt;&lt;tr&gt;&lt;td style='text-align:center; vertical-align: top; width: 50px;'&gt;e.&lt;/td&gt;&lt;td&gt;Control Valve Console,&lt;/td&gt;&lt;/tr&gt;&lt;/tbody&gt;&lt;/table&gt;</t>
  </si>
  <si>
    <t>210e</t>
  </si>
  <si>
    <t>212e</t>
  </si>
  <si>
    <t>06ee8107-1f93-33fd-47b9-95f0d7147929</t>
  </si>
  <si>
    <t xml:space="preserve">&lt;table&gt;&lt;tbody&gt;&lt;tr&gt;&lt;td style='text-align:center; vertical-align: top; width: 50px;'&gt;f.&lt;/td&gt;&lt;td&gt;Cabin,&lt;/td&gt;&lt;/tr&gt;&lt;/tbody&gt;&lt;/table&gt; </t>
  </si>
  <si>
    <t>210f</t>
  </si>
  <si>
    <t>212f</t>
  </si>
  <si>
    <t>24d88629-2b0d-5b64-4ba2-4cec117c12e7</t>
  </si>
  <si>
    <t>&lt;table&gt;&lt;tbody&gt;&lt;tr&gt;&lt;td style='text-align:center; vertical-align: top; width: 50px;'&gt;g.&lt;/td&gt;&lt;td&gt;Catwalks,&lt;/td&gt;&lt;/tr&gt;&lt;/tbody&gt;&lt;/table&gt;</t>
  </si>
  <si>
    <t>210g</t>
  </si>
  <si>
    <t>212g</t>
  </si>
  <si>
    <t>47b6a273-1444-8f85-7757-5f3e39f4610d</t>
  </si>
  <si>
    <t xml:space="preserve">&lt;table&gt;&lt;tbody&gt;&lt;tr&gt;&lt;td style='text-align:center; vertical-align: top; width: 50px;'&gt;h.&lt;/td&gt;&lt;td&gt;Grease Box,&lt;/td&gt;&lt;/tr&gt;&lt;/tbody&gt;&lt;/table&gt; </t>
  </si>
  <si>
    <t>210h</t>
  </si>
  <si>
    <t>212h</t>
  </si>
  <si>
    <t>7e612dcb-6a42-60c0-5844-9b7290cf2b30</t>
  </si>
  <si>
    <t>&lt;table&gt;&lt;tbody&gt;&lt;tr&gt;&lt;td style='text-align:center; vertical-align: top; width: 50px;'&gt;i.&lt;/td&gt;&lt;td&gt;Access Ladder&lt;/td&gt;&lt;/tr&gt;&lt;/tbody&gt;&lt;/table&gt;</t>
  </si>
  <si>
    <t>210i</t>
  </si>
  <si>
    <t>212i</t>
  </si>
  <si>
    <t>8d0b630a-852e-4712-2fe8-e03ebb193bc9</t>
  </si>
  <si>
    <t>2b7e8a6a-8059-a139-1293-f375762d50de</t>
  </si>
  <si>
    <t>9a24c179-9261-3db0-3834-01cdb45e280e</t>
  </si>
  <si>
    <t>4f8d0ee7-4d4b-8fbe-7686-6efb4c2750a4</t>
  </si>
  <si>
    <t>f9bf65c3-1798-202c-8dc2-5d82c3c72c3f</t>
  </si>
  <si>
    <t>a0cbe4c4-5d02-9e30-697b-136ec8aa82f3</t>
  </si>
  <si>
    <t>203bb318-6316-8754-7fa2-5adedb120b8d</t>
  </si>
  <si>
    <t>ddc003c6-3b3f-1daa-504f-587561623ac7</t>
  </si>
  <si>
    <t>241bee0c-84fe-301e-6c2b-e41c560e827d</t>
  </si>
  <si>
    <t>dd836454-23bf-34db-9bcb-ed5bafd646cc</t>
  </si>
  <si>
    <t>ffbb54ce-72a6-5b8f-7d88-737d2e305ea4</t>
  </si>
  <si>
    <t>05d8da75-74a9-62e2-3b70-6fb8806133dd</t>
  </si>
  <si>
    <t>e0736428-03e5-4d46-a759-491cdb393427</t>
  </si>
  <si>
    <t>e20ed318-0752-86d8-919c-a9af300744ff</t>
  </si>
  <si>
    <t>fe1a15a2-1bcb-738c-7c79-6ea34dd955af</t>
  </si>
  <si>
    <t>a9941def-968b-9438-125b-d349019d1361</t>
  </si>
  <si>
    <t>807c9cbe-1fcd-851b-6b40-5d1f3f601de0</t>
  </si>
  <si>
    <t>3f16e40b-89f9-15b1-4170-13e97d26903c</t>
  </si>
  <si>
    <t>01392b8b-5927-2329-a12a-11e880414f1b</t>
  </si>
  <si>
    <t>a22cc0b8-4a4b-9914-07ed-0176c9ea1b66</t>
  </si>
  <si>
    <t>df3ec2dc-9f82-942c-7236-43d241093b67</t>
  </si>
  <si>
    <t>b87b095a-3b51-6437-6b7c-abc4ffbd7f72</t>
  </si>
  <si>
    <t>4d4ab5dd-24f7-7e32-1c68-573d7f6291fb</t>
  </si>
  <si>
    <t>5dd7ccbf-65cf-4bab-339a-ca6299270228</t>
  </si>
  <si>
    <t>f11af011-5f7d-6045-9b54-c081a7634160</t>
  </si>
  <si>
    <t>f49b60ad-842c-48e7-9856-da3bdc3719e5</t>
  </si>
  <si>
    <t>3262167e-0467-7bbe-4831-3da8020e990e</t>
  </si>
  <si>
    <t>09c7c67d-96e4-0bd0-06dd-eb9ffd3a661d</t>
  </si>
  <si>
    <t>78f3603d-65ee-6da0-5389-7acb72440849</t>
  </si>
  <si>
    <t>44ef08a6-1c42-4cae-a2cd-d99228cd5e7c</t>
  </si>
  <si>
    <t>5e3e2fd0-4ed0-1648-6af5-108c657790bc</t>
  </si>
  <si>
    <t>f4572b37-3fa1-2f00-2e7a-d9050301611f</t>
  </si>
  <si>
    <t>787f9d59-7f8f-688b-6276-b6194cd52609</t>
  </si>
  <si>
    <t>cc416e3c-88fb-6f29-87a7-5a02dcf0742f</t>
  </si>
  <si>
    <t>3b5ef8af-3774-564b-310a-7cca7e225c95</t>
  </si>
  <si>
    <t>0dd1998f-7ee1-4658-8356-3ed4a1c31583</t>
  </si>
  <si>
    <t>f4221af4-7275-5a71-5d32-f528d83b8337</t>
  </si>
  <si>
    <t>f129ba70-3a31-2d90-809e-d8ab423d7301</t>
  </si>
  <si>
    <t>5358a061-0253-38b4-2f77-db78b6881fdf</t>
  </si>
  <si>
    <t>86556011-17f1-71b3-2028-847e4e0d8982</t>
  </si>
  <si>
    <t>a6d783b4-14f7-0fe1-52a1-86826c4c73dc</t>
  </si>
  <si>
    <t>0aebf977-0c80-1766-12fd-0ce0ba1d505f</t>
  </si>
  <si>
    <t>83d97427-4886-8573-39f9-8c94beb19994</t>
  </si>
  <si>
    <t>7f03798b-036c-0ea1-4265-cca66ae03e21</t>
  </si>
  <si>
    <t>6aeaa309-a31e-7afb-4ef7-34c83e513895</t>
  </si>
  <si>
    <t>17badec2-639a-603a-6c11-47dd79da8f4a</t>
  </si>
  <si>
    <t>dc1b5d18-3a21-8aa4-395e-70a0bd6778ee</t>
  </si>
  <si>
    <t>cb521eab-9c88-3da8-8972-9136c9137813</t>
  </si>
  <si>
    <t>3dfbbf13-1cf1-8b9b-6e8e-9deeb78b4264</t>
  </si>
  <si>
    <t>38435420-09ec-5d36-3c3e-c7f2e4ca4e27</t>
  </si>
  <si>
    <t>ecdd91a0-66e9-7530-95a2-58b0153e95e2</t>
  </si>
  <si>
    <t>e71af31a-5a05-891c-4d93-b967980516ba</t>
  </si>
  <si>
    <t>a5a7b5f6-8722-22e5-8b74-552588ba2bcb</t>
  </si>
  <si>
    <t>7f3a6e4e-4f8b-1a61-3f93-1c9dd16996bb</t>
  </si>
  <si>
    <t>22da570b-0f8c-9b98-8cdd-1384acbd7f4d</t>
  </si>
  <si>
    <r>
      <t>Ensure batteries are clean using fresh water &lt;b&gt;</t>
    </r>
    <r>
      <rPr>
        <b/>
        <sz val="11"/>
        <color rgb="FF000000"/>
        <rFont val="Calibri"/>
        <family val="2"/>
      </rPr>
      <t>BEFORE</t>
    </r>
    <r>
      <rPr>
        <sz val="11"/>
        <color rgb="FF000000"/>
        <rFont val="Calibri"/>
        <family val="2"/>
      </rPr>
      <t>&lt;b&gt; conducting battery maintenance checks.</t>
    </r>
  </si>
  <si>
    <t>cff01c07-9928-15b0-6f54-ee1709ee0323</t>
  </si>
  <si>
    <t>40da67f1-a3ae-370c-1528-abc2e28898f8</t>
  </si>
  <si>
    <t>BATTERY_CCA</t>
  </si>
  <si>
    <t>b2ea06db-826e-a15b-a2ae-7f20f6a788f9</t>
  </si>
  <si>
    <t>&lt;b&gt;NOTE :&lt;/b&gt; Refer to the IMS :&lt;a class='show-pdf' href='https://digitaldevbumaausta001.blob.core.windows.net/utility/DMA/BA-PL-R53' targer='_blank'&gt; &lt;b&gt;&lt;u&gt;BA-PL-R53&lt;/u&gt;&lt;/b&gt;&lt;/a&gt; - Battery Reference Guide</t>
  </si>
  <si>
    <t>002d8816-41f9-4827-3c75-a3de81317a0e</t>
  </si>
  <si>
    <t>3dfcb005-37ae-41f2-2108-308855bd1d39</t>
  </si>
  <si>
    <t>f6eb7a14-6083-9c1e-5483-e4bd981e6f96</t>
  </si>
  <si>
    <t>&lt;table&gt;&lt;tbody&gt;&lt;tr&gt;&lt;td style='text-align:center; vertical-align: top; width: 50px;'&gt;a.&lt;/td&gt;&lt;td&gt;Cracked or broken case or cover.&lt;/td&gt;&lt;/tr&gt;&lt;/tbody&gt;&lt;/table&gt;</t>
  </si>
  <si>
    <t>261a</t>
  </si>
  <si>
    <t>263a</t>
  </si>
  <si>
    <t>d1feb527-83cc-3ea8-453b-06d4f8f68894</t>
  </si>
  <si>
    <t>&lt;table&gt;&lt;tbody&gt;&lt;tr&gt;&lt;td style='text-align:center; vertical-align: top; width: 50px;'&gt;b.&lt;/td&gt;&lt;td&gt;Leaking case-to-cover seal.&lt;/td&gt;&lt;/tr&gt;&lt;/tbody&gt;&lt;/table&gt;</t>
  </si>
  <si>
    <t>261b</t>
  </si>
  <si>
    <t>263b</t>
  </si>
  <si>
    <t>c8758888-9991-5412-91bd-2f9c702f819d</t>
  </si>
  <si>
    <t>&lt;table&gt;&lt;tbody&gt;&lt;tr&gt;&lt;td style='text-align:center; vertical-align: top; width: 50px;'&gt;c.&lt;/td&gt;&lt;td&gt;Damaged terminals.&lt;/td&gt;&lt;/tr&gt;&lt;/tbody&gt;&lt;/table&gt;</t>
  </si>
  <si>
    <t>261c</t>
  </si>
  <si>
    <t>263c</t>
  </si>
  <si>
    <t>bf2ef19f-1fa6-189d-95a3-dc47a3b91a45</t>
  </si>
  <si>
    <t>&lt;table&gt;&lt;tbody&gt;&lt;tr&gt;&lt;td style='text-align:center; vertical-align: top; width: 50px;'&gt;d.&lt;/td&gt;&lt;td&gt;Loose cable connections.&lt;/td&gt;&lt;/tr&gt;&lt;/tbody&gt;&lt;/table&gt;</t>
  </si>
  <si>
    <t>261d</t>
  </si>
  <si>
    <t>263d</t>
  </si>
  <si>
    <t>ca19e33f-7e80-2208-605a-5a32c7891b0d</t>
  </si>
  <si>
    <t>&lt;table&gt;&lt;tbody&gt;&lt;tr&gt;&lt;td style='text-align:center; vertical-align: top; width: 50px;'&gt;e.&lt;/td&gt;&lt;td&gt;Corrosion.&lt;/td&gt;&lt;/tr&gt;&lt;/tbody&gt;&lt;/table&gt;</t>
  </si>
  <si>
    <t>261e</t>
  </si>
  <si>
    <t>263e</t>
  </si>
  <si>
    <t>6b60aa77-0f36-7be3-9c52-34570c3248df</t>
  </si>
  <si>
    <r>
      <t>Inspect the battery case for obvious signs of physical
damage or warpage. &lt;b&gt;&lt;u&gt;</t>
    </r>
    <r>
      <rPr>
        <b/>
        <u/>
        <sz val="11"/>
        <color rgb="FF000000"/>
        <rFont val="Calibri"/>
        <family val="2"/>
      </rPr>
      <t>REPLACE IF ANY DAMAGE FOUND</t>
    </r>
    <r>
      <rPr>
        <u/>
        <sz val="11"/>
        <color rgb="FF000000"/>
        <rFont val="Calibri"/>
        <family val="2"/>
      </rPr>
      <t>.</t>
    </r>
    <r>
      <rPr>
        <sz val="11"/>
        <color rgb="FF000000"/>
        <rFont val="Calibri"/>
        <family val="2"/>
      </rPr>
      <t>&lt;/u&gt;&lt;/b&gt;</t>
    </r>
  </si>
  <si>
    <t>4f96799c-2932-3d7a-973d-1ef9e0310dd5</t>
  </si>
  <si>
    <t>28baa3e1-53e3-5e55-4cd5-0a91ca8a0bb8</t>
  </si>
  <si>
    <t>7b1aa16e-94e3-95d2-20a9-12da555b6497</t>
  </si>
  <si>
    <r>
      <t>&lt;b&gt;</t>
    </r>
    <r>
      <rPr>
        <b/>
        <sz val="11"/>
        <color rgb="FF000000"/>
        <rFont val="Calibri"/>
        <family val="2"/>
      </rPr>
      <t>NON-Maintenance Free Batteries ONLY:</t>
    </r>
    <r>
      <rPr>
        <sz val="11"/>
        <color rgb="FF000000"/>
        <rFont val="Calibri"/>
        <family val="2"/>
      </rPr>
      <t>&lt;/b&gt;&lt;br&gt;
Check electrolyte levels to ensure that fluid levels are over the top of battery plates. If necessary, top up using distilled or demineralised water.</t>
    </r>
  </si>
  <si>
    <t>7697e905-0e1a-723f-8915-8b5ad5332f8f</t>
  </si>
  <si>
    <t>c5db4580-3d06-77ba-47c0-5df235218daa</t>
  </si>
  <si>
    <t>BATTERY</t>
  </si>
  <si>
    <t>9506600e-64f0-2a7d-014c-4ae0f09b6a06</t>
  </si>
  <si>
    <t>f849a004-945a-80bc-55bc-69d22150559b</t>
  </si>
  <si>
    <t>52bd4c52-05a6-90af-3bbb-51938f657fbb</t>
  </si>
  <si>
    <t>8f67dcba-4e3a-5e60-09e7-053fa1646f0f</t>
  </si>
  <si>
    <t>f7241336-0b93-67d1-6e5f-c0f696015541</t>
  </si>
  <si>
    <t>66372f13-1ef8-41fe-8282-92439b4259e7</t>
  </si>
  <si>
    <t>9e2efd0e-24ea-65e4-7035-47d42f459b5f</t>
  </si>
  <si>
    <t>2f9adfe6-6dc4-9221-82e6-9d557feb2c47</t>
  </si>
  <si>
    <t>92bc994f-960a-57ea-0eff-540e3b1d4dd0</t>
  </si>
  <si>
    <t>&lt;table&gt;&lt;tbody&gt;&lt;tr&gt;&lt;td style='text-align:center; vertical-align: top; width: 50px;'&gt;a.&lt;/td&gt;&lt;td&gt;Check centre girder blocks for cracks front RH - area A1.&lt;/td&gt;&lt;/tr&gt;&lt;/tbody&gt;&lt;/table&gt;</t>
  </si>
  <si>
    <t>CRACK_SUBTASK</t>
  </si>
  <si>
    <t>267a</t>
  </si>
  <si>
    <t>271a</t>
  </si>
  <si>
    <t>03ca2bfa-81e5-7a01-845e-04bc47ee9a8e</t>
  </si>
  <si>
    <t>&lt;table&gt;&lt;tbody&gt;&lt;tr&gt;&lt;td style='text-align:center; vertical-align: top; width: 50px;'&gt;b.&lt;/td&gt;&lt;td&gt;Check centre girder blocks for cracks rear RH - area A2.&lt;/td&gt;&lt;/tr&gt;&lt;/tbody&gt;&lt;/table&gt;</t>
  </si>
  <si>
    <t>267b</t>
  </si>
  <si>
    <t>271b</t>
  </si>
  <si>
    <t>783dd1b9-572e-737f-3912-8b23e9ad8859</t>
  </si>
  <si>
    <t>&lt;table&gt;&lt;tbody&gt;&lt;tr&gt;&lt;td style='text-align:center; vertical-align: top; width: 50px;'&gt;c.&lt;/td&gt;&lt;td&gt;Check centre girder blocks for cracks front LH - area B1.&lt;/td&gt;&lt;/tr&gt;&lt;/tbody&gt;&lt;/table&gt;</t>
  </si>
  <si>
    <t>267c</t>
  </si>
  <si>
    <t>271c</t>
  </si>
  <si>
    <t>6fe37aec-2cae-4c3d-3ec9-03d7230e0bc8</t>
  </si>
  <si>
    <t>&lt;table&gt;&lt;tbody&gt;&lt;tr&gt;&lt;td style='text-align:center; vertical-align: top; width: 50px;'&gt;d.&lt;/td&gt;&lt;td&gt;Check centre girder blocks for cracks rear LH - area B2.&lt;/td&gt;&lt;/tr&gt;&lt;/tbody&gt;&lt;/table&gt;</t>
  </si>
  <si>
    <t>267d</t>
  </si>
  <si>
    <t>271d</t>
  </si>
  <si>
    <t>ca21bde1-39e1-6215-276c-622f7a32263d</t>
  </si>
  <si>
    <t>&lt;table&gt;&lt;tbody&gt;&lt;tr&gt;&lt;td style='text-align:center; vertical-align: top; width: 50px;'&gt;e.&lt;/td&gt;&lt;td&gt;Check centre girder mount welds for cracks - area C1.&lt;/td&gt;&lt;/tr&gt;&lt;/tbody&gt;&lt;/table&gt;</t>
  </si>
  <si>
    <t>267e</t>
  </si>
  <si>
    <t>271e</t>
  </si>
  <si>
    <t>8a0db363-13cb-8809-4cdc-7eb5b9a348d6</t>
  </si>
  <si>
    <t>&lt;table&gt;&lt;tbody&gt;&lt;tr&gt;&lt;td style='text-align:center; vertical-align: top; width: 50px;'&gt;f.&lt;/td&gt;&lt;td&gt;Check centre girder mount welds for cracks - area C2.&lt;/td&gt;&lt;/tr&gt;&lt;/tbody&gt;&lt;/table&gt;</t>
  </si>
  <si>
    <t>267f</t>
  </si>
  <si>
    <t>271f</t>
  </si>
  <si>
    <t>ed602c61-06d7-6d73-774b-161d4eba42b8</t>
  </si>
  <si>
    <t>a88a0ec7-6265-4258-8aa7-dbbde1f93ac8</t>
  </si>
  <si>
    <t>e8ea7c9c-1bed-1c70-19df-8bd39dff55a1</t>
  </si>
  <si>
    <t>6bcbf5f8-90b0-252b-1f01-24eb2df62926</t>
  </si>
  <si>
    <t>80c36524-40c1-9065-199e-c2c7c74567f3</t>
  </si>
  <si>
    <t>&lt;table&gt;&lt;tbody&gt;&lt;tr&gt;&lt;td style='text-align:center; vertical-align: top; width: 50px;'&gt;a.&lt;/td&gt;&lt;td&gt;Check main frame area 1.&lt;/td&gt;&lt;/tr&gt;&lt;/tbody&gt;&lt;/table&gt;</t>
  </si>
  <si>
    <t>268a</t>
  </si>
  <si>
    <t>272a</t>
  </si>
  <si>
    <t>21b6a59d-2865-4a86-6bc4-c83af5e10f32</t>
  </si>
  <si>
    <t>&lt;table&gt;&lt;tbody&gt;&lt;tr&gt;&lt;td style='text-align:center; vertical-align: top; width: 50px;'&gt;b.&lt;/td&gt;&lt;td&gt;Check main frame RH area 2a.&lt;/td&gt;&lt;/tr&gt;&lt;/tbody&gt;&lt;/table&gt;</t>
  </si>
  <si>
    <t>268b</t>
  </si>
  <si>
    <t>272b</t>
  </si>
  <si>
    <t>a0171034-2000-4c0a-9439-e297011791fc</t>
  </si>
  <si>
    <t>&lt;table&gt;&lt;tbody&gt;&lt;tr&gt;&lt;td style='text-align:center; vertical-align: top; width: 50px;'&gt;c.&lt;/td&gt;&lt;td&gt;Check main frame LH area 2b.&lt;/td&gt;&lt;/tr&gt;&lt;/tbody&gt;&lt;/table&gt;</t>
  </si>
  <si>
    <t>268c</t>
  </si>
  <si>
    <t>272c</t>
  </si>
  <si>
    <t>d2699baf-66fb-498c-9659-612cf62515ac</t>
  </si>
  <si>
    <t>&lt;table&gt;&lt;tbody&gt;&lt;tr&gt;&lt;td style='text-align:center; vertical-align: top; width: 50px;'&gt;d.&lt;/td&gt;&lt;td&gt;Check main frame area 3.&lt;/td&gt;&lt;/tr&gt;&lt;/tbody&gt;&lt;/table&gt;</t>
  </si>
  <si>
    <t>268d</t>
  </si>
  <si>
    <t>272d</t>
  </si>
  <si>
    <t>f107e457-6c4a-4957-2118-2ad75a94a188</t>
  </si>
  <si>
    <t>&lt;table&gt;&lt;tbody&gt;&lt;tr&gt;&lt;td style='text-align:center; vertical-align: top; width: 50px;'&gt;e.&lt;/td&gt;&lt;td&gt;Check main frame RH area 4a.&lt;/td&gt;&lt;/tr&gt;&lt;/tbody&gt;&lt;/table&gt;</t>
  </si>
  <si>
    <t>268e</t>
  </si>
  <si>
    <t>272e</t>
  </si>
  <si>
    <t>4046094c-132a-226d-597d-80c776064799</t>
  </si>
  <si>
    <t>&lt;table&gt;&lt;tbody&gt;&lt;tr&gt;&lt;td style='text-align:center; vertical-align: top; width: 50px;'&gt;f.&lt;/td&gt;&lt;td&gt;Check main frame LH area 4b.&lt;/td&gt;&lt;/tr&gt;&lt;/tbody&gt;&lt;/table&gt;</t>
  </si>
  <si>
    <t>268f</t>
  </si>
  <si>
    <t>272f</t>
  </si>
  <si>
    <t>bd7143b0-68c8-16e4-382c-64976331544b</t>
  </si>
  <si>
    <t>5ca1feb4-7ccd-4992-40cb-aab697161b66</t>
  </si>
  <si>
    <t>a5cf1310-716d-0f86-1cf2-d5c5f8c91058</t>
  </si>
  <si>
    <t>7e1424a0-2186-0bb5-1a06-754e093ca25f</t>
  </si>
  <si>
    <t>a13c727b-3b27-19f8-484a-e013381d5a11</t>
  </si>
  <si>
    <t>&lt;table&gt;&lt;tbody&gt;&lt;tr&gt;&lt;td style='text-align:center; vertical-align: top; width: 50px;'&gt;a.&lt;/td&gt;&lt;td&gt;Check welds around cylinder LH mounts - area 1a.&lt;/td&gt;&lt;/tr&gt;&lt;/tbody&gt;&lt;/table&gt;</t>
  </si>
  <si>
    <t>269a</t>
  </si>
  <si>
    <t>273a</t>
  </si>
  <si>
    <t>0e9fe2a4-894d-859c-5472-9b546c763709</t>
  </si>
  <si>
    <t>&lt;table&gt;&lt;tbody&gt;&lt;tr&gt;&lt;td style='text-align:center; vertical-align: top; width: 50px;'&gt;b.&lt;/td&gt;&lt;td&gt;Check welds around cylinder RH mounts - area 1b.&lt;/td&gt;&lt;/tr&gt;&lt;/tbody&gt;&lt;/table&gt;</t>
  </si>
  <si>
    <t>269b</t>
  </si>
  <si>
    <t>273b</t>
  </si>
  <si>
    <t>4c1181e0-8011-6a09-30b9-93e89c8d15e4</t>
  </si>
  <si>
    <t>&lt;table&gt;&lt;tbody&gt;&lt;tr&gt;&lt;td style='text-align:center; vertical-align: top; width: 50px;'&gt;c.&lt;/td&gt;&lt;td&gt;Check cylinder-mounting points LH for cracks or defects - area 2a.&lt;/td&gt;&lt;/tr&gt;&lt;/tbody&gt;&lt;/table&gt;</t>
  </si>
  <si>
    <t>269c</t>
  </si>
  <si>
    <t>273c</t>
  </si>
  <si>
    <t>3c0653af-8cb0-5218-8069-5e4deb0b336d</t>
  </si>
  <si>
    <t>&lt;table&gt;&lt;tbody&gt;&lt;tr&gt;&lt;td style='text-align:center; vertical-align: top; width: 50px;'&gt;d.&lt;/td&gt;&lt;td&gt;Check cylinder-mounting points RH for cracks or defects - area 2b.&lt;/td&gt;&lt;/tr&gt;&lt;/tbody&gt;&lt;/table&gt;</t>
  </si>
  <si>
    <t>269d</t>
  </si>
  <si>
    <t>273d</t>
  </si>
  <si>
    <t>160d0224-9db2-9070-8a2f-dc80846341ff</t>
  </si>
  <si>
    <t>&lt;table&gt;&lt;tbody&gt;&lt;tr&gt;&lt;td style='text-align:center; vertical-align: top; width: 50px;'&gt;e.&lt;/td&gt;&lt;td&gt;Check cylinder-mounting points LH for cracks or defects - area 3a.&lt;/td&gt;&lt;/tr&gt;&lt;/tbody&gt;&lt;/table&gt;</t>
  </si>
  <si>
    <t>269e</t>
  </si>
  <si>
    <t>273e</t>
  </si>
  <si>
    <t>82508f2a-9f71-8f68-a31b-196657559eef</t>
  </si>
  <si>
    <t>&lt;table&gt;&lt;tbody&gt;&lt;tr&gt;&lt;td style='text-align:center; vertical-align: top; width: 50px;'&gt;f.&lt;/td&gt;&lt;td&gt;Check cylinder-mounting points RH for cracks or defects - area 3b.&lt;/td&gt;&lt;/tr&gt;&lt;/tbody&gt;&lt;/table&gt;</t>
  </si>
  <si>
    <t>269f</t>
  </si>
  <si>
    <t>273f</t>
  </si>
  <si>
    <t>1815e785-12e3-46ab-2b52-f2adf11283f0</t>
  </si>
  <si>
    <t>&lt;table&gt;&lt;tbody&gt;&lt;tr&gt;&lt;td style='text-align:center; vertical-align: top; width: 50px;'&gt;g.&lt;/td&gt;&lt;td&gt;Check stick LH side – area 4a.&lt;/td&gt;&lt;/tr&gt;&lt;/tbody&gt;&lt;/table&gt;</t>
  </si>
  <si>
    <t>269g</t>
  </si>
  <si>
    <t>273g</t>
  </si>
  <si>
    <t>bcfe86b6-51cd-8d07-242c-5294950111c9</t>
  </si>
  <si>
    <t>&lt;table&gt;&lt;tbody&gt;&lt;tr&gt;&lt;td style='text-align:center; vertical-align: top; width: 50px;'&gt;h.&lt;/td&gt;&lt;td&gt;Check stick RH side – area 4b.&lt;/td&gt;&lt;/tr&gt;&lt;/tbody&gt;&lt;/table&gt;</t>
  </si>
  <si>
    <t>269h</t>
  </si>
  <si>
    <t>273h</t>
  </si>
  <si>
    <t>61fbd7f0-45d5-6274-7687-46e330904f30</t>
  </si>
  <si>
    <t>&lt;table&gt;&lt;tbody&gt;&lt;tr&gt;&lt;td style='text-align:center; vertical-align: top; width: 50px;'&gt;i.&lt;/td&gt;&lt;td&gt;Check boom to stick mounting points LH for cracks - area 5a.&lt;/td&gt;&lt;/tr&gt;&lt;/tbody&gt;&lt;/table&gt;</t>
  </si>
  <si>
    <t>269i</t>
  </si>
  <si>
    <t>273i</t>
  </si>
  <si>
    <t>35a609a4-346d-a48b-9f79-2439464c9e48</t>
  </si>
  <si>
    <t>&lt;table&gt;&lt;tbody&gt;&lt;tr&gt;&lt;td style='text-align:center; vertical-align: top; width: 50px;'&gt;j.&lt;/td&gt;&lt;td&gt;Check boom to stick mounting points RH for cracks - area 5b.&lt;/td&gt;&lt;/tr&gt;&lt;/tbody&gt;&lt;/table&gt;</t>
  </si>
  <si>
    <t>269j</t>
  </si>
  <si>
    <t>273j</t>
  </si>
  <si>
    <t>1d760b27-3f8c-23af-3726-2b20d8225c02</t>
  </si>
  <si>
    <t>&lt;table&gt;&lt;tbody&gt;&lt;tr&gt;&lt;td style='text-align:center; vertical-align: top; width: 50px;'&gt;k.&lt;/td&gt;&lt;td&gt;Check stick top side – area 6.&lt;/td&gt;&lt;/tr&gt;&lt;/tbody&gt;&lt;/table&gt;</t>
  </si>
  <si>
    <t>269k</t>
  </si>
  <si>
    <t>273k</t>
  </si>
  <si>
    <t>0556178e-6d33-3ae2-5b75-d698dd8a10ac</t>
  </si>
  <si>
    <t>&lt;table&gt;&lt;tbody&gt;&lt;tr&gt;&lt;td style='text-align:center; vertical-align: top; width: 50px;'&gt;l.&lt;/td&gt;&lt;td&gt;Check stick bottom side – area 7.&lt;/td&gt;&lt;/tr&gt;&lt;/tbody&gt;&lt;/table&gt;</t>
  </si>
  <si>
    <t>269l</t>
  </si>
  <si>
    <t>273l</t>
  </si>
  <si>
    <t>4213f658-9ebf-0f3b-8cd0-73176d291fc0</t>
  </si>
  <si>
    <t>&lt;table&gt;&lt;tbody&gt;&lt;tr&gt;&lt;td style='text-align:center; vertical-align: top; width: 50px;'&gt;m.&lt;/td&gt;&lt;td&gt;Check area around boom to stick mounting LH for cracks - area 8a.&lt;/td&gt;&lt;/tr&gt;&lt;/tbody&gt;&lt;/table&gt;</t>
  </si>
  <si>
    <t>269m</t>
  </si>
  <si>
    <t>273m</t>
  </si>
  <si>
    <t>e10944aa-32c2-3a0a-8754-0aacc85a416d</t>
  </si>
  <si>
    <t>&lt;table&gt;&lt;tbody&gt;&lt;tr&gt;&lt;td style='text-align:center; vertical-align: top; width: 50px;'&gt;n.&lt;/td&gt;&lt;td&gt;Check area around boom to stick mounting RH for cracks - area 8b.&lt;/td&gt;&lt;/tr&gt;&lt;/tbody&gt;&lt;/table&gt;</t>
  </si>
  <si>
    <t>269n</t>
  </si>
  <si>
    <t>273n</t>
  </si>
  <si>
    <t>7311a74e-83bf-27e5-1fab-b278433b5799</t>
  </si>
  <si>
    <t>f833b132-773f-0244-26d9-3f4d40f29ee4</t>
  </si>
  <si>
    <t>3f0cd20e-73a2-9b14-6266-482557a63b0a</t>
  </si>
  <si>
    <t>62708143-2b2b-a21f-6a35-474142426fef</t>
  </si>
  <si>
    <t>11525a01-6a13-48c3-75c2-4b4f1610a3b2</t>
  </si>
  <si>
    <t>&lt;table&gt;&lt;tbody&gt;&lt;tr&gt;&lt;td style='text-align:center; vertical-align: top; width: 50px;'&gt;a.&lt;/td&gt;&lt;td&gt;Check boom area 1a RH.&lt;/td&gt;&lt;/tr&gt;&lt;/tbody&gt;&lt;/table&gt;</t>
  </si>
  <si>
    <t>270a</t>
  </si>
  <si>
    <t>274a</t>
  </si>
  <si>
    <t>634e4eb9-474f-7bd9-5f82-ee90adbc2b45</t>
  </si>
  <si>
    <t>&lt;table&gt;&lt;tbody&gt;&lt;tr&gt;&lt;td style='text-align:center; vertical-align: top; width: 50px;'&gt;b.&lt;/td&gt;&lt;td&gt;Check boom area 1b LH.&lt;/td&gt;&lt;/tr&gt;&lt;/tbody&gt;&lt;/table&gt;</t>
  </si>
  <si>
    <t>270b</t>
  </si>
  <si>
    <t>274b</t>
  </si>
  <si>
    <t>ead526f2-4c6e-3693-11c3-7c65b6d10dd5</t>
  </si>
  <si>
    <t>&lt;table&gt;&lt;tbody&gt;&lt;tr&gt;&lt;td style='text-align:center; vertical-align: top; width: 50px;'&gt;c.&lt;/td&gt;&lt;td&gt;Check boom area 2a RH.&lt;/td&gt;&lt;/tr&gt;&lt;/tbody&gt;&lt;/table&gt;</t>
  </si>
  <si>
    <t>270c</t>
  </si>
  <si>
    <t>274c</t>
  </si>
  <si>
    <t>fd037573-437b-4649-298a-e5ee18496329</t>
  </si>
  <si>
    <t>&lt;table&gt;&lt;tbody&gt;&lt;tr&gt;&lt;td style='text-align:center; vertical-align: top; width: 50px;'&gt;d.&lt;/td&gt;&lt;td&gt;Check boom area 2b LH.&lt;/td&gt;&lt;/tr&gt;&lt;/tbody&gt;&lt;/table&gt;</t>
  </si>
  <si>
    <t>270d</t>
  </si>
  <si>
    <t>274d</t>
  </si>
  <si>
    <t>77f01431-0c8a-9ed2-a053-4d9a6f636eeb</t>
  </si>
  <si>
    <t>&lt;table&gt;&lt;tbody&gt;&lt;tr&gt;&lt;td style='text-align:center; vertical-align: top; width: 50px;'&gt;e.&lt;/td&gt;&lt;td&gt;Check boom area 3.&lt;/td&gt;&lt;/tr&gt;&lt;/tbody&gt;&lt;/table&gt;</t>
  </si>
  <si>
    <t>270e</t>
  </si>
  <si>
    <t>274e</t>
  </si>
  <si>
    <t>618c3f9d-94f8-2d83-4e9c-8b63d98795fc</t>
  </si>
  <si>
    <t>&lt;table&gt;&lt;tbody&gt;&lt;tr&gt;&lt;td style='text-align:center; vertical-align: top; width: 50px;'&gt;f.&lt;/td&gt;&lt;td&gt;Check boom area 4a RH.&lt;/td&gt;&lt;/tr&gt;&lt;/tbody&gt;&lt;/table&gt;</t>
  </si>
  <si>
    <t>270f</t>
  </si>
  <si>
    <t>274f</t>
  </si>
  <si>
    <t>a72e5a9c-708b-2f3e-75eb-cf1b85c17103</t>
  </si>
  <si>
    <t>&lt;table&gt;&lt;tbody&gt;&lt;tr&gt;&lt;td style='text-align:center; vertical-align: top; width: 50px;'&gt;g.&lt;/td&gt;&lt;td&gt;Check boom area 4b LH.&lt;/td&gt;&lt;/tr&gt;&lt;/tbody&gt;&lt;/table&gt;</t>
  </si>
  <si>
    <t>270g</t>
  </si>
  <si>
    <t>274g</t>
  </si>
  <si>
    <t>b8217641-8d38-7e55-96e6-fd18538e1854</t>
  </si>
  <si>
    <t>&lt;table&gt;&lt;tbody&gt;&lt;tr&gt;&lt;td style='text-align:center; vertical-align: top; width: 50px;'&gt;h.&lt;/td&gt;&lt;td&gt;Check boom area 5.&lt;/td&gt;&lt;/tr&gt;&lt;/tbody&gt;&lt;/table&gt;</t>
  </si>
  <si>
    <t>270h</t>
  </si>
  <si>
    <t>274h</t>
  </si>
  <si>
    <t>f879c67c-116b-12c9-719b-567181c081fe</t>
  </si>
  <si>
    <t>&lt;table&gt;&lt;tbody&gt;&lt;tr&gt;&lt;td style='text-align:center; vertical-align: top; width: 50px;'&gt;i.&lt;/td&gt;&lt;td&gt;Check boom area 6a RH.&lt;/td&gt;&lt;/tr&gt;&lt;/tbody&gt;&lt;/table&gt;</t>
  </si>
  <si>
    <t>270i</t>
  </si>
  <si>
    <t>274i</t>
  </si>
  <si>
    <t>f07995c9-43a6-42ee-81ac-a5c1c5a8720d</t>
  </si>
  <si>
    <t>&lt;table&gt;&lt;tbody&gt;&lt;tr&gt;&lt;td style='text-align:center; vertical-align: top; width: 50px;'&gt;j.&lt;/td&gt;&lt;td&gt;Check boom area 6b LH.&lt;/td&gt;&lt;/tr&gt;&lt;/tbody&gt;&lt;/table&gt;</t>
  </si>
  <si>
    <t>270j</t>
  </si>
  <si>
    <t>274j</t>
  </si>
  <si>
    <t>a75a0eb5-5ec2-39a5-8f44-7d08bb0b72e3</t>
  </si>
  <si>
    <t>&lt;table&gt;&lt;tbody&gt;&lt;tr&gt;&lt;td style='text-align:center; vertical-align: top; width: 50px;'&gt;k.&lt;/td&gt;&lt;td&gt;Check boom area 7a RH.&lt;/td&gt;&lt;/tr&gt;&lt;/tbody&gt;&lt;/table&gt;</t>
  </si>
  <si>
    <t>270k</t>
  </si>
  <si>
    <t>274k</t>
  </si>
  <si>
    <t>c7071ead-547f-08c0-90dc-34ed8db794cc</t>
  </si>
  <si>
    <t>&lt;table&gt;&lt;tbody&gt;&lt;tr&gt;&lt;td style='text-align:center; vertical-align: top; width: 50px;'&gt;l.&lt;/td&gt;&lt;td&gt;Check boom area 7b LH.&lt;/td&gt;&lt;/tr&gt;&lt;/tbody&gt;&lt;/table&gt;</t>
  </si>
  <si>
    <t>270l</t>
  </si>
  <si>
    <t>274l</t>
  </si>
  <si>
    <t>056bc6c6-8b37-8613-a6c8-c61a79986e90</t>
  </si>
  <si>
    <t>e1dc6e34-3c74-0d85-260f-ad746a5766b6</t>
  </si>
  <si>
    <t>51d8702e-a6c4-67cb-8a2a-92aad79c3790</t>
  </si>
  <si>
    <t>48bf4d2d-214a-0172-312d-1750bf7f99e0</t>
  </si>
  <si>
    <t>45ba2f28-9c55-a1d7-50f9-454e3443896c</t>
  </si>
  <si>
    <t>&lt;table&gt;&lt;tbody&gt;&lt;tr&gt;&lt;td style='text-align:center; vertical-align: top; width: 50px;'&gt;a.&lt;/td&gt;&lt;td&gt;Check LH bucket mountings for cracks around all welds - area 1a.&lt;/td&gt;&lt;/tr&gt;&lt;/tbody&gt;&lt;/table&gt;</t>
  </si>
  <si>
    <t>275a</t>
  </si>
  <si>
    <t>8eb41026-998a-80a7-9a85-4fac10fd315a</t>
  </si>
  <si>
    <t>&lt;table&gt;&lt;tbody&gt;&lt;tr&gt;&lt;td style='text-align:center; vertical-align: top; width: 50px;'&gt;b.&lt;/td&gt;&lt;td&gt;Check RH bucket mountings for cracks around all welds - area 1b.&lt;/td&gt;&lt;/tr&gt;&lt;/tbody&gt;&lt;/table&gt;</t>
  </si>
  <si>
    <t>275b</t>
  </si>
  <si>
    <t>a0dc5429-3db8-0b2d-1617-f2365ade40fe</t>
  </si>
  <si>
    <t>&lt;table&gt;&lt;tbody&gt;&lt;tr&gt;&lt;td style='text-align:center; vertical-align: top; width: 50px;'&gt;c.&lt;/td&gt;&lt;td&gt;Check LH bucket mountings for cracks around all welds - area 1c.&lt;/td&gt;&lt;/tr&gt;&lt;/tbody&gt;&lt;/table&gt;</t>
  </si>
  <si>
    <t>275c</t>
  </si>
  <si>
    <t>205dce73-6978-76ab-6d7c-919e47cba3b0</t>
  </si>
  <si>
    <t>&lt;table&gt;&lt;tbody&gt;&lt;tr&gt;&lt;td style='text-align:center; vertical-align: top; width: 50px;'&gt;d.&lt;/td&gt;&lt;td&gt;Check RH bucket mountings for cracks around all welds - area 1d.&lt;/td&gt;&lt;/tr&gt;&lt;/tbody&gt;&lt;/table&gt;</t>
  </si>
  <si>
    <t>275d</t>
  </si>
  <si>
    <t>bc6ffaa9-2dd2-4c5a-842f-62faedf63630</t>
  </si>
  <si>
    <t>&lt;table&gt;&lt;tbody&gt;&lt;tr&gt;&lt;td style='text-align:center; vertical-align: top; width: 50px;'&gt;e.&lt;/td&gt;&lt;td&gt;Check all adaptors and lips for cracks. Top, Sides and bottom - area 2.&lt;/td&gt;&lt;/tr&gt;&lt;/tbody&gt;&lt;/table&gt;</t>
  </si>
  <si>
    <t>275e</t>
  </si>
  <si>
    <t>82f36766-a47b-49bd-35da-82c8e6dc53fa</t>
  </si>
  <si>
    <t>&lt;table&gt;&lt;tbody&gt;&lt;tr&gt;&lt;td style='text-align:center; vertical-align: top; width: 50px;'&gt;f.&lt;/td&gt;&lt;td&gt;Check bucket LH and RH sides for cracks - area 3.&lt;/td&gt;&lt;/tr&gt;&lt;/tbody&gt;&lt;/table&gt;</t>
  </si>
  <si>
    <t>275f</t>
  </si>
  <si>
    <t>d7a14306-3592-992a-0bb5-7d2782a63272</t>
  </si>
  <si>
    <t>&lt;table&gt;&lt;tbody&gt;&lt;tr&gt;&lt;td style='text-align:center; vertical-align: top; width: 50px;'&gt;g.&lt;/td&gt;&lt;td&gt;Remove wing shrouds and check for cracks. Re-install removed wing shrouds - area 4.&lt;/td&gt;&lt;/tr&gt;&lt;/tbody&gt;&lt;/table&gt;</t>
  </si>
  <si>
    <t>271g</t>
  </si>
  <si>
    <t>275g</t>
  </si>
  <si>
    <t>77cf2d63-a668-553b-69cd-fbe72bbe28b7</t>
  </si>
  <si>
    <t>ad62fa06-91b2-342d-6404-5eb4acb4483b</t>
  </si>
  <si>
    <t>db706417-275f-6597-5be0-94262eb18e85</t>
  </si>
  <si>
    <r>
      <t>Check cylinder(s) - Check pressure in correct range&lt;br&gt;
&lt;b&gt;</t>
    </r>
    <r>
      <rPr>
        <b/>
        <sz val="11"/>
        <color rgb="FF000000"/>
        <rFont val="Calibri"/>
        <family val="2"/>
      </rPr>
      <t>Note:</t>
    </r>
    <r>
      <rPr>
        <sz val="11"/>
        <color rgb="FF000000"/>
        <rFont val="Calibri"/>
        <family val="2"/>
      </rPr>
      <t>&lt;/b&gt; pressure must be 1600 kPa ± 100 kPa.</t>
    </r>
  </si>
  <si>
    <t>66ce146b-0edd-a141-5625-ee71f257a5bc</t>
  </si>
  <si>
    <t>e6d1ed92-10dd-7633-554f-906f0e8652de</t>
  </si>
  <si>
    <t>62fef6f3-6a17-0944-726c-970ccaf86e80</t>
  </si>
  <si>
    <t>55ecd432-49dc-6c8c-63a9-d6731ca01233</t>
  </si>
  <si>
    <t>ae49102d-13ca-1732-7e75-a0fb6c64455d</t>
  </si>
  <si>
    <t>2d46604d-1e23-9d53-73a7-aaddc4348808</t>
  </si>
  <si>
    <t>519d4454-4ed5-4cb8-5292-f26d95cb829f</t>
  </si>
  <si>
    <t>2ff2d153-2602-3410-00b0-911b2cc53996</t>
  </si>
  <si>
    <t>d47e9f21-859c-24bf-31ff-6793e66a5f89</t>
  </si>
  <si>
    <t>8edafa9c-7b61-0ae7-6bbd-d3974a3d070f</t>
  </si>
  <si>
    <t>8356511a-a1f8-5e6d-4e80-f91a1adb897e</t>
  </si>
  <si>
    <t>ce4a9b3a-234e-0fe9-750a-1c9a17d7289b</t>
  </si>
  <si>
    <t>28d20a02-75d6-3c28-7e02-d4f35e126172</t>
  </si>
  <si>
    <t>9d4592c0-1373-3173-54ad-d4bbcca95452</t>
  </si>
  <si>
    <t>9c95b90c-0f0e-4a22-27cb-7fa933574df9</t>
  </si>
  <si>
    <t>c080535a-69ef-77b3-8e3b-46c45fb13e35</t>
  </si>
  <si>
    <t>1034c5ec-26d6-2257-3db4-866810cb1805</t>
  </si>
  <si>
    <t>98143125-63b8-6bee-7bbf-514df6703d2a</t>
  </si>
  <si>
    <t>No</t>
  </si>
  <si>
    <t>Detail</t>
  </si>
  <si>
    <t>Status</t>
  </si>
  <si>
    <t>Tested Date</t>
  </si>
  <si>
    <t>Notes</t>
  </si>
  <si>
    <t>PIC</t>
  </si>
  <si>
    <t>(dd.MM.yyyy)</t>
  </si>
  <si>
    <t>Pastikan link figma sudah tersedia</t>
  </si>
  <si>
    <t>Done</t>
  </si>
  <si>
    <t>[Link Figma]</t>
  </si>
  <si>
    <t>Tidak ada link figma</t>
  </si>
  <si>
    <t>Create master template excel</t>
  </si>
  <si>
    <t> Kolom Task Key dan Group Task Id isi di master template excel</t>
  </si>
  <si>
    <t>Cek numbering di master template excel</t>
  </si>
  <si>
    <t>Cek untuk kolom gambar, pastikan semua gambar sudah terupload di master dokumen</t>
  </si>
  <si>
    <t>Upload gambar &amp; pdf (Optional)</t>
  </si>
  <si>
    <t>Render template</t>
  </si>
  <si>
    <t>Call API berikut</t>
  </si>
  <si>
    <t>[POST]
https://digital-bumaau-dev-apm-001.azure-api.net/dinspect/api/master_service_sheet/generate_template?ver=v1</t>
  </si>
  <si>
    <t>body: form-data
workSheet: Mapping Service
startRow: 4
endRow: 40
groupName: Lube Servie
file: [FILE EXCEL]
Kemudian selanjutnya JSON hasil render bisa di lihat di menu berikut:
https://service-dev-fe.bukittechnology.com/#/ironforms/render-template</t>
  </si>
  <si>
    <t>Cek field description di cosmos db, pastikan mengikuti format berikut:
Task no;;description_task
contoh: 1;;Tandem Sag
Sub Task
no;detail_no;description_task
contoh: 1;a;Tandem Sag Item Detail
Note : hapus
note, refer, caution dan spec karena tidak ikut masuk ke preview N/A dan identified defect</t>
  </si>
  <si>
    <t>Berikut adalah query yang bisa digunakan untuk pengecekan description di setiap model di cosmosdb table md_servicesheet.
SELECT   
  c.modelId,   
  c.psTypeId,   
  task.key as taskKey, 
  taskGroup.key as taskGroupKey,   
  taskGroup.name as taskGroupName,   
  task.category,   task.rating,   
  task.items[0]["value"] as taskNo,   
  task.description as description
FROM c
join subGroup in c.subGroup
join taskGroup in subGroup.taskGroup
join task in taskGroup.task
where    
  c.modelId = 'CAT D11T' and 
  c.psTypeId = '250' and 
  c.key &lt;&gt; 'GENERAL' and 
  task.key &lt;&gt; 'safetyTask000000' and 
  task.taskValue = ""
order by c.groupSeq</t>
  </si>
  <si>
    <t>Mapping Previous Crack di md_task_crack di DInspectDB - CosmosDB</t>
  </si>
  <si>
    <t>Step by step</t>
  </si>
  <si>
    <t>1. Call api ini untuk mendapatkan mapping excel untuk crack, silahkan download dari sini</t>
  </si>
  <si>
    <t>[GET]
https://digital-bumaau-dev-apm-001.azure-api.net/dinspect/api/master_service_sheet/generate_task_crack_mapping?ver=v1&amp;modelId=CAT D10T2&amp;psTypeId=2000</t>
  </si>
  <si>
    <t>2. Upload file dari hasil download di atas ke API berikut</t>
  </si>
  <si>
    <t>[POST]
https://digital-bumaau-dev-apm-001.azure-api.net/dinspect/api/task_crack/upload_task_crack/?ver=v1</t>
  </si>
  <si>
    <t>Mapping CBM md_parameter_ehms di AdmDB</t>
  </si>
  <si>
    <t>Minta ke tim PA untuk mappingan nya</t>
  </si>
  <si>
    <t>Update kolom task_key di md_parameter_ehms based on data dari JSON</t>
  </si>
  <si>
    <t>Berikut adalah query tarikan untuk data JSON yang bisa digunakan untuk get task_key. Mohon ubah model_id dan ps_type_id di colom "CONTAT...." menyesuaikan id dari model dan pstype yang ada di AdmDB.</t>
  </si>
  <si>
    <t>SELECT    
  CONCAT('UPDATE md_parameter_ehms set task_key =\'', task.key,'\'', ' where model_id=2 and ps_type_id=3 and task_number=', LEFT(items["value"],1), ' and detail_number=\'', RIGHT(items["value"],1) , '\'') as myquery,    
  task.key,    
  task.category,    
  items.key as itemskey,    
  items.itemType,    
  items["value"]
FROM c
join subGroup in c.subGroup
join taskGroup in subGroup.taskGroup
join task in taskGroup.task
join items in task.items
where     
  c.modelId = 'CAT 18M' and 
  c.psTypeId = '2000' and 
  c.key &lt;&gt; 'GENERAL' and 
  task.category='CBM' and 
  task.rating = 'AUTOMATIC' and 
  items.itemType = 'label' and 
  RegexMatch(items["value"], "^[0-9]","")</t>
  </si>
  <si>
    <t>Cek untuk setiap task yang punya subtask yang punya opsi pilihan N/A (Not Applicable). </t>
  </si>
  <si>
    <t> Pastikan memiliki field "disabledByItemKey" yang mana isinya adalah "key" dari dropwDown condition parent nya</t>
  </si>
  <si>
    <t>Cek reference photo chassis crack pastikan ada kolom "imageMapping" : &lt;key_dari_gambar_chassis&gt;</t>
  </si>
  <si>
    <t>Cek kolom Group Task Id di master template excel, pastikan task dan subtask key nya sama, karena ini akan berimpact ke counting task dan get task progress</t>
  </si>
  <si>
    <t>Update semua field "customValidation": "required" menjadi "customValidation": ""</t>
  </si>
  <si>
    <t>Jika masih ada, maka fungsi reset tidak akan berfungsi</t>
  </si>
  <si>
    <t>Cek apakah ada task yang memiliki category CBM dan rating CALIBRATION. Jika ada, maka harus ditambahkan data master calibration di md_task_calibration</t>
  </si>
  <si>
    <t>gunakan query berikut untuk check apakah memiliki task calibration atau tidak (mohon ubah modelId, psType sesuai kebutuhan)</t>
  </si>
  <si>
    <t>model HIT Tidak ada task calibration</t>
  </si>
  <si>
    <t>SELECT 
  task.key
FROM c
 join subGroup in c.subGroup
 join taskGroup in subGroup.taskGroup
 join task in taskGroup.task
WHERE 
  c.modelId like '%777F%A%' and 
  c.psTypeId like '2000' and 
  c.key &lt;&gt; 'GENERAL' and 
  task.category='CBM' and 
  task.rating = 'CALIBRATION'</t>
  </si>
  <si>
    <t>untuk content template mappingan data di md_task_calibration, disesuaikan dengan keinginan PO.</t>
  </si>
  <si>
    <t>Standarisasi GroupName dan Key masing-masing tab</t>
  </si>
  <si>
    <t>GENERAL
PRE_SERVICE_OPERATIONAL_CHECK
LUBE_SERVICE
MECHANICAL_SERVICE
CHASSIS_CRACK_SERVICE
ELECTRICAL_SERVICE
FIRE_PREVENTION_SERVICE
DEFECT_IDENTIFIED_SERVICE</t>
  </si>
  <si>
    <t>Mapping md_task_tandem jika ada rating “AUTOMATIC_PREVIOUS“
DInspectDB - CosmosDB</t>
  </si>
  <si>
    <t>Tidak ada rating automatic previous</t>
  </si>
  <si>
    <t>Jika ada task SUSPENTION CYLINDER agar tambahkan data di md_task_calibration
DInspectDB - CosmosDB</t>
  </si>
  <si>
    <t xml:space="preserve">
Untuk form calibration saat ini hanya terbagi dua, yaitu KOM dan CAT bisa di sesuaikan dengan brand model yang sedang di buat</t>
  </si>
  <si>
    <t>Model Hit tidak ada suspension</t>
  </si>
  <si>
    <t>Check overlaps timestamp on mode tablet</t>
  </si>
  <si>
    <t>Tambahkan json 
{
                                    "key": "374c29e1-cfab-4d05-90e3-b85610c620f2",
                                    "itemType": "html",
                                    "value": "",
                                    "style": {
                                        "width": 100,
                                        "borderColor": "none",
                                        "bgColor": "none",
                                        "fontColor": "#000000",
                                        "textAlign": "left",
                                        "breakPoint": "2"
                                    }
                                },</t>
  </si>
  <si>
    <t>Lubrincant Mapping</t>
  </si>
  <si>
    <t>Step by Step
1. Call API berikut untuk mendapatkan template excel Lubricant</t>
  </si>
  <si>
    <t>[HttpPost]</t>
  </si>
  <si>
    <t>https://digital-bumaau-dev-apm-001.azure-api.net/dinspect/api/lubricant_mapping/get_mapping_lubricant/?ver=v1
Request Body</t>
  </si>
  <si>
    <t>{
    "modelId": "CAT 789C",
    "psTypeId": "1000",
    "siteId": "AU03"
}</t>
  </si>
  <si>
    <t>Bagian yang di tandai warna merah adalah bagian yang perlu diubah/disesuaikan dengan requirement lubricant masing-masing model</t>
  </si>
  <si>
    <t>2.Call API berikut untuk upload mapping excel lubricant</t>
  </si>
  <si>
    <t>https://digital-bumaau-dev-apm-001.azure-api.net/dinspect/api/lubricant_mapping/upload_mapping_lubricant/?ver=v1</t>
  </si>
  <si>
    <t>Request Body</t>
  </si>
  <si>
    <t>files: [FILE EXCEL]</t>
  </si>
  <si>
    <t>Kerapihan Subtask</t>
  </si>
  <si>
    <t>Gunakan konfigurasi script berikut untuk kerapihan subtask</t>
  </si>
  <si>
    <t>&lt;table&gt;
  &lt;tbody&gt;
    &lt;tr&gt;
      &lt;td style='text-align:center; vertical-align: top; width: 50px;'&gt;a.&lt;/td&gt;
      &lt;td&gt;Front left suspension cylinder.&lt;/td&gt;
    &lt;/tr&gt;
  &lt;/tbody&gt;
&lt;/table&gt;</t>
  </si>
  <si>
    <t>Berikut adalah contoh nya</t>
  </si>
  <si>
    <t>modelid</t>
  </si>
  <si>
    <t>250</t>
  </si>
  <si>
    <r>
      <t xml:space="preserve">1. Drive excavator to workshop using spotter, ensure wheels are chocked. Always ensure the safe work practices are followed in the workshop. When entering the workshop to complete the other services ensure the machine is driven in a straight line so as not to load up the steering geometry.
2. All service items are to be </t>
    </r>
    <r>
      <rPr>
        <b/>
        <u/>
        <sz val="11"/>
        <color theme="0"/>
        <rFont val="Calibri"/>
        <family val="2"/>
        <scheme val="minor"/>
      </rPr>
      <t xml:space="preserve">initialised </t>
    </r>
    <r>
      <rPr>
        <sz val="11"/>
        <color theme="0"/>
        <rFont val="Calibri"/>
        <family val="2"/>
        <scheme val="minor"/>
      </rPr>
      <t xml:space="preserve">by the person carrying out the lube service.
3. </t>
    </r>
    <r>
      <rPr>
        <b/>
        <sz val="11"/>
        <color theme="0"/>
        <rFont val="Calibri"/>
        <family val="2"/>
        <scheme val="minor"/>
      </rPr>
      <t xml:space="preserve">Mandatory Oil Sample Bottle Information:
    </t>
    </r>
    <r>
      <rPr>
        <sz val="11"/>
        <color theme="0"/>
        <rFont val="Calibri"/>
        <family val="2"/>
        <scheme val="minor"/>
      </rPr>
      <t xml:space="preserve">Unit Number; Machine SMU; Date; Compartment; Service Interval; Oil Changed (Y/N)
</t>
    </r>
    <r>
      <rPr>
        <b/>
        <u/>
        <sz val="11"/>
        <color theme="0"/>
        <rFont val="Calibri"/>
        <family val="2"/>
        <scheme val="minor"/>
      </rPr>
      <t xml:space="preserve">NOTE: </t>
    </r>
    <r>
      <rPr>
        <sz val="11"/>
        <color theme="0"/>
        <rFont val="Calibri"/>
        <family val="2"/>
        <scheme val="minor"/>
      </rPr>
      <t>Check live sample points are operational (Replace if required). Ensure caps fitted.</t>
    </r>
  </si>
  <si>
    <t>Oil Compartments</t>
  </si>
  <si>
    <t>Magnetic Plugs</t>
  </si>
  <si>
    <t>Inspect and clean the magnetic plugs</t>
  </si>
  <si>
    <t>1. The dropdown list contains conditions that must be selected by the person performing the check.</t>
  </si>
  <si>
    <t>Entire Section</t>
  </si>
  <si>
    <t>Pump drives to enigne bolts for tightness</t>
  </si>
  <si>
    <t>Inspect hydraulic accumulators for corrosion, damage, cracks of leaks. Check mounts for security. Vessels should be in good condition with no obvious damage.</t>
  </si>
  <si>
    <t>All hoses for general condition and chagging</t>
  </si>
  <si>
    <r>
      <rPr>
        <b/>
        <sz val="11"/>
        <color rgb="FF000000"/>
        <rFont val="Calibri"/>
        <family val="2"/>
        <scheme val="minor"/>
      </rPr>
      <t xml:space="preserve">Spec: </t>
    </r>
    <r>
      <rPr>
        <sz val="11"/>
        <color rgb="FF000000"/>
        <rFont val="Calibri"/>
        <family val="2"/>
        <scheme val="minor"/>
      </rPr>
      <t>340 -380mm measured from the bottom at the middle of the track frame down to the ground track pad</t>
    </r>
  </si>
  <si>
    <t>Structural Check</t>
  </si>
  <si>
    <t>1. Clean chassis before inspection. Visually inspect the truck chassis and supports in the areas indicated below, paying particular attention to the welding areas adjoining the chassis rails. Any defects should be marked and dated on frame with paint marker and promptly repaired in accordance with Section 10 of the maintenance manual. (Welding Repair Procedures)
2. The dropdown list contains conditions that must be selected by the person performing the check.</t>
  </si>
  <si>
    <r>
      <t xml:space="preserve">INSPECTION PROCEDURE:
</t>
    </r>
    <r>
      <rPr>
        <sz val="11"/>
        <color rgb="FF000000"/>
        <rFont val="Calibri"/>
        <family val="2"/>
        <scheme val="minor"/>
      </rPr>
      <t xml:space="preserve">Visually inspect the selected areas for cracks and initial the check box. Mark the position and length of any found cracks on the diagrams and provide comments.
It is recommended to mark the end of the crack with a paint pen and indicate the length and the date near the ends of any new found cracks to monitor the change in length over time.
Peeling paint can indicate cracking below the paint fil,. Weld areas suspected of cracking below paint should be cleaned with a wire brush and inspected further.
</t>
    </r>
    <r>
      <rPr>
        <b/>
        <u/>
        <sz val="11"/>
        <color rgb="FF000000"/>
        <rFont val="Calibri"/>
        <family val="2"/>
        <scheme val="minor"/>
      </rPr>
      <t xml:space="preserve">INSPECTOR REQUIREMENT:
</t>
    </r>
    <r>
      <rPr>
        <sz val="11"/>
        <color rgb="FF000000"/>
        <rFont val="Calibri"/>
        <family val="2"/>
        <scheme val="minor"/>
      </rPr>
      <t xml:space="preserve">This inspection can be carried out by qualified trades personnel.
NOTE: An NDT technicianis </t>
    </r>
    <r>
      <rPr>
        <b/>
        <sz val="11"/>
        <color rgb="FF000000"/>
        <rFont val="Calibri"/>
        <family val="2"/>
        <scheme val="minor"/>
      </rPr>
      <t xml:space="preserve">not </t>
    </r>
    <r>
      <rPr>
        <sz val="11"/>
        <color rgb="FF000000"/>
        <rFont val="Calibri"/>
        <family val="2"/>
        <scheme val="minor"/>
      </rPr>
      <t xml:space="preserve">required to perform this inspection.
</t>
    </r>
    <r>
      <rPr>
        <b/>
        <u/>
        <sz val="11"/>
        <color rgb="FF000000"/>
        <rFont val="Calibri"/>
        <family val="2"/>
        <scheme val="minor"/>
      </rPr>
      <t xml:space="preserve">CLEANING:
</t>
    </r>
    <r>
      <rPr>
        <sz val="11"/>
        <color rgb="FF000000"/>
        <rFont val="Calibri"/>
        <family val="2"/>
        <scheme val="minor"/>
      </rPr>
      <t xml:space="preserve">Remove bulk grease and dirt from the areas to be inspected so there is no possibility of hidden defects escaping notice. It is recommended to use a scraper to remove bulk grease from the structures intially. Then apply degreaser and high-pressure water. Rags should be used to remove any remaining grease.
</t>
    </r>
    <r>
      <rPr>
        <b/>
        <u/>
        <sz val="11"/>
        <color rgb="FF000000"/>
        <rFont val="Calibri"/>
        <family val="2"/>
        <scheme val="minor"/>
      </rPr>
      <t xml:space="preserve">EQUIPMENT REQUIRED:
</t>
    </r>
    <r>
      <rPr>
        <sz val="11"/>
        <color rgb="FF000000"/>
        <rFont val="Calibri"/>
        <family val="2"/>
        <scheme val="minor"/>
      </rPr>
      <t>Man lift or scissor lift, Safety harnesses, High pressure cleaner, Degreaser or similar, Wire brush, Can of flaw finder penetrant and developer (not essential), Lighting plants and hand held lamps (if inspection conducted at night), Photographic equipment to record new found defects (not essential), Centre punch and hammer.</t>
    </r>
  </si>
  <si>
    <t>Main Frame and Car Body Inspection</t>
  </si>
  <si>
    <t>Battery Maintenance</t>
  </si>
  <si>
    <r>
      <t xml:space="preserve">Battery must be cleaned with fresh water (Refer to wash checks - front page of service sheet) </t>
    </r>
    <r>
      <rPr>
        <b/>
        <u/>
        <sz val="11"/>
        <color rgb="FF000000"/>
        <rFont val="Calibri"/>
        <family val="2"/>
        <scheme val="minor"/>
      </rPr>
      <t xml:space="preserve">BEFORE </t>
    </r>
    <r>
      <rPr>
        <sz val="11"/>
        <color rgb="FF000000"/>
        <rFont val="Calibri"/>
        <family val="2"/>
        <scheme val="minor"/>
      </rPr>
      <t>conducting battery maintenance checks.</t>
    </r>
  </si>
  <si>
    <r>
      <t xml:space="preserve">Inspect batteries fitted to machine meets OR exceed OEM recommended specifications:
</t>
    </r>
    <r>
      <rPr>
        <b/>
        <u/>
        <sz val="11"/>
        <color rgb="FF000000"/>
        <rFont val="Calibri"/>
        <family val="2"/>
        <scheme val="minor"/>
      </rPr>
      <t xml:space="preserve">NOTE: </t>
    </r>
    <r>
      <rPr>
        <sz val="11"/>
        <color rgb="FF000000"/>
        <rFont val="Calibri"/>
        <family val="2"/>
        <scheme val="minor"/>
      </rPr>
      <t>Refer to the IMS: BA-PL-R53 - Battery Reference Guide</t>
    </r>
  </si>
  <si>
    <t xml:space="preserve">Visually inspect each battery for signs of: </t>
  </si>
  <si>
    <t>i) Cracked or broken case or cover</t>
  </si>
  <si>
    <t>44i</t>
  </si>
  <si>
    <t>111i</t>
  </si>
  <si>
    <t>101i</t>
  </si>
  <si>
    <t>ii) Leaking case-to-cover seal</t>
  </si>
  <si>
    <t>44ii</t>
  </si>
  <si>
    <t>111ii</t>
  </si>
  <si>
    <t>101ii</t>
  </si>
  <si>
    <t>iii) Damaged or leaking terminals</t>
  </si>
  <si>
    <t>44iii</t>
  </si>
  <si>
    <t>111iii</t>
  </si>
  <si>
    <t>101iii</t>
  </si>
  <si>
    <t>iv) Loose cable connections</t>
  </si>
  <si>
    <t>44iv</t>
  </si>
  <si>
    <t>111iv</t>
  </si>
  <si>
    <t>101iv</t>
  </si>
  <si>
    <t>v) Corrosion</t>
  </si>
  <si>
    <t>44v</t>
  </si>
  <si>
    <t>111v</t>
  </si>
  <si>
    <t>101v</t>
  </si>
  <si>
    <t xml:space="preserve">Inspect the battery case for obvious signs of physical damage or warpage. REPLACE IF ANY DAMAGE FOUND. </t>
  </si>
  <si>
    <t xml:space="preserve">Clean all battery terminals by brushing off corrosion residue and apply battery corrosion preventative spray. </t>
  </si>
  <si>
    <t xml:space="preserve">Inspect all battery terminals, screws, clamps and cables for breakage, damage or loose connections. </t>
  </si>
  <si>
    <r>
      <t xml:space="preserve">NON-Maintenance Free Batteries ONLY: </t>
    </r>
    <r>
      <rPr>
        <sz val="11"/>
        <color rgb="FF000000"/>
        <rFont val="Calibri"/>
        <family val="2"/>
        <scheme val="minor"/>
      </rPr>
      <t xml:space="preserve">Check electrolyte levels to ensure that fluid levels are over the top of battery plates. If necessary top up using distilled or demineralised water. </t>
    </r>
  </si>
  <si>
    <t xml:space="preserve">Check each battery using CAT battery analyser (record results below): </t>
  </si>
  <si>
    <t>Isolator Maintenance</t>
  </si>
  <si>
    <t xml:space="preserve">Ensure Isolator switches are mounted securely and in good condition.  </t>
  </si>
  <si>
    <t xml:space="preserve">Inspect and clean isolator terminals. </t>
  </si>
  <si>
    <r>
      <t xml:space="preserve">1. All service iterms are to be </t>
    </r>
    <r>
      <rPr>
        <b/>
        <u/>
        <sz val="11"/>
        <color theme="0"/>
        <rFont val="Calibri"/>
        <family val="2"/>
        <scheme val="minor"/>
      </rPr>
      <t xml:space="preserve">initialised </t>
    </r>
    <r>
      <rPr>
        <sz val="11"/>
        <color theme="0"/>
        <rFont val="Calibri"/>
        <family val="2"/>
        <scheme val="minor"/>
      </rPr>
      <t>by the person carrying out the service.
2. The dropdown list contains conditions that must be selected by the person performing the check.</t>
    </r>
  </si>
  <si>
    <t>Check (Machine Genral)</t>
  </si>
  <si>
    <t>Integrity, condition and security of exhaust systems</t>
  </si>
  <si>
    <t>Integrity, condition of turbo(s) - inspect for cracks/leaks</t>
  </si>
  <si>
    <t>Integrity, condition and security of turbo thermal blanket(s)/shields (free of oil and contamination or material build up)</t>
  </si>
  <si>
    <t>Integrity, condition and security of turbo feed lines (free of cracking/weeps or leaks)</t>
  </si>
  <si>
    <t>Integrity, condition and security of engine bay fuel lines and fuel pump</t>
  </si>
  <si>
    <t>Integrity, condition and security of hydraulic hoses and parts (free of cracking/weeps or leaks)</t>
  </si>
  <si>
    <t>Integrity, condition and security of electrical wiring and switches (free of fretting/frayed/rubbing and securely clamped to machine)</t>
  </si>
  <si>
    <t>Check (Fire System)</t>
  </si>
  <si>
    <t>Cylinder(s) - Check pressure in correct range
NOTE: Pressure must be 1600kPa +/- 100 kPa</t>
  </si>
  <si>
    <t>Cylinder(s) - Check Indication Gauge for damage</t>
  </si>
  <si>
    <t>Cylinder(s) - Check condition/secure (Check mounting bracket &amp; mounts)</t>
  </si>
  <si>
    <t>Cylinder(s) - Check Cylinder for damage and within pressure test date</t>
  </si>
  <si>
    <t>Manual actuators - Check condition/secure &amp; clear of obstruction</t>
  </si>
  <si>
    <t>Manual actuators - Check indication gauge</t>
  </si>
  <si>
    <t>Manual actuators - Safety Pins in place/secure &amp; serviceable</t>
  </si>
  <si>
    <t>Detection probes - Devices &amp; Cables secured/connected</t>
  </si>
  <si>
    <t>Detection probes - Correctly aligned/secure</t>
  </si>
  <si>
    <t>Distribution - Nozzles free from Dirt and Caps in place</t>
  </si>
  <si>
    <t>Distribution - Nozzles correctly aligned/secure</t>
  </si>
  <si>
    <t>Distribution - Hoses checked, serviceable and connected/supported</t>
  </si>
  <si>
    <t>Fire panel - Functions checked/audible &amp; Visual Alarms serviceable</t>
  </si>
  <si>
    <t>Identification - Labels secured and legible/updated</t>
  </si>
  <si>
    <t>Check (Fire Extinguishers)</t>
  </si>
  <si>
    <t>Fire extinguisher(s) - Check pressure within correct range/within test period</t>
  </si>
  <si>
    <t>Fire extinguisher(s) - Invert and shake to loosen powder</t>
  </si>
  <si>
    <t>Fire extinguisher mounting brackets</t>
  </si>
  <si>
    <t>Updated EX3600-6 Service Sheet Matrix</t>
  </si>
  <si>
    <t>Task</t>
  </si>
  <si>
    <t>2000hr IMS Reference</t>
  </si>
  <si>
    <t>ü</t>
  </si>
  <si>
    <t>Reference Material</t>
  </si>
  <si>
    <t>Clean engine breathers (replace if required).</t>
  </si>
  <si>
    <t>Powerpack Service</t>
  </si>
  <si>
    <t>Top Deck Service</t>
  </si>
  <si>
    <t>Cabin Service</t>
  </si>
  <si>
    <t>CBM / Defect</t>
  </si>
  <si>
    <t>General Service</t>
  </si>
  <si>
    <t>93 (1000hr service)</t>
  </si>
  <si>
    <t>111 &amp; 112</t>
  </si>
  <si>
    <t>Defect / Crack</t>
  </si>
  <si>
    <t>133 (1000hr service)</t>
  </si>
  <si>
    <t>ID CBM Parameter</t>
  </si>
  <si>
    <t>ID Component</t>
  </si>
  <si>
    <t>ID Type Parameter</t>
  </si>
  <si>
    <t>CBM Group</t>
  </si>
  <si>
    <t>Area CBM</t>
  </si>
  <si>
    <t>Model</t>
  </si>
  <si>
    <t>PS Type</t>
  </si>
  <si>
    <t>Task Number</t>
  </si>
  <si>
    <t>No Detail</t>
  </si>
  <si>
    <t>CBM Parameter</t>
  </si>
  <si>
    <t>Parameter</t>
  </si>
  <si>
    <t>Value Min</t>
  </si>
  <si>
    <t>Value Max</t>
  </si>
  <si>
    <t>UOM</t>
  </si>
  <si>
    <t>Status Converter</t>
  </si>
  <si>
    <t>Status Converter Description</t>
  </si>
  <si>
    <t>Status Description</t>
  </si>
  <si>
    <t>Start Date</t>
  </si>
  <si>
    <t>End Date</t>
  </si>
  <si>
    <t>PTSWL-CDRVSBRG</t>
  </si>
  <si>
    <t>NULL</t>
  </si>
  <si>
    <t>2000 hrs</t>
  </si>
  <si>
    <t>mm</t>
  </si>
  <si>
    <t>A</t>
  </si>
  <si>
    <t>NORMAL</t>
  </si>
  <si>
    <t>31.12.9999</t>
  </si>
  <si>
    <t>B</t>
  </si>
  <si>
    <t>MONITOR</t>
  </si>
  <si>
    <t>C</t>
  </si>
  <si>
    <t>CAUTION</t>
  </si>
  <si>
    <t>&gt;5.01</t>
  </si>
  <si>
    <t>X</t>
  </si>
  <si>
    <t>CRITICAL</t>
  </si>
  <si>
    <t>UCGEN-CUTPADL</t>
  </si>
  <si>
    <t>&lt;340.00</t>
  </si>
  <si>
    <t>&gt;380.00</t>
  </si>
  <si>
    <t>UCGEN-CUTPADR</t>
  </si>
  <si>
    <t>BUMA AU CURRENT</t>
  </si>
  <si>
    <t>CURRENT TASKS</t>
  </si>
  <si>
    <t>ADDITIONAL INFORMATION</t>
  </si>
  <si>
    <t>Image?</t>
  </si>
  <si>
    <t>Action</t>
  </si>
  <si>
    <t>Modification</t>
  </si>
  <si>
    <t>Check Location</t>
  </si>
  <si>
    <t>Comments</t>
  </si>
  <si>
    <t>Blast undercarriage with cannon.</t>
  </si>
  <si>
    <t>Update Required</t>
  </si>
  <si>
    <t>Cabin - Running</t>
  </si>
  <si>
    <t>Cabin</t>
  </si>
  <si>
    <t>Check operation of air condition units (heating/cooling).</t>
  </si>
  <si>
    <t>Ground Level - Running</t>
  </si>
  <si>
    <t>Inspect rollers, idlers and sprockets for leaks, cracks, damage or defects and tick appropriately. 
     - Lower Roller Checks (1-8 each side)
     - Upper Roller Checks (1-3 each side)
     - Idler Checks (1 each side)
     - Sprocket Checks (1 each side)</t>
  </si>
  <si>
    <t>Split into multiple checks per area in the photo.</t>
  </si>
  <si>
    <t xml:space="preserve">Check track tension and adjust if required: 
Specification: Track Sag = 580 ~ 620 mm </t>
  </si>
  <si>
    <t>Complete Performance test:
Backhoe Configuration – BA-PL-F1617
Face Shovel Configuration – BA-PL-F1618</t>
  </si>
  <si>
    <t>Do not Digitise</t>
  </si>
  <si>
    <t>Capture under change manangement - BUMA AU will need to implement a separate strategy for the Performance Test of the Excavator.</t>
  </si>
  <si>
    <t>Record Measurements:
Measurements shall be taken in four positions, two measurements are taken in each position.
[Specification]:
0 – 0.5mm – OK 
&gt; 0.5 – 8mm - Investigate Immediately
&gt; 8mm – Schedule Immediate change out
Pos A, Pos B, Pos C, Pos D</t>
  </si>
  <si>
    <t>Check grease delivery and pin and bush movement (below).</t>
  </si>
  <si>
    <t>Split this check up into the multiple positions, both for left and right pins / bushes. Split for movement, and grease delivery.</t>
  </si>
  <si>
    <t>ADD NEW</t>
  </si>
  <si>
    <t>Top Deck - Running</t>
  </si>
  <si>
    <t>Bucket</t>
  </si>
  <si>
    <t>Check all hydraulic cylinder condition for leaks/weeps/chrome pitting or rod damage.</t>
  </si>
  <si>
    <t>Break into 2 checks – align with Phase 1 requirements
1.	 Cylinder leaks
2.	 Cylinder damage
Also break up each check into each cylinder, eg LH and RH separation.</t>
  </si>
  <si>
    <t>Ground Level / EWP</t>
  </si>
  <si>
    <t>After running checks, before isolation.</t>
  </si>
  <si>
    <t>Check operation of E-Stops.
(Ensure engine stops when pressed and wont restart when E-Stop engaged).</t>
  </si>
  <si>
    <t>Safety - Running</t>
  </si>
  <si>
    <t>Prior to Isolation</t>
  </si>
  <si>
    <t>Remove, inspect and report condition on each contamination sensor for the below components
- Main Pump 1
- Main Pump 2
- Main Pump 3
- Main Pump 4
- Main Pump 5
- Main Pump 6
- Main Pump 7
- Main Pump 8
- Front left swing motor
- Rear left swing motor
- Front right swing motor
- Rear right swing motor
- Travel Motor Circuit
Please refer to Hitachi document PSB711-2021-008 for further information.</t>
  </si>
  <si>
    <t>Pump Room</t>
  </si>
  <si>
    <t>Bridge contamination switches to check functionality and verify that a fault is raised. Record results below.
- Main Pump 1
- Main Pump 2
- Main Pump 3
- Main Pump 4
- Main Pump 5
- Main Pump 6
- Main Pump 7
- Main Pump 8
- Front left swing motor
- Rear left swing motor
- Front right swing motor
- Rear right swing motor
- Travel Motor</t>
  </si>
  <si>
    <t>Pump Room - Running</t>
  </si>
  <si>
    <t>Missing from service sheet.</t>
  </si>
  <si>
    <t>From RH340B</t>
  </si>
  <si>
    <t>Engine - Running</t>
  </si>
  <si>
    <t xml:space="preserve">UPDATE TABLE AS PER BELOW
Engine - SAE 15W-40
Hydraulic Tank - HD 46
Swing Box/Swing Gear - SAE 85W-140
Final Drive/Travel Gear - SAE 85W-140
Splitter Box/Pump Drive Box - SAE 30W
Engine Cooling System - PGXL Coolant
Power Step Hydraulic Oil - SAE 15W-40
</t>
  </si>
  <si>
    <t>Sample Swing Boxes (LHF, LHR, RHF, RHR)</t>
  </si>
  <si>
    <t>Sample Swing Box Left Front
Sample Swing Box Right Front
Sample Swing Box Right Rear
Sample Swing Box Left Rear</t>
  </si>
  <si>
    <t>Sample Final Drives (Inner &amp; Outer)</t>
  </si>
  <si>
    <t>Sample Final Drive Left Inner
Sample Final Drive Left Outer
Sample Final Drive Right Inner
Sample Final Drive Right Outer</t>
  </si>
  <si>
    <t>Sample Engine Coolant</t>
  </si>
  <si>
    <t>Check Oil Section</t>
  </si>
  <si>
    <t>Check Engine Oil Level</t>
  </si>
  <si>
    <t>Check Engine Coolant Level</t>
  </si>
  <si>
    <t>Check Pump Drive Box Oil Level</t>
  </si>
  <si>
    <t>Check Swing Box Left Front Oil Level</t>
  </si>
  <si>
    <t>Check Swing Box Right Front Oil Level</t>
  </si>
  <si>
    <t>Check Swing Box Right Rear Oil Level</t>
  </si>
  <si>
    <t>Check Swing Box Left Rear Oil Level</t>
  </si>
  <si>
    <t>Check Final Drive Left Oil Level</t>
  </si>
  <si>
    <t>Check Final Drive Right Oil Level</t>
  </si>
  <si>
    <t>Check Power Step Hydraulic Oil Level</t>
  </si>
  <si>
    <t>Check Bulk Grease Tank Level</t>
  </si>
  <si>
    <t>Check swing bearing for fresh grease supply.</t>
  </si>
  <si>
    <t>Change Section</t>
  </si>
  <si>
    <t>Change Pump Drive Box Oil</t>
  </si>
  <si>
    <t>Change Swing Box Oil (LHF, LHR, RHF, RHR)</t>
  </si>
  <si>
    <t>Change Swing Box Oil Left Front
Change Swing Box Oil Right Front
Change Swing Box Oil Right Rear
Change Swing Box Oil Left Rear</t>
  </si>
  <si>
    <t>Change Final Drive Oil (LH &amp; RH)</t>
  </si>
  <si>
    <t>Change Final Drive Oil Left
Change Final Drive Oil Right</t>
  </si>
  <si>
    <t>Change Engine Coolant On Condition</t>
  </si>
  <si>
    <t>Capture under change manangement - BUMA AU will need to implement a separate strategy for the Coolant Change.</t>
  </si>
  <si>
    <t>Change Hydraulic System Oil On Condition</t>
  </si>
  <si>
    <t>Capture under change manangement - BUMA AU will need to implement a separate strategy for the Hydraulic Oil Change (align to excavator performance test strategy).
This includes the Note: 1 below the task line.</t>
  </si>
  <si>
    <t>Inspect and report condition for each magnetic plug as per below:
Caution: 	Oil under pressure and will rush out – Connect venturi to hydraulic tank breather and cap all other breathers prior to removing magnetic plug.
Caution: Do not use thread sealant on mag plugs when refitting. Refit dry only.
a. LH final drive inner
b. RH final drive inner</t>
  </si>
  <si>
    <t>52 &amp; 53</t>
  </si>
  <si>
    <r>
      <t xml:space="preserve">Inspect and report condition for each magnetic plug as per below:
</t>
    </r>
    <r>
      <rPr>
        <b/>
        <sz val="11"/>
        <color theme="1"/>
        <rFont val="Calibri"/>
        <family val="2"/>
        <scheme val="minor"/>
      </rPr>
      <t>Caution:</t>
    </r>
    <r>
      <rPr>
        <sz val="11"/>
        <color theme="1"/>
        <rFont val="Calibri"/>
        <family val="2"/>
        <scheme val="minor"/>
      </rPr>
      <t xml:space="preserve"> Hot oil under pressure and will rush out.
</t>
    </r>
    <r>
      <rPr>
        <b/>
        <sz val="11"/>
        <color theme="1"/>
        <rFont val="Calibri"/>
        <family val="2"/>
        <scheme val="minor"/>
      </rPr>
      <t>Caution:</t>
    </r>
    <r>
      <rPr>
        <sz val="11"/>
        <color theme="1"/>
        <rFont val="Calibri"/>
        <family val="2"/>
        <scheme val="minor"/>
      </rPr>
      <t xml:space="preserve"> Do not use thread sealant on mag plugs when refitting. Refit dry only.
a. LH Final Drive Inner
b. RH Final Drive Inner</t>
    </r>
  </si>
  <si>
    <t>Ground Level</t>
  </si>
  <si>
    <t>Engine Service</t>
  </si>
  <si>
    <t>Change engine oil filters (Cut and inspect one filter for debris ).</t>
  </si>
  <si>
    <t>Split into two checks like Phase 1 (Change - Service Check, Cut &amp; Inspect - CBM Check)</t>
  </si>
  <si>
    <t>Change engine oil centrifugal filter element (if applicable)
 - Measure and record carbon thickness:               mm</t>
  </si>
  <si>
    <t>Capture under change manangement - BUMA AU do not have any EX3600-6 diggers with this setup.</t>
  </si>
  <si>
    <t>Clean engine breathers</t>
  </si>
  <si>
    <t>Change Fuel Filter Element (Stage 1 filter)</t>
  </si>
  <si>
    <t>Change Fuel Filter (Stage 2 filter) (On Engine)</t>
  </si>
  <si>
    <t>Top Deck</t>
  </si>
  <si>
    <t>Change inner air filter.</t>
  </si>
  <si>
    <t>Under Cabin</t>
  </si>
  <si>
    <t>PN: 4670707</t>
  </si>
  <si>
    <t>Hydraulic Section</t>
  </si>
  <si>
    <t>Swing Area</t>
  </si>
  <si>
    <t>Change swing box breathers</t>
  </si>
  <si>
    <t>Change hydraulic pump case drain filter (Cut and inspect one filter for debris).</t>
  </si>
  <si>
    <t>Change hydraulic pump case drain filter (cut and inspect one filter for debris).
Split into two checks like Phase 1 (Change - Service Check, Cut &amp; Inspect - CBM Check)</t>
  </si>
  <si>
    <t>Change pump drive lubrication oil filter</t>
  </si>
  <si>
    <t>Change pump drive lubrication oil filters.
Split into two checks like Phase 1 (Change - Service Check, Cut &amp; Inspect - CBM Check)</t>
  </si>
  <si>
    <t>Change hydraulic full flow filters. 
Note: Inspect filters for contaminants and record contaminants found: _________________________</t>
  </si>
  <si>
    <t>Replace hydraulic pilot oil filter</t>
  </si>
  <si>
    <t>Change hydraulic kidney loop filters</t>
  </si>
  <si>
    <t>Clean pump drive strainer</t>
  </si>
  <si>
    <t>Delete as EX3600-6 does not have a strainer, it has 2x filters which have been captured above.</t>
  </si>
  <si>
    <t>Cab Section</t>
  </si>
  <si>
    <t>PN: 4675640</t>
  </si>
  <si>
    <t>PN: 4652236</t>
  </si>
  <si>
    <t>Grease Section</t>
  </si>
  <si>
    <t>Top</t>
  </si>
  <si>
    <t>Inspect grease delivery is sufficient to main frame centre joint greasing.</t>
  </si>
  <si>
    <t>Mech Service</t>
  </si>
  <si>
    <t>From EX8000</t>
  </si>
  <si>
    <t>Inspect grease delivery is sufficient to internal swing gear.</t>
  </si>
  <si>
    <t>Engine Section</t>
  </si>
  <si>
    <t>Check integrity, condition of turbo(s) – inspect for cracks/leaks.</t>
  </si>
  <si>
    <t>Align turbo CBM check with Phase 1, one service line per turbo. 
Turbos arrange in Front Left, Front Right, Rear Left, Rear Right orientation.</t>
  </si>
  <si>
    <t xml:space="preserve">Check the turbo cartridge locking plate tabs are lifted correctly. </t>
  </si>
  <si>
    <t>Check turbos for appearances of soot. If there is the appearance of soot, notify supervisor to schedule in further investigation.</t>
  </si>
  <si>
    <t>Check turbo(s) oil feed lines for signs of rubbing.</t>
  </si>
  <si>
    <t>Check turbo(s) oil drain not rubbing on fuel rail.</t>
  </si>
  <si>
    <t xml:space="preserve">Check all hoses for general condition and chaffing. </t>
  </si>
  <si>
    <t>Engine - Radiator</t>
  </si>
  <si>
    <t>Check fan hubs and jockey pulleys for excessive movement and cracks.</t>
  </si>
  <si>
    <t>Engine fans are hydraulically driven - no pulleys.</t>
  </si>
  <si>
    <t>Check integrity, condition and security of electrical wiring and switches (free of fretting/frayed/rubbing and securely clamped to machine).</t>
  </si>
  <si>
    <t>Engine - Electrical</t>
  </si>
  <si>
    <t>Check starter motors and wiring for tight, rubbing, loose or missing hardware and clamps and harness hardness.</t>
  </si>
  <si>
    <t>Move this check into the Electrical Service section.</t>
  </si>
  <si>
    <t>Move to Battery Section</t>
  </si>
  <si>
    <t xml:space="preserve">Check all battery terminals and leads, check for rubbing, loose or missing hardware and clamps and harness hardness. </t>
  </si>
  <si>
    <t xml:space="preserve">Change Engine Alternator belts. </t>
  </si>
  <si>
    <t>Engine/Fire System</t>
  </si>
  <si>
    <t>Engine Cooling</t>
  </si>
  <si>
    <t>Check condition of radiators, caps, seals, fan blades and fan guards.</t>
  </si>
  <si>
    <t>Check condition of engine cooling hydraulic fan motors.</t>
  </si>
  <si>
    <t>CBM Check – break into 4 checks
109a) Check condition of engine cooling fan motor bottom front.
109b) Check condition of engine cooling fan motor bottom rear.
109c) Check condition of engine cooling fan motor top front.
109d) Check condition of engine cooling fan motor top rear.</t>
  </si>
  <si>
    <t>Check ALL radiators rubber mounts and fasteners</t>
  </si>
  <si>
    <t>Splitterbox/Pump Drive Section</t>
  </si>
  <si>
    <t>Check all pumps for leaking, weeping or damage.</t>
  </si>
  <si>
    <t>Refer here.</t>
  </si>
  <si>
    <t>Check all pump mounts for cracks and loose fasteners.</t>
  </si>
  <si>
    <t>Check pump wiring harnesses for damage, rubbing, loose or missing hardware and clamps and harness hardness.</t>
  </si>
  <si>
    <t>Pump Room - Electrical</t>
  </si>
  <si>
    <t>Check hydraulic tank for damage.</t>
  </si>
  <si>
    <t>Check oil coolers for debris blockages.</t>
  </si>
  <si>
    <t>Check oil cooler fan motors for leaks.</t>
  </si>
  <si>
    <t>Break into 2 checks
123a) Check condition of hydraulic cooling fan motor front.
123b) Check condition of hydraulic cooling fan motor rear.</t>
  </si>
  <si>
    <t>Check swing transmission for leaks or defects.</t>
  </si>
  <si>
    <t>Break into 4 checks
125a) Check condition of front left swing box
125b) Check condition of front right swing box
125c) Check condition of rear left swing box
125d) Check condition of rear right swing box</t>
  </si>
  <si>
    <t>Check cooler room wiring and switches for rubbing, loose or missing hardware and clamps and harness hardness.</t>
  </si>
  <si>
    <t>Cooler Room - Electrical</t>
  </si>
  <si>
    <t>Cooler Room</t>
  </si>
  <si>
    <t>Undercarriage</t>
  </si>
  <si>
    <t>Check rotary joint and hydraulic hoses for leaks and/or damage.</t>
  </si>
  <si>
    <t>Check travel motors and hydraulic hoses for leaks.</t>
  </si>
  <si>
    <t>Break into 4 checks
128a) Check condition of front left travel motor (leaks and/or damage).
128b) Check condition of rear left travel motor (leaks and/or damage).
128c) Check condition of front right travel motor (leaks and/or damage).
128d) Check condition of rear right travel motor (leaks and/or damage).</t>
  </si>
  <si>
    <t>Check final drives for oil leak and/or damage.</t>
  </si>
  <si>
    <t>Break into 2 checks
129a) Check condition of final drive left (leaks and/or damage).
129b) Check condition of final drive right (leaks and/or damage).</t>
  </si>
  <si>
    <t>Check for missing/loose nuts on track frames and centre girder.</t>
  </si>
  <si>
    <t>Break into 3 checks, LH and RH, centre girder</t>
  </si>
  <si>
    <t>Break into 2 checks, LH and RH</t>
  </si>
  <si>
    <t>General Section</t>
  </si>
  <si>
    <t>Check fuel tank for leaks.</t>
  </si>
  <si>
    <t>Check condition of cab structure mounting bolts and mountings.</t>
  </si>
  <si>
    <t>Check cab condition &amp; integrity of door and window seals.</t>
  </si>
  <si>
    <t>Ensure that mandatory photo captures any damage recorded.</t>
  </si>
  <si>
    <t>Visually inspect bolts of;
- LH rollers, and
- LH chain guides.
Visually inspect bolts of;
- RH rollers, and
- RH chain guides.</t>
  </si>
  <si>
    <t>Access System</t>
  </si>
  <si>
    <t>Access</t>
  </si>
  <si>
    <t>Check emergency ladder condition (cracks, bent or damaged).</t>
  </si>
  <si>
    <t>A/C Section</t>
  </si>
  <si>
    <t>Check air conditioner hoses from condensers for damage, leaks, loose or missing hardware and clamps and hose hardness.</t>
  </si>
  <si>
    <t>141 v2</t>
  </si>
  <si>
    <t xml:space="preserve">Inspect A/C units for wiring rubbing, loose or missing hardware and clamps and harness hardness. </t>
  </si>
  <si>
    <t xml:space="preserve">Battery must be cleaned with fresh water (Refer to wash checks – front page of service sheet) BEFORE conducting battery maintenance checks. </t>
  </si>
  <si>
    <t>Inspect and Clean Isolator Terminals.</t>
  </si>
  <si>
    <t>Cascade Room / Cab / Access &amp; Top Deck</t>
  </si>
  <si>
    <t>These checks were in EX8000-6 sheet</t>
  </si>
  <si>
    <t xml:space="preserve">Check harnesses to all control solenoids for rubbing, loose or missing hardware/clamps and harness hardness. </t>
  </si>
  <si>
    <t>Structural Checks</t>
  </si>
  <si>
    <r>
      <rPr>
        <b/>
        <sz val="11"/>
        <color theme="1"/>
        <rFont val="Calibri"/>
        <family val="2"/>
        <scheme val="minor"/>
      </rPr>
      <t>Girder Blocks:</t>
    </r>
    <r>
      <rPr>
        <sz val="11"/>
        <color theme="1"/>
        <rFont val="Calibri"/>
        <family val="2"/>
        <scheme val="minor"/>
      </rPr>
      <t xml:space="preserve"> Check ALL of Girder for cracks, particularly in areas indicated.
Split into multiple checks per area in the photo.</t>
    </r>
  </si>
  <si>
    <r>
      <rPr>
        <b/>
        <sz val="11"/>
        <color theme="1"/>
        <rFont val="Calibri"/>
        <family val="2"/>
        <scheme val="minor"/>
      </rPr>
      <t>Main Frame:</t>
    </r>
    <r>
      <rPr>
        <sz val="11"/>
        <color theme="1"/>
        <rFont val="Calibri"/>
        <family val="2"/>
        <scheme val="minor"/>
      </rPr>
      <t xml:space="preserve"> Check ALL of Frame for cracks, particularly in areas indicated.</t>
    </r>
  </si>
  <si>
    <r>
      <rPr>
        <b/>
        <sz val="11"/>
        <color theme="1"/>
        <rFont val="Calibri"/>
        <family val="2"/>
        <scheme val="minor"/>
      </rPr>
      <t>Stick:</t>
    </r>
    <r>
      <rPr>
        <sz val="11"/>
        <color theme="1"/>
        <rFont val="Calibri"/>
        <family val="2"/>
        <scheme val="minor"/>
      </rPr>
      <t xml:space="preserve"> Check ALL of Stick for cracks, particularly in areas highlighted.</t>
    </r>
  </si>
  <si>
    <r>
      <rPr>
        <b/>
        <sz val="11"/>
        <color theme="1"/>
        <rFont val="Calibri"/>
        <family val="2"/>
        <scheme val="minor"/>
      </rPr>
      <t>Boom:</t>
    </r>
    <r>
      <rPr>
        <sz val="11"/>
        <color theme="1"/>
        <rFont val="Calibri"/>
        <family val="2"/>
        <scheme val="minor"/>
      </rPr>
      <t xml:space="preserve"> Check ALL of Boom for cracks, particularly in areas highlighted.</t>
    </r>
  </si>
  <si>
    <r>
      <rPr>
        <b/>
        <sz val="11"/>
        <color theme="1"/>
        <rFont val="Calibri"/>
        <family val="2"/>
        <scheme val="minor"/>
      </rPr>
      <t>Bucket:</t>
    </r>
    <r>
      <rPr>
        <sz val="11"/>
        <color theme="1"/>
        <rFont val="Calibri"/>
        <family val="2"/>
        <scheme val="minor"/>
      </rPr>
      <t xml:space="preserve"> Check ALL of Bucket for cracks, particularly in areas highlighted. Inspect under the GET's at positions 4 and 5.</t>
    </r>
  </si>
  <si>
    <t>LOCATION COLUMN TO HAVE AN IMAGE WHICH SHOWS PUMP LOCATION, REFER BELOW.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</si>
</sst>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x14ac:knownFonts="1">
    <font>
      <sz val="11"/>
      <color theme="1"/>
      <name val="Calibri"/>
      <family val="2"/>
      <scheme val="minor"/>
    </font>
    <font>
      <b/>
      <sz val="11"/>
      <color theme="1"/>
      <name val="Calibri"/>
      <family val="2"/>
      <scheme val="minor"/>
    </font>
    <font>
      <b/>
      <sz val="11"/>
      <color theme="0"/>
      <name val="Calibri"/>
      <family val="2"/>
      <scheme val="minor"/>
    </font>
    <font>
      <sz val="11"/>
      <color rgb="FFFF0000"/>
      <name val="Calibri"/>
      <family val="2"/>
      <scheme val="minor"/>
    </font>
    <font>
      <u/>
      <sz val="11"/>
      <color theme="10"/>
      <name val="Calibri"/>
      <family val="2"/>
      <scheme val="minor"/>
    </font>
    <font>
      <sz val="11"/>
      <color theme="1"/>
      <name val="Wingdings"/>
      <charset val="2"/>
    </font>
    <font>
      <b/>
      <sz val="26"/>
      <color theme="1"/>
      <name val="Calibri"/>
      <family val="2"/>
      <scheme val="minor"/>
    </font>
    <font>
      <sz val="11"/>
      <name val="Calibri"/>
      <family val="2"/>
      <scheme val="minor"/>
    </font>
    <font>
      <b/>
      <sz val="11"/>
      <name val="Calibri"/>
      <family val="2"/>
      <scheme val="minor"/>
    </font>
    <font>
      <sz val="11"/>
      <color theme="0"/>
      <name val="Calibri"/>
      <family val="2"/>
      <scheme val="minor"/>
    </font>
    <font>
      <b/>
      <sz val="11"/>
      <color rgb="FF000000"/>
      <name val="Calibri"/>
      <family val="2"/>
      <scheme val="minor"/>
    </font>
    <font>
      <sz val="11"/>
      <color rgb="FF000000"/>
      <name val="Calibri"/>
      <family val="2"/>
      <scheme val="minor"/>
    </font>
    <font>
      <u/>
      <sz val="11"/>
      <color theme="1"/>
      <name val="Calibri"/>
      <family val="2"/>
      <scheme val="minor"/>
    </font>
    <font>
      <b/>
      <u/>
      <sz val="11"/>
      <color theme="0"/>
      <name val="Calibri"/>
      <family val="2"/>
      <scheme val="minor"/>
    </font>
    <font>
      <b/>
      <u/>
      <sz val="11"/>
      <color rgb="FF000000"/>
      <name val="Calibri"/>
      <family val="2"/>
      <scheme val="minor"/>
    </font>
    <font>
      <sz val="11"/>
      <color rgb="FF00B050"/>
      <name val="Calibri"/>
      <family val="2"/>
      <scheme val="minor"/>
    </font>
    <font>
      <sz val="11"/>
      <color rgb="FF70AD47"/>
      <name val="Calibri"/>
      <family val="2"/>
      <scheme val="minor"/>
    </font>
    <font>
      <sz val="11"/>
      <color theme="9"/>
      <name val="Calibri"/>
      <family val="2"/>
      <scheme val="minor"/>
    </font>
    <font>
      <sz val="8"/>
      <name val="Calibri"/>
      <family val="2"/>
      <scheme val="minor"/>
    </font>
    <font>
      <b/>
      <sz val="11"/>
      <name val="Calibri"/>
      <family val="2"/>
    </font>
    <font>
      <sz val="11"/>
      <color rgb="FF000000"/>
      <name val="Calibri"/>
      <family val="2"/>
    </font>
    <font>
      <b/>
      <sz val="11"/>
      <color rgb="FF000000"/>
      <name val="Calibri"/>
      <family val="2"/>
    </font>
    <font>
      <sz val="11"/>
      <color rgb="FFFFFFFF"/>
      <name val="Calibri"/>
      <family val="2"/>
    </font>
    <font>
      <b/>
      <u/>
      <sz val="11"/>
      <color theme="1"/>
      <name val="Calibri"/>
      <family val="2"/>
      <scheme val="minor"/>
    </font>
    <font>
      <u/>
      <sz val="11"/>
      <color rgb="FF000000"/>
      <name val="Calibri"/>
      <family val="2"/>
      <scheme val="minor"/>
    </font>
    <font>
      <sz val="11"/>
      <color rgb="FFFFFFFF"/>
      <name val="Calibri"/>
      <family val="2"/>
      <scheme val="minor"/>
    </font>
    <font>
      <b/>
      <u/>
      <sz val="11"/>
      <color rgb="FF0070C0"/>
      <name val="Calibri"/>
      <family val="2"/>
      <scheme val="minor"/>
    </font>
    <font>
      <sz val="11"/>
      <color rgb="FF0070C0"/>
      <name val="Calibri"/>
      <family val="2"/>
      <scheme val="minor"/>
    </font>
    <font>
      <b/>
      <u/>
      <sz val="11"/>
      <color rgb="FF5B9BD5"/>
      <name val="Calibri"/>
      <family val="2"/>
    </font>
    <font>
      <b/>
      <sz val="11"/>
      <color theme="1"/>
      <name val="Calibri"/>
      <family val="2"/>
    </font>
    <font>
      <sz val="11"/>
      <color theme="1"/>
      <name val="Calibri"/>
      <family val="2"/>
    </font>
    <font>
      <sz val="10"/>
      <color theme="1"/>
      <name val="Courier New"/>
      <charset val="1"/>
    </font>
    <font>
      <b/>
      <sz val="11"/>
      <color rgb="FFFFFFFF"/>
      <name val="Calibri"/>
      <family val="2"/>
    </font>
    <font>
      <sz val="11"/>
      <color rgb="FFFF0000"/>
      <name val="Calibri"/>
      <family val="2"/>
    </font>
    <font>
      <sz val="11"/>
      <name val="Calibri"/>
      <family val="2"/>
    </font>
    <font>
      <b/>
      <u/>
      <sz val="11"/>
      <color rgb="FF000000"/>
      <name val="Calibri"/>
      <family val="2"/>
    </font>
    <font>
      <u/>
      <sz val="11"/>
      <color rgb="FF000000"/>
      <name val="Calibri"/>
      <family val="2"/>
    </font>
    <font>
      <sz val="10"/>
      <color rgb="FF172B4D"/>
      <name val="Segoe UI"/>
      <family val="2"/>
    </font>
    <font>
      <sz val="11"/>
      <color rgb="FF000000"/>
      <name val="Calibri"/>
    </font>
    <font>
      <b/>
      <sz val="11"/>
      <color rgb="FF000000"/>
      <name val="Calibri"/>
    </font>
    <font>
      <sz val="11"/>
      <color rgb="FF000000"/>
      <name val="Calibri"/>
      <scheme val="minor"/>
    </font>
    <font>
      <b/>
      <sz val="11"/>
      <color rgb="FF000000"/>
      <name val="Calibri"/>
      <scheme val="minor"/>
    </font>
  </fonts>
  <fills count="30">
    <fill>
      <patternFill patternType="none"/>
    </fill>
    <fill>
      <patternFill patternType="gray125"/>
    </fill>
    <fill>
      <patternFill patternType="solid">
        <fgColor rgb="FF92D050"/>
        <bgColor indexed="64"/>
      </patternFill>
    </fill>
    <fill>
      <patternFill patternType="solid">
        <fgColor theme="1"/>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FF0000"/>
        <bgColor rgb="FF000000"/>
      </patternFill>
    </fill>
    <fill>
      <patternFill patternType="solid">
        <fgColor rgb="FFFF0000"/>
        <bgColor indexed="64"/>
      </patternFill>
    </fill>
    <fill>
      <patternFill patternType="solid">
        <fgColor rgb="FFFFC000"/>
        <bgColor rgb="FF000000"/>
      </patternFill>
    </fill>
    <fill>
      <patternFill patternType="solid">
        <fgColor rgb="FFFFC000"/>
        <bgColor indexed="64"/>
      </patternFill>
    </fill>
    <fill>
      <patternFill patternType="solid">
        <fgColor rgb="FF00B0F0"/>
        <bgColor indexed="64"/>
      </patternFill>
    </fill>
    <fill>
      <patternFill patternType="solid">
        <fgColor theme="8" tint="0.39997558519241921"/>
        <bgColor indexed="64"/>
      </patternFill>
    </fill>
    <fill>
      <patternFill patternType="solid">
        <fgColor theme="9" tint="0.59999389629810485"/>
        <bgColor rgb="FF000000"/>
      </patternFill>
    </fill>
    <fill>
      <patternFill patternType="solid">
        <fgColor theme="1"/>
        <bgColor rgb="FF000000"/>
      </patternFill>
    </fill>
    <fill>
      <patternFill patternType="solid">
        <fgColor rgb="FFE8E8E8"/>
        <bgColor rgb="FFE8E8E8"/>
      </patternFill>
    </fill>
    <fill>
      <patternFill patternType="solid">
        <fgColor rgb="FFF4F5F7"/>
        <bgColor indexed="64"/>
      </patternFill>
    </fill>
    <fill>
      <patternFill patternType="solid">
        <fgColor rgb="FFEBECF0"/>
        <bgColor indexed="64"/>
      </patternFill>
    </fill>
    <fill>
      <patternFill patternType="solid">
        <fgColor rgb="FF92D050"/>
        <bgColor rgb="FF000000"/>
      </patternFill>
    </fill>
    <fill>
      <patternFill patternType="solid">
        <fgColor rgb="FF000000"/>
        <bgColor rgb="FF000000"/>
      </patternFill>
    </fill>
    <fill>
      <patternFill patternType="solid">
        <fgColor rgb="FFC6E0B4"/>
        <bgColor rgb="FF000000"/>
      </patternFill>
    </fill>
    <fill>
      <patternFill patternType="solid">
        <fgColor rgb="FFDDEBF7"/>
        <bgColor rgb="FF000000"/>
      </patternFill>
    </fill>
    <fill>
      <patternFill patternType="solid">
        <fgColor rgb="FF9BC2E6"/>
        <bgColor rgb="FF000000"/>
      </patternFill>
    </fill>
    <fill>
      <patternFill patternType="solid">
        <fgColor rgb="FFF4B084"/>
        <bgColor rgb="FF000000"/>
      </patternFill>
    </fill>
    <fill>
      <patternFill patternType="solid">
        <fgColor rgb="FFFFFF00"/>
        <bgColor rgb="FF000000"/>
      </patternFill>
    </fill>
  </fills>
  <borders count="5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
      <left/>
      <right style="medium">
        <color indexed="64"/>
      </right>
      <top style="medium">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style="thin">
        <color indexed="64"/>
      </left>
      <right style="medium">
        <color indexed="64"/>
      </right>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top style="medium">
        <color indexed="64"/>
      </top>
      <bottom style="medium">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top style="medium">
        <color indexed="64"/>
      </top>
      <bottom style="medium">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medium">
        <color indexed="64"/>
      </right>
      <top style="thin">
        <color indexed="64"/>
      </top>
      <bottom style="medium">
        <color indexed="64"/>
      </bottom>
      <diagonal/>
    </border>
  </borders>
  <cellStyleXfs count="2">
    <xf numFmtId="0" fontId="0" fillId="0" borderId="0"/>
    <xf numFmtId="0" fontId="4" fillId="0" borderId="0" applyNumberFormat="0" applyFill="0" applyBorder="0" applyAlignment="0" applyProtection="0"/>
  </cellStyleXfs>
  <cellXfs count="551">
    <xf numFmtId="0" fontId="0" fillId="0" borderId="0" xfId="0"/>
    <xf numFmtId="0" fontId="0" fillId="0" borderId="1" xfId="0" applyBorder="1"/>
    <xf numFmtId="0" fontId="0" fillId="0" borderId="1" xfId="0" applyBorder="1" applyAlignment="1">
      <alignment horizontal="center"/>
    </xf>
    <xf numFmtId="1" fontId="0" fillId="0" borderId="1" xfId="0" applyNumberFormat="1" applyBorder="1" applyAlignment="1">
      <alignment horizontal="center"/>
    </xf>
    <xf numFmtId="0" fontId="0" fillId="0" borderId="1" xfId="0" applyBorder="1" applyAlignment="1">
      <alignment wrapText="1"/>
    </xf>
    <xf numFmtId="1"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center" vertical="center"/>
    </xf>
    <xf numFmtId="1" fontId="0" fillId="0" borderId="1" xfId="0" applyNumberFormat="1" applyBorder="1" applyAlignment="1">
      <alignment horizontal="center" vertical="center" wrapText="1"/>
    </xf>
    <xf numFmtId="0" fontId="0" fillId="0" borderId="1" xfId="0" applyBorder="1" applyAlignment="1">
      <alignment horizontal="center" wrapText="1"/>
    </xf>
    <xf numFmtId="1" fontId="0" fillId="0" borderId="1" xfId="0" applyNumberFormat="1" applyBorder="1" applyAlignment="1">
      <alignment horizontal="center" wrapText="1"/>
    </xf>
    <xf numFmtId="0" fontId="0" fillId="0" borderId="0" xfId="0" applyAlignment="1">
      <alignment wrapText="1"/>
    </xf>
    <xf numFmtId="0" fontId="0" fillId="0" borderId="1" xfId="0" applyBorder="1" applyAlignment="1">
      <alignment vertical="center"/>
    </xf>
    <xf numFmtId="0" fontId="4" fillId="0" borderId="1" xfId="1" applyBorder="1" applyAlignment="1">
      <alignment vertical="center"/>
    </xf>
    <xf numFmtId="0" fontId="0" fillId="0" borderId="1" xfId="0" applyBorder="1" applyAlignment="1">
      <alignment vertical="center" wrapText="1"/>
    </xf>
    <xf numFmtId="1" fontId="0" fillId="2" borderId="1" xfId="0" applyNumberFormat="1" applyFill="1" applyBorder="1" applyAlignment="1">
      <alignment horizontal="center" vertical="center"/>
    </xf>
    <xf numFmtId="0" fontId="0" fillId="2" borderId="1" xfId="0" applyFill="1" applyBorder="1" applyAlignment="1">
      <alignment vertic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2" borderId="1" xfId="0" applyFill="1" applyBorder="1" applyAlignment="1">
      <alignment vertical="center" wrapText="1"/>
    </xf>
    <xf numFmtId="0" fontId="0" fillId="0" borderId="0" xfId="0" applyAlignment="1">
      <alignment vertical="center"/>
    </xf>
    <xf numFmtId="0" fontId="0" fillId="2" borderId="1" xfId="0" applyFill="1" applyBorder="1" applyAlignment="1">
      <alignment horizontal="left" vertical="center" wrapText="1"/>
    </xf>
    <xf numFmtId="1" fontId="0" fillId="2" borderId="1" xfId="0" applyNumberFormat="1" applyFill="1" applyBorder="1" applyAlignment="1">
      <alignment horizontal="center" vertical="center" wrapText="1"/>
    </xf>
    <xf numFmtId="0" fontId="4" fillId="2" borderId="1" xfId="1" applyFill="1" applyBorder="1" applyAlignment="1">
      <alignment vertical="center" wrapText="1"/>
    </xf>
    <xf numFmtId="0" fontId="0" fillId="2" borderId="1" xfId="0" applyFill="1" applyBorder="1" applyAlignment="1">
      <alignment vertical="top" wrapText="1"/>
    </xf>
    <xf numFmtId="0" fontId="4" fillId="0" borderId="1" xfId="1" applyBorder="1" applyAlignment="1">
      <alignment vertical="center" wrapText="1"/>
    </xf>
    <xf numFmtId="0" fontId="0" fillId="3" borderId="1" xfId="0" applyFill="1" applyBorder="1" applyAlignment="1">
      <alignment horizontal="center" vertical="center"/>
    </xf>
    <xf numFmtId="1" fontId="0" fillId="3" borderId="1" xfId="0" applyNumberFormat="1" applyFill="1" applyBorder="1" applyAlignment="1">
      <alignment horizontal="center" vertical="center"/>
    </xf>
    <xf numFmtId="0" fontId="2" fillId="3" borderId="1" xfId="0" applyFont="1" applyFill="1" applyBorder="1"/>
    <xf numFmtId="0" fontId="2" fillId="3" borderId="1" xfId="0" applyFont="1" applyFill="1" applyBorder="1" applyAlignment="1">
      <alignment horizontal="center" vertical="center"/>
    </xf>
    <xf numFmtId="0" fontId="2" fillId="3" borderId="1" xfId="0" applyFont="1" applyFill="1" applyBorder="1" applyAlignment="1">
      <alignment horizontal="center"/>
    </xf>
    <xf numFmtId="0" fontId="2" fillId="3" borderId="1" xfId="0" applyFont="1" applyFill="1" applyBorder="1" applyAlignment="1">
      <alignment horizontal="center" wrapText="1"/>
    </xf>
    <xf numFmtId="0" fontId="2" fillId="3" borderId="1" xfId="0" applyFont="1" applyFill="1" applyBorder="1" applyAlignment="1">
      <alignment wrapText="1"/>
    </xf>
    <xf numFmtId="1" fontId="0" fillId="4" borderId="1" xfId="0" applyNumberFormat="1" applyFill="1" applyBorder="1" applyAlignment="1">
      <alignment horizontal="center" vertical="center"/>
    </xf>
    <xf numFmtId="0" fontId="0" fillId="4" borderId="1" xfId="0" applyFill="1" applyBorder="1" applyAlignment="1">
      <alignment wrapText="1"/>
    </xf>
    <xf numFmtId="0" fontId="0" fillId="4" borderId="1" xfId="0" applyFill="1" applyBorder="1" applyAlignment="1">
      <alignment horizontal="center" vertical="center" wrapText="1"/>
    </xf>
    <xf numFmtId="0" fontId="0" fillId="4" borderId="1" xfId="0" applyFill="1" applyBorder="1" applyAlignment="1">
      <alignment horizontal="center" vertical="center"/>
    </xf>
    <xf numFmtId="1" fontId="0" fillId="4" borderId="1" xfId="0" applyNumberFormat="1" applyFill="1" applyBorder="1" applyAlignment="1">
      <alignment horizontal="center" vertical="center" wrapText="1"/>
    </xf>
    <xf numFmtId="0" fontId="0" fillId="4" borderId="1" xfId="0" applyFill="1" applyBorder="1" applyAlignment="1">
      <alignment vertical="center" wrapText="1"/>
    </xf>
    <xf numFmtId="0" fontId="0" fillId="4" borderId="1" xfId="0" applyFill="1" applyBorder="1" applyAlignment="1">
      <alignment vertical="center"/>
    </xf>
    <xf numFmtId="0" fontId="0" fillId="0" borderId="0" xfId="0" applyAlignment="1">
      <alignment horizontal="center"/>
    </xf>
    <xf numFmtId="0" fontId="2" fillId="3" borderId="1" xfId="0" applyFont="1" applyFill="1" applyBorder="1" applyAlignment="1">
      <alignment vertical="center"/>
    </xf>
    <xf numFmtId="0" fontId="0" fillId="5" borderId="0" xfId="0" applyFill="1"/>
    <xf numFmtId="0" fontId="0" fillId="3" borderId="1" xfId="0" applyFill="1" applyBorder="1" applyAlignment="1">
      <alignment vertical="center"/>
    </xf>
    <xf numFmtId="0" fontId="5" fillId="0" borderId="1" xfId="0" applyFont="1" applyBorder="1" applyAlignment="1">
      <alignment horizontal="center" vertical="center"/>
    </xf>
    <xf numFmtId="0" fontId="0" fillId="0" borderId="1" xfId="0" applyBorder="1" applyAlignment="1">
      <alignment vertical="top" wrapText="1"/>
    </xf>
    <xf numFmtId="0" fontId="4" fillId="0" borderId="1" xfId="1" applyBorder="1" applyAlignment="1">
      <alignment horizontal="center" vertical="center"/>
    </xf>
    <xf numFmtId="0" fontId="0" fillId="0" borderId="1" xfId="0" applyBorder="1" applyAlignment="1">
      <alignment horizontal="left" vertical="center" wrapText="1"/>
    </xf>
    <xf numFmtId="0" fontId="7" fillId="0" borderId="1" xfId="0" applyFont="1" applyBorder="1" applyAlignment="1">
      <alignment vertical="center" wrapText="1"/>
    </xf>
    <xf numFmtId="0" fontId="3" fillId="0" borderId="1" xfId="0" applyFont="1" applyBorder="1"/>
    <xf numFmtId="0" fontId="0" fillId="2" borderId="4" xfId="0" applyFill="1" applyBorder="1" applyAlignment="1">
      <alignment horizontal="center" vertical="center"/>
    </xf>
    <xf numFmtId="0" fontId="5" fillId="3" borderId="1" xfId="0" applyFont="1" applyFill="1" applyBorder="1" applyAlignment="1">
      <alignment horizontal="center" vertical="center"/>
    </xf>
    <xf numFmtId="0" fontId="0" fillId="6" borderId="1" xfId="0" applyFill="1" applyBorder="1" applyAlignment="1">
      <alignment vertical="center"/>
    </xf>
    <xf numFmtId="0" fontId="0" fillId="6" borderId="1" xfId="0" applyFill="1" applyBorder="1" applyAlignment="1">
      <alignment vertical="center" wrapText="1"/>
    </xf>
    <xf numFmtId="0" fontId="0" fillId="6" borderId="1" xfId="0" applyFill="1" applyBorder="1" applyAlignment="1">
      <alignment horizontal="center" vertical="center"/>
    </xf>
    <xf numFmtId="0" fontId="5" fillId="6" borderId="1" xfId="0" applyFont="1" applyFill="1" applyBorder="1"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49" fontId="0" fillId="0" borderId="0" xfId="0" applyNumberFormat="1" applyAlignment="1">
      <alignment horizontal="left" vertical="center"/>
    </xf>
    <xf numFmtId="0" fontId="1" fillId="0" borderId="0" xfId="0" applyFont="1" applyAlignment="1">
      <alignment horizontal="left" vertical="center"/>
    </xf>
    <xf numFmtId="0" fontId="1" fillId="0" borderId="0" xfId="0" applyFont="1" applyAlignment="1">
      <alignment horizontal="left" vertical="center" wrapText="1"/>
    </xf>
    <xf numFmtId="0" fontId="9" fillId="3" borderId="1" xfId="0" applyFont="1" applyFill="1" applyBorder="1" applyAlignment="1">
      <alignment horizontal="left" vertical="center" wrapText="1"/>
    </xf>
    <xf numFmtId="0" fontId="0" fillId="9" borderId="1" xfId="0" applyFill="1" applyBorder="1" applyAlignment="1">
      <alignment horizontal="left" vertical="center" wrapText="1"/>
    </xf>
    <xf numFmtId="0" fontId="7" fillId="9" borderId="1" xfId="0" applyFont="1" applyFill="1" applyBorder="1" applyAlignment="1">
      <alignment vertical="center" wrapText="1"/>
    </xf>
    <xf numFmtId="49" fontId="7" fillId="0" borderId="17" xfId="0" applyNumberFormat="1" applyFont="1" applyBorder="1" applyAlignment="1">
      <alignment horizontal="left" vertical="center"/>
    </xf>
    <xf numFmtId="0" fontId="0" fillId="0" borderId="15" xfId="0" applyBorder="1" applyAlignment="1">
      <alignment horizontal="left" vertical="center"/>
    </xf>
    <xf numFmtId="0" fontId="7" fillId="0" borderId="15" xfId="0" applyFont="1" applyBorder="1" applyAlignment="1">
      <alignment horizontal="left" vertical="center" wrapText="1"/>
    </xf>
    <xf numFmtId="0" fontId="1" fillId="0" borderId="1" xfId="0" applyFont="1" applyBorder="1" applyAlignment="1">
      <alignment vertical="center" wrapText="1"/>
    </xf>
    <xf numFmtId="49" fontId="1" fillId="0" borderId="0" xfId="0" applyNumberFormat="1" applyFont="1" applyAlignment="1">
      <alignment horizontal="center" vertical="center" wrapText="1"/>
    </xf>
    <xf numFmtId="0" fontId="1" fillId="0" borderId="0" xfId="0" applyFont="1" applyAlignment="1">
      <alignment horizontal="center" vertical="center"/>
    </xf>
    <xf numFmtId="0" fontId="9" fillId="0" borderId="0" xfId="0" applyFont="1" applyAlignment="1">
      <alignment vertical="center" wrapText="1"/>
    </xf>
    <xf numFmtId="0" fontId="9" fillId="0" borderId="0" xfId="0" applyFont="1" applyAlignment="1">
      <alignment horizontal="left" vertical="center"/>
    </xf>
    <xf numFmtId="0" fontId="7" fillId="0" borderId="0" xfId="0" applyFont="1" applyAlignment="1">
      <alignment vertical="center" wrapText="1"/>
    </xf>
    <xf numFmtId="0" fontId="7" fillId="0" borderId="0" xfId="0" applyFont="1" applyAlignment="1">
      <alignment vertical="center"/>
    </xf>
    <xf numFmtId="49" fontId="0" fillId="0" borderId="0" xfId="0" applyNumberFormat="1" applyAlignment="1">
      <alignment vertical="center" wrapText="1"/>
    </xf>
    <xf numFmtId="0" fontId="1" fillId="0" borderId="0" xfId="0" applyFont="1" applyAlignment="1">
      <alignment vertical="center"/>
    </xf>
    <xf numFmtId="0" fontId="11" fillId="0" borderId="0" xfId="0" applyFont="1" applyAlignment="1">
      <alignment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49" fontId="1" fillId="0" borderId="1" xfId="0" applyNumberFormat="1" applyFont="1" applyBorder="1" applyAlignment="1">
      <alignment horizontal="center" vertical="center" wrapText="1"/>
    </xf>
    <xf numFmtId="0" fontId="10" fillId="0" borderId="1" xfId="0" applyFont="1" applyBorder="1" applyAlignment="1">
      <alignment horizontal="center" vertical="center" wrapText="1"/>
    </xf>
    <xf numFmtId="0" fontId="9" fillId="3" borderId="1" xfId="0" applyFont="1" applyFill="1" applyBorder="1" applyAlignment="1">
      <alignment horizontal="left" vertical="center"/>
    </xf>
    <xf numFmtId="0" fontId="9" fillId="3" borderId="1" xfId="0" applyFont="1" applyFill="1" applyBorder="1" applyAlignment="1">
      <alignment vertical="center" wrapText="1"/>
    </xf>
    <xf numFmtId="0" fontId="7" fillId="9" borderId="1" xfId="0" applyFont="1" applyFill="1" applyBorder="1" applyAlignment="1">
      <alignment vertical="center"/>
    </xf>
    <xf numFmtId="0" fontId="10" fillId="0" borderId="1" xfId="0" applyFont="1" applyBorder="1" applyAlignment="1">
      <alignment vertical="center" wrapText="1"/>
    </xf>
    <xf numFmtId="0" fontId="1" fillId="0" borderId="1" xfId="0" applyFont="1" applyBorder="1" applyAlignment="1">
      <alignment horizontal="left" vertical="center" wrapText="1"/>
    </xf>
    <xf numFmtId="0" fontId="11" fillId="9" borderId="1" xfId="0" applyFont="1" applyFill="1" applyBorder="1" applyAlignment="1">
      <alignment vertical="center" wrapText="1"/>
    </xf>
    <xf numFmtId="0" fontId="11" fillId="0" borderId="1" xfId="0" applyFont="1" applyBorder="1" applyAlignment="1">
      <alignment vertical="center" wrapText="1"/>
    </xf>
    <xf numFmtId="0" fontId="9" fillId="0" borderId="0" xfId="0" applyFont="1" applyAlignment="1">
      <alignment horizontal="left" vertical="center" wrapText="1"/>
    </xf>
    <xf numFmtId="0" fontId="0" fillId="0" borderId="21" xfId="0" applyBorder="1" applyAlignment="1">
      <alignment horizontal="left" vertical="center"/>
    </xf>
    <xf numFmtId="0" fontId="14" fillId="0" borderId="1" xfId="0" applyFont="1" applyBorder="1" applyAlignment="1">
      <alignment vertical="center" wrapText="1"/>
    </xf>
    <xf numFmtId="0" fontId="0" fillId="0" borderId="0" xfId="0" applyAlignment="1">
      <alignment horizontal="left" wrapText="1"/>
    </xf>
    <xf numFmtId="0" fontId="0" fillId="0" borderId="0" xfId="0" applyAlignment="1">
      <alignment vertical="center" wrapText="1"/>
    </xf>
    <xf numFmtId="0" fontId="2" fillId="3" borderId="1" xfId="0" applyFont="1" applyFill="1" applyBorder="1" applyAlignment="1">
      <alignment vertical="center" wrapText="1"/>
    </xf>
    <xf numFmtId="0" fontId="3" fillId="0" borderId="1" xfId="0" applyFont="1" applyBorder="1" applyAlignment="1">
      <alignment wrapText="1"/>
    </xf>
    <xf numFmtId="0" fontId="0" fillId="0" borderId="14" xfId="0" applyBorder="1" applyAlignment="1">
      <alignment horizontal="left" vertical="center" wrapText="1"/>
    </xf>
    <xf numFmtId="0" fontId="0" fillId="0" borderId="14" xfId="0" applyBorder="1"/>
    <xf numFmtId="0" fontId="0" fillId="0" borderId="15" xfId="0" applyBorder="1"/>
    <xf numFmtId="0" fontId="0" fillId="0" borderId="20" xfId="0" applyBorder="1"/>
    <xf numFmtId="0" fontId="0" fillId="0" borderId="20" xfId="0" applyBorder="1" applyAlignment="1">
      <alignment vertical="center" wrapText="1"/>
    </xf>
    <xf numFmtId="0" fontId="0" fillId="0" borderId="20" xfId="0" applyBorder="1" applyAlignment="1">
      <alignment horizontal="center" vertical="center"/>
    </xf>
    <xf numFmtId="0" fontId="0" fillId="0" borderId="21" xfId="0" applyBorder="1"/>
    <xf numFmtId="0" fontId="10" fillId="3" borderId="1" xfId="0" applyFont="1" applyFill="1" applyBorder="1" applyAlignment="1">
      <alignment vertical="center" wrapText="1"/>
    </xf>
    <xf numFmtId="0" fontId="9" fillId="3" borderId="17" xfId="0" applyFont="1" applyFill="1" applyBorder="1" applyAlignment="1">
      <alignment horizontal="center" vertical="center" wrapText="1"/>
    </xf>
    <xf numFmtId="0" fontId="0" fillId="0" borderId="14" xfId="0" applyBorder="1" applyAlignment="1">
      <alignment horizontal="left" vertical="center"/>
    </xf>
    <xf numFmtId="0" fontId="7" fillId="0" borderId="15" xfId="0" applyFont="1" applyBorder="1" applyAlignment="1">
      <alignment vertical="center" wrapText="1"/>
    </xf>
    <xf numFmtId="0" fontId="10" fillId="0" borderId="15" xfId="0" applyFont="1" applyBorder="1" applyAlignment="1">
      <alignment vertical="center" wrapText="1"/>
    </xf>
    <xf numFmtId="0" fontId="10" fillId="0" borderId="15" xfId="0" applyFont="1" applyBorder="1" applyAlignment="1">
      <alignment horizontal="left" vertical="center" wrapText="1"/>
    </xf>
    <xf numFmtId="0" fontId="0" fillId="3" borderId="6" xfId="0" applyFill="1" applyBorder="1" applyAlignment="1">
      <alignment vertical="center"/>
    </xf>
    <xf numFmtId="0" fontId="8" fillId="0" borderId="1" xfId="0" applyFont="1" applyBorder="1" applyAlignment="1">
      <alignment wrapText="1"/>
    </xf>
    <xf numFmtId="0" fontId="8" fillId="0" borderId="6" xfId="0" applyFont="1" applyBorder="1" applyAlignment="1">
      <alignment horizontal="left" vertical="center"/>
    </xf>
    <xf numFmtId="0" fontId="9" fillId="3" borderId="18" xfId="0" applyFont="1" applyFill="1" applyBorder="1" applyAlignment="1">
      <alignment horizontal="center" vertical="center" wrapText="1"/>
    </xf>
    <xf numFmtId="0" fontId="9" fillId="3" borderId="16" xfId="0" applyFont="1" applyFill="1" applyBorder="1" applyAlignment="1">
      <alignment horizontal="center" vertical="center" wrapText="1"/>
    </xf>
    <xf numFmtId="0" fontId="0" fillId="3" borderId="16" xfId="0" applyFill="1" applyBorder="1" applyAlignment="1">
      <alignment horizontal="center" vertical="center"/>
    </xf>
    <xf numFmtId="0" fontId="0" fillId="3" borderId="6" xfId="0" applyFill="1" applyBorder="1" applyAlignment="1">
      <alignment horizontal="center" vertical="center"/>
    </xf>
    <xf numFmtId="0" fontId="8" fillId="10" borderId="1" xfId="0" applyFont="1" applyFill="1" applyBorder="1" applyAlignment="1">
      <alignment vertical="center" wrapText="1"/>
    </xf>
    <xf numFmtId="0" fontId="8" fillId="10" borderId="1" xfId="0" applyFont="1" applyFill="1" applyBorder="1" applyAlignment="1">
      <alignment vertical="center"/>
    </xf>
    <xf numFmtId="0" fontId="8" fillId="10" borderId="1" xfId="0" applyFont="1" applyFill="1" applyBorder="1" applyAlignment="1">
      <alignment horizontal="center" vertical="center"/>
    </xf>
    <xf numFmtId="0" fontId="7" fillId="0" borderId="0" xfId="0" applyFont="1"/>
    <xf numFmtId="0" fontId="8" fillId="10" borderId="1" xfId="0" applyFont="1" applyFill="1" applyBorder="1" applyAlignment="1">
      <alignment wrapText="1"/>
    </xf>
    <xf numFmtId="0" fontId="1" fillId="0" borderId="0" xfId="0" applyFont="1" applyAlignment="1">
      <alignment horizontal="center" vertical="center" wrapText="1"/>
    </xf>
    <xf numFmtId="0" fontId="1" fillId="0" borderId="23"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25" xfId="0" applyFont="1" applyBorder="1" applyAlignment="1">
      <alignment horizontal="center" vertical="center" wrapText="1"/>
    </xf>
    <xf numFmtId="49" fontId="1" fillId="0" borderId="24" xfId="0" applyNumberFormat="1" applyFont="1" applyBorder="1" applyAlignment="1">
      <alignment horizontal="center" vertical="center" wrapText="1"/>
    </xf>
    <xf numFmtId="0" fontId="8" fillId="0" borderId="24" xfId="0" applyFont="1" applyBorder="1" applyAlignment="1">
      <alignment horizontal="center" vertical="center" wrapText="1"/>
    </xf>
    <xf numFmtId="0" fontId="10" fillId="0" borderId="26" xfId="0" applyFont="1" applyBorder="1" applyAlignment="1">
      <alignment horizontal="center" vertical="center" wrapText="1"/>
    </xf>
    <xf numFmtId="0" fontId="1" fillId="0" borderId="27" xfId="0" applyFont="1" applyBorder="1" applyAlignment="1">
      <alignment horizontal="center" vertical="center" wrapText="1"/>
    </xf>
    <xf numFmtId="49" fontId="1" fillId="0" borderId="26" xfId="0" applyNumberFormat="1" applyFont="1" applyBorder="1" applyAlignment="1">
      <alignment horizontal="center" vertical="center" wrapText="1"/>
    </xf>
    <xf numFmtId="0" fontId="9" fillId="3" borderId="10" xfId="0" applyFont="1" applyFill="1" applyBorder="1" applyAlignment="1">
      <alignment horizontal="left" vertical="center" wrapText="1"/>
    </xf>
    <xf numFmtId="0" fontId="9" fillId="3" borderId="12" xfId="0" applyFont="1" applyFill="1" applyBorder="1" applyAlignment="1">
      <alignment horizontal="left" vertical="center" wrapText="1"/>
    </xf>
    <xf numFmtId="0" fontId="2" fillId="3" borderId="12" xfId="0" applyFont="1" applyFill="1" applyBorder="1" applyAlignment="1">
      <alignment vertical="center" wrapText="1"/>
    </xf>
    <xf numFmtId="0" fontId="2" fillId="3" borderId="12" xfId="0" applyFont="1" applyFill="1" applyBorder="1" applyAlignment="1">
      <alignment vertical="center"/>
    </xf>
    <xf numFmtId="0" fontId="9" fillId="3" borderId="13" xfId="0" applyFont="1" applyFill="1" applyBorder="1" applyAlignment="1">
      <alignment horizontal="left" vertical="center" wrapText="1"/>
    </xf>
    <xf numFmtId="0" fontId="2" fillId="3" borderId="12" xfId="0" applyFont="1" applyFill="1" applyBorder="1" applyAlignment="1">
      <alignment horizontal="center" vertical="center"/>
    </xf>
    <xf numFmtId="0" fontId="9" fillId="3" borderId="13" xfId="0" applyFont="1" applyFill="1" applyBorder="1" applyAlignment="1">
      <alignment horizontal="center" vertical="center" wrapText="1"/>
    </xf>
    <xf numFmtId="0" fontId="9" fillId="3" borderId="11" xfId="0" applyFont="1" applyFill="1" applyBorder="1" applyAlignment="1">
      <alignment horizontal="left" vertical="center" wrapText="1"/>
    </xf>
    <xf numFmtId="0" fontId="10" fillId="3" borderId="14" xfId="0" applyFont="1" applyFill="1" applyBorder="1" applyAlignment="1">
      <alignment vertical="center" wrapText="1"/>
    </xf>
    <xf numFmtId="0" fontId="8" fillId="10" borderId="14" xfId="0" applyFont="1" applyFill="1" applyBorder="1" applyAlignment="1">
      <alignment vertical="center" wrapText="1"/>
    </xf>
    <xf numFmtId="0" fontId="0" fillId="3" borderId="20" xfId="0" applyFill="1" applyBorder="1" applyAlignment="1">
      <alignment horizontal="center" vertical="center"/>
    </xf>
    <xf numFmtId="0" fontId="2" fillId="3" borderId="14" xfId="0" applyFont="1" applyFill="1" applyBorder="1" applyAlignment="1">
      <alignment vertical="center" wrapText="1"/>
    </xf>
    <xf numFmtId="0" fontId="0" fillId="0" borderId="5" xfId="0" applyBorder="1"/>
    <xf numFmtId="0" fontId="0" fillId="0" borderId="5" xfId="0" applyBorder="1" applyAlignment="1">
      <alignment horizontal="left" vertical="center"/>
    </xf>
    <xf numFmtId="0" fontId="0" fillId="11" borderId="1" xfId="0" applyFill="1" applyBorder="1" applyAlignment="1">
      <alignment horizontal="left" vertical="center" wrapText="1"/>
    </xf>
    <xf numFmtId="0" fontId="0" fillId="11" borderId="1" xfId="0" applyFill="1" applyBorder="1"/>
    <xf numFmtId="0" fontId="0" fillId="0" borderId="2" xfId="0" applyBorder="1" applyAlignment="1">
      <alignment vertical="center" wrapText="1"/>
    </xf>
    <xf numFmtId="0" fontId="7" fillId="0" borderId="1" xfId="0" applyFont="1" applyBorder="1" applyAlignment="1">
      <alignment horizontal="left" vertical="center"/>
    </xf>
    <xf numFmtId="0" fontId="8" fillId="0" borderId="1" xfId="0" applyFont="1" applyBorder="1" applyAlignment="1">
      <alignment horizontal="left" vertical="center"/>
    </xf>
    <xf numFmtId="0" fontId="9" fillId="0" borderId="17" xfId="0" applyFont="1" applyBorder="1" applyAlignment="1">
      <alignment horizontal="center" vertical="center" wrapText="1"/>
    </xf>
    <xf numFmtId="0" fontId="11" fillId="12" borderId="14" xfId="0" applyFont="1" applyFill="1" applyBorder="1" applyAlignment="1">
      <alignment horizontal="left" vertical="center"/>
    </xf>
    <xf numFmtId="0" fontId="15" fillId="0" borderId="1" xfId="0" applyFont="1" applyBorder="1" applyAlignment="1">
      <alignment horizontal="center" vertical="center"/>
    </xf>
    <xf numFmtId="0" fontId="7" fillId="14" borderId="1" xfId="0" applyFont="1" applyFill="1" applyBorder="1" applyAlignment="1">
      <alignment horizontal="center" vertical="center"/>
    </xf>
    <xf numFmtId="0" fontId="0" fillId="13" borderId="1" xfId="0" applyFill="1" applyBorder="1" applyAlignment="1">
      <alignment horizontal="center" vertical="center" wrapText="1"/>
    </xf>
    <xf numFmtId="0" fontId="11" fillId="13" borderId="1" xfId="0" applyFont="1" applyFill="1" applyBorder="1" applyAlignment="1">
      <alignment horizontal="left" vertical="center"/>
    </xf>
    <xf numFmtId="0" fontId="7" fillId="13" borderId="1" xfId="0" applyFont="1" applyFill="1" applyBorder="1" applyAlignment="1">
      <alignment horizontal="left" vertical="center"/>
    </xf>
    <xf numFmtId="0" fontId="10" fillId="3" borderId="5" xfId="0" applyFont="1" applyFill="1" applyBorder="1" applyAlignment="1">
      <alignment vertical="center" wrapText="1"/>
    </xf>
    <xf numFmtId="0" fontId="10" fillId="3" borderId="6" xfId="0" applyFont="1" applyFill="1" applyBorder="1" applyAlignment="1">
      <alignment vertical="center" wrapText="1"/>
    </xf>
    <xf numFmtId="0" fontId="0" fillId="15" borderId="14" xfId="0" applyFill="1" applyBorder="1"/>
    <xf numFmtId="0" fontId="0" fillId="15" borderId="1" xfId="0" applyFill="1" applyBorder="1" applyAlignment="1">
      <alignment horizontal="left" vertical="center" wrapText="1"/>
    </xf>
    <xf numFmtId="0" fontId="11" fillId="3" borderId="17" xfId="0" applyFont="1" applyFill="1" applyBorder="1" applyAlignment="1">
      <alignment horizontal="center" vertical="center" wrapText="1"/>
    </xf>
    <xf numFmtId="0" fontId="9" fillId="15" borderId="17" xfId="0" applyFont="1" applyFill="1" applyBorder="1" applyAlignment="1">
      <alignment horizontal="center" vertical="center" wrapText="1"/>
    </xf>
    <xf numFmtId="0" fontId="0" fillId="15" borderId="1" xfId="0" applyFill="1" applyBorder="1" applyAlignment="1">
      <alignment horizontal="center" vertical="center"/>
    </xf>
    <xf numFmtId="0" fontId="0" fillId="13" borderId="1" xfId="0" applyFill="1" applyBorder="1" applyAlignment="1">
      <alignment horizontal="left" vertical="center" wrapText="1"/>
    </xf>
    <xf numFmtId="0" fontId="16" fillId="0" borderId="1" xfId="0" applyFont="1" applyBorder="1" applyAlignment="1">
      <alignment horizontal="center" vertical="center"/>
    </xf>
    <xf numFmtId="0" fontId="11" fillId="0" borderId="14" xfId="0" applyFont="1" applyBorder="1" applyAlignment="1">
      <alignment horizontal="left" vertical="center"/>
    </xf>
    <xf numFmtId="0" fontId="0" fillId="15" borderId="0" xfId="0" applyFill="1"/>
    <xf numFmtId="0" fontId="0" fillId="13" borderId="1" xfId="0" applyFill="1" applyBorder="1" applyAlignment="1">
      <alignment horizontal="center" vertical="center"/>
    </xf>
    <xf numFmtId="0" fontId="3" fillId="15" borderId="1" xfId="0" applyFont="1" applyFill="1" applyBorder="1" applyAlignment="1">
      <alignment horizontal="center" vertical="center"/>
    </xf>
    <xf numFmtId="0" fontId="17" fillId="0" borderId="1" xfId="0" applyFont="1" applyBorder="1" applyAlignment="1">
      <alignment horizontal="center" vertical="center"/>
    </xf>
    <xf numFmtId="0" fontId="17" fillId="3" borderId="1" xfId="0" applyFont="1" applyFill="1" applyBorder="1" applyAlignment="1">
      <alignment horizontal="center" vertical="center"/>
    </xf>
    <xf numFmtId="0" fontId="11" fillId="3" borderId="1" xfId="0" applyFont="1" applyFill="1" applyBorder="1" applyAlignment="1">
      <alignment horizontal="center" vertical="center"/>
    </xf>
    <xf numFmtId="0" fontId="17" fillId="15" borderId="1" xfId="0" applyFont="1" applyFill="1" applyBorder="1" applyAlignment="1">
      <alignment horizontal="center" vertical="center"/>
    </xf>
    <xf numFmtId="0" fontId="7" fillId="15" borderId="1" xfId="0" applyFont="1" applyFill="1" applyBorder="1" applyAlignment="1">
      <alignment horizontal="left" vertical="center"/>
    </xf>
    <xf numFmtId="0" fontId="10" fillId="15" borderId="1" xfId="0" applyFont="1" applyFill="1" applyBorder="1" applyAlignment="1">
      <alignment vertical="center" wrapText="1"/>
    </xf>
    <xf numFmtId="0" fontId="1" fillId="13" borderId="1" xfId="0" applyFont="1" applyFill="1" applyBorder="1" applyAlignment="1">
      <alignment horizontal="left" vertical="center" wrapText="1"/>
    </xf>
    <xf numFmtId="0" fontId="0" fillId="0" borderId="22" xfId="0" applyBorder="1"/>
    <xf numFmtId="0" fontId="0" fillId="13" borderId="16" xfId="0" applyFill="1" applyBorder="1" applyAlignment="1">
      <alignment horizontal="left" vertical="center" wrapText="1"/>
    </xf>
    <xf numFmtId="0" fontId="7" fillId="0" borderId="5" xfId="0" applyFont="1" applyBorder="1" applyAlignment="1">
      <alignment horizontal="left" vertical="center" wrapText="1"/>
    </xf>
    <xf numFmtId="0" fontId="0" fillId="3" borderId="0" xfId="0" applyFill="1"/>
    <xf numFmtId="49" fontId="1" fillId="0" borderId="25" xfId="0" applyNumberFormat="1" applyFont="1" applyBorder="1" applyAlignment="1">
      <alignment horizontal="center" vertical="center" wrapText="1"/>
    </xf>
    <xf numFmtId="0" fontId="9" fillId="3" borderId="29" xfId="0" applyFont="1" applyFill="1" applyBorder="1" applyAlignment="1">
      <alignment horizontal="left" vertical="center" wrapText="1"/>
    </xf>
    <xf numFmtId="0" fontId="7" fillId="0" borderId="16" xfId="0" applyFont="1" applyBorder="1" applyAlignment="1">
      <alignment horizontal="left" vertical="center" wrapText="1"/>
    </xf>
    <xf numFmtId="0" fontId="8" fillId="10" borderId="5" xfId="0" applyFont="1" applyFill="1" applyBorder="1" applyAlignment="1">
      <alignment vertical="center" wrapText="1"/>
    </xf>
    <xf numFmtId="0" fontId="2" fillId="3" borderId="5" xfId="0" applyFont="1" applyFill="1" applyBorder="1" applyAlignment="1">
      <alignment vertical="center" wrapText="1"/>
    </xf>
    <xf numFmtId="0" fontId="7" fillId="0" borderId="30" xfId="0" applyFont="1" applyBorder="1" applyAlignment="1">
      <alignment horizontal="left" vertical="center" wrapText="1"/>
    </xf>
    <xf numFmtId="49" fontId="0" fillId="0" borderId="1" xfId="0" applyNumberFormat="1" applyBorder="1" applyAlignment="1">
      <alignment horizontal="left" vertical="center"/>
    </xf>
    <xf numFmtId="49" fontId="0" fillId="13" borderId="1" xfId="0" applyNumberFormat="1" applyFill="1" applyBorder="1" applyAlignment="1">
      <alignment horizontal="left" vertical="center"/>
    </xf>
    <xf numFmtId="0" fontId="9" fillId="15" borderId="1" xfId="0" applyFont="1" applyFill="1" applyBorder="1" applyAlignment="1">
      <alignment horizontal="center" vertical="center" wrapText="1"/>
    </xf>
    <xf numFmtId="0" fontId="1" fillId="0" borderId="10" xfId="0" applyFont="1" applyBorder="1" applyAlignment="1">
      <alignment horizontal="center" vertical="center" wrapText="1"/>
    </xf>
    <xf numFmtId="49" fontId="1" fillId="0" borderId="12" xfId="0" applyNumberFormat="1" applyFont="1" applyBorder="1" applyAlignment="1">
      <alignment horizontal="center" vertical="center" wrapText="1"/>
    </xf>
    <xf numFmtId="49" fontId="1" fillId="0" borderId="13" xfId="0" applyNumberFormat="1" applyFont="1" applyBorder="1" applyAlignment="1">
      <alignment horizontal="center" vertical="center" wrapText="1"/>
    </xf>
    <xf numFmtId="49" fontId="0" fillId="0" borderId="14" xfId="0" applyNumberFormat="1" applyBorder="1" applyAlignment="1">
      <alignment horizontal="left" vertical="center"/>
    </xf>
    <xf numFmtId="0" fontId="9" fillId="0" borderId="15" xfId="0" applyFont="1" applyBorder="1" applyAlignment="1">
      <alignment horizontal="left" vertical="center" wrapText="1"/>
    </xf>
    <xf numFmtId="0" fontId="7" fillId="0" borderId="15" xfId="0" applyFont="1" applyBorder="1"/>
    <xf numFmtId="49" fontId="0" fillId="0" borderId="31" xfId="0" applyNumberFormat="1" applyBorder="1" applyAlignment="1">
      <alignment horizontal="left" vertical="center"/>
    </xf>
    <xf numFmtId="49" fontId="0" fillId="0" borderId="20" xfId="0" applyNumberFormat="1" applyBorder="1" applyAlignment="1">
      <alignment horizontal="left" vertical="center"/>
    </xf>
    <xf numFmtId="0" fontId="0" fillId="0" borderId="20" xfId="0" applyBorder="1" applyAlignment="1">
      <alignment vertical="center"/>
    </xf>
    <xf numFmtId="0" fontId="1" fillId="16" borderId="32" xfId="0" applyFont="1" applyFill="1" applyBorder="1" applyAlignment="1">
      <alignment horizontal="center" vertical="center"/>
    </xf>
    <xf numFmtId="0" fontId="9" fillId="3" borderId="12" xfId="0" applyFont="1" applyFill="1" applyBorder="1" applyAlignment="1">
      <alignment horizontal="left" vertical="center"/>
    </xf>
    <xf numFmtId="0" fontId="0" fillId="0" borderId="1" xfId="0" applyBorder="1" applyAlignment="1">
      <alignment horizontal="left" vertical="center"/>
    </xf>
    <xf numFmtId="0" fontId="10" fillId="3" borderId="1" xfId="0" applyFont="1" applyFill="1" applyBorder="1" applyAlignment="1">
      <alignment vertical="center"/>
    </xf>
    <xf numFmtId="0" fontId="0" fillId="17" borderId="1" xfId="0" applyFill="1" applyBorder="1" applyAlignment="1">
      <alignment vertical="center" wrapText="1"/>
    </xf>
    <xf numFmtId="0" fontId="0" fillId="17" borderId="1" xfId="0" applyFill="1" applyBorder="1" applyAlignment="1">
      <alignment horizontal="center" vertical="center"/>
    </xf>
    <xf numFmtId="0" fontId="0" fillId="5" borderId="1" xfId="0" applyFill="1" applyBorder="1" applyAlignment="1">
      <alignment vertical="center" wrapText="1"/>
    </xf>
    <xf numFmtId="0" fontId="0" fillId="17" borderId="1" xfId="0" applyFill="1" applyBorder="1" applyAlignment="1">
      <alignment vertical="center"/>
    </xf>
    <xf numFmtId="0" fontId="0" fillId="17" borderId="1" xfId="0" applyFill="1" applyBorder="1" applyAlignment="1">
      <alignment horizontal="left" vertical="center"/>
    </xf>
    <xf numFmtId="0" fontId="0" fillId="17" borderId="1" xfId="0" applyFill="1" applyBorder="1"/>
    <xf numFmtId="0" fontId="1" fillId="2" borderId="33" xfId="0" applyFont="1" applyFill="1" applyBorder="1" applyAlignment="1">
      <alignment horizontal="center" vertical="center"/>
    </xf>
    <xf numFmtId="0" fontId="19" fillId="0" borderId="33" xfId="0" applyFont="1" applyBorder="1" applyAlignment="1">
      <alignment horizontal="center" vertical="center"/>
    </xf>
    <xf numFmtId="0" fontId="10" fillId="0" borderId="33" xfId="0" applyFont="1" applyBorder="1" applyAlignment="1">
      <alignment horizontal="center" vertical="center" wrapText="1"/>
    </xf>
    <xf numFmtId="49" fontId="0" fillId="0" borderId="14" xfId="0" applyNumberFormat="1" applyBorder="1" applyAlignment="1">
      <alignment horizontal="center" vertical="center"/>
    </xf>
    <xf numFmtId="49" fontId="0" fillId="0" borderId="1" xfId="0" applyNumberFormat="1" applyBorder="1" applyAlignment="1">
      <alignment horizontal="center" vertical="center"/>
    </xf>
    <xf numFmtId="49" fontId="0" fillId="0" borderId="31" xfId="0" applyNumberFormat="1" applyBorder="1" applyAlignment="1">
      <alignment horizontal="center" vertical="center"/>
    </xf>
    <xf numFmtId="49" fontId="0" fillId="0" borderId="20" xfId="0" applyNumberFormat="1" applyBorder="1" applyAlignment="1">
      <alignment horizontal="center" vertical="center"/>
    </xf>
    <xf numFmtId="0" fontId="0" fillId="0" borderId="6" xfId="0" applyBorder="1" applyAlignment="1">
      <alignment vertical="center"/>
    </xf>
    <xf numFmtId="0" fontId="0" fillId="0" borderId="15" xfId="0" applyBorder="1" applyAlignment="1">
      <alignment vertical="center"/>
    </xf>
    <xf numFmtId="0" fontId="10" fillId="0" borderId="14" xfId="0" applyFont="1" applyBorder="1" applyAlignment="1">
      <alignment vertical="center" wrapText="1"/>
    </xf>
    <xf numFmtId="0" fontId="10" fillId="0" borderId="1" xfId="0" applyFont="1" applyBorder="1" applyAlignment="1">
      <alignment vertical="center"/>
    </xf>
    <xf numFmtId="0" fontId="10" fillId="0" borderId="5" xfId="0" applyFont="1" applyBorder="1" applyAlignment="1">
      <alignment vertical="center" wrapText="1"/>
    </xf>
    <xf numFmtId="0" fontId="2" fillId="0" borderId="1" xfId="0" applyFont="1" applyBorder="1" applyAlignment="1">
      <alignment horizontal="center" vertical="center"/>
    </xf>
    <xf numFmtId="0" fontId="7" fillId="0" borderId="1" xfId="0" applyFont="1" applyBorder="1" applyAlignment="1">
      <alignment horizontal="center" vertical="center"/>
    </xf>
    <xf numFmtId="0" fontId="10" fillId="10" borderId="14" xfId="0" applyFont="1" applyFill="1" applyBorder="1" applyAlignment="1">
      <alignment vertical="center" wrapText="1"/>
    </xf>
    <xf numFmtId="0" fontId="10" fillId="10" borderId="1" xfId="0" applyFont="1" applyFill="1" applyBorder="1" applyAlignment="1">
      <alignment vertical="center" wrapText="1"/>
    </xf>
    <xf numFmtId="0" fontId="10" fillId="10" borderId="1" xfId="0" applyFont="1" applyFill="1" applyBorder="1" applyAlignment="1">
      <alignment vertical="center"/>
    </xf>
    <xf numFmtId="0" fontId="10" fillId="10" borderId="5" xfId="0" applyFont="1" applyFill="1" applyBorder="1" applyAlignment="1">
      <alignment vertical="center" wrapText="1"/>
    </xf>
    <xf numFmtId="0" fontId="2" fillId="10" borderId="1" xfId="0" applyFont="1" applyFill="1" applyBorder="1" applyAlignment="1">
      <alignment horizontal="center" vertical="center"/>
    </xf>
    <xf numFmtId="0" fontId="7" fillId="10" borderId="6" xfId="0" applyFont="1" applyFill="1" applyBorder="1" applyAlignment="1">
      <alignment horizontal="center" vertical="center"/>
    </xf>
    <xf numFmtId="0" fontId="7" fillId="10" borderId="1" xfId="0" applyFont="1" applyFill="1" applyBorder="1" applyAlignment="1">
      <alignment horizontal="center" vertical="center"/>
    </xf>
    <xf numFmtId="0" fontId="2" fillId="0" borderId="6" xfId="0" applyFont="1" applyBorder="1" applyAlignment="1">
      <alignment vertical="center"/>
    </xf>
    <xf numFmtId="0" fontId="2" fillId="10" borderId="6" xfId="0" applyFont="1" applyFill="1" applyBorder="1" applyAlignment="1">
      <alignment vertical="center"/>
    </xf>
    <xf numFmtId="0" fontId="11" fillId="0" borderId="15" xfId="0" applyFont="1" applyBorder="1" applyAlignment="1">
      <alignment vertical="center" wrapText="1"/>
    </xf>
    <xf numFmtId="0" fontId="0" fillId="15" borderId="1" xfId="0" applyFill="1" applyBorder="1" applyAlignment="1">
      <alignment vertical="center" wrapText="1"/>
    </xf>
    <xf numFmtId="0" fontId="20" fillId="0" borderId="1" xfId="0" applyFont="1" applyBorder="1" applyAlignment="1">
      <alignment vertical="center" wrapText="1"/>
    </xf>
    <xf numFmtId="0" fontId="0" fillId="2" borderId="1" xfId="0" applyFill="1" applyBorder="1" applyAlignment="1">
      <alignment horizontal="left" wrapText="1"/>
    </xf>
    <xf numFmtId="0" fontId="20" fillId="0" borderId="0" xfId="0" applyFont="1" applyAlignment="1">
      <alignment vertical="center" wrapText="1"/>
    </xf>
    <xf numFmtId="0" fontId="8" fillId="0" borderId="1" xfId="0" applyFont="1" applyBorder="1" applyAlignment="1">
      <alignment horizontal="center" vertical="center" wrapText="1"/>
    </xf>
    <xf numFmtId="0" fontId="8" fillId="0" borderId="6" xfId="0" applyFont="1" applyBorder="1" applyAlignment="1">
      <alignment horizontal="center" vertical="center"/>
    </xf>
    <xf numFmtId="0" fontId="8" fillId="0" borderId="1" xfId="0" applyFont="1" applyBorder="1" applyAlignment="1">
      <alignment horizontal="center" vertical="center"/>
    </xf>
    <xf numFmtId="0" fontId="9" fillId="3" borderId="0" xfId="0" applyFont="1" applyFill="1" applyAlignment="1">
      <alignment horizontal="left" vertical="center"/>
    </xf>
    <xf numFmtId="0" fontId="22" fillId="19" borderId="0" xfId="0" applyFont="1" applyFill="1" applyAlignment="1">
      <alignment wrapText="1"/>
    </xf>
    <xf numFmtId="0" fontId="9" fillId="3" borderId="0" xfId="0" applyFont="1" applyFill="1" applyAlignment="1">
      <alignment horizontal="left" vertical="center" wrapText="1"/>
    </xf>
    <xf numFmtId="0" fontId="1" fillId="10" borderId="1" xfId="0" applyFont="1" applyFill="1" applyBorder="1" applyAlignment="1">
      <alignment vertical="center"/>
    </xf>
    <xf numFmtId="0" fontId="8" fillId="10" borderId="0" xfId="0" applyFont="1" applyFill="1" applyAlignment="1">
      <alignment horizontal="left" vertical="center" wrapText="1"/>
    </xf>
    <xf numFmtId="0" fontId="7" fillId="0" borderId="4" xfId="0" applyFont="1" applyBorder="1" applyAlignment="1">
      <alignment horizontal="left" vertical="center"/>
    </xf>
    <xf numFmtId="0" fontId="0" fillId="5" borderId="1" xfId="0" applyFill="1" applyBorder="1" applyAlignment="1">
      <alignment horizontal="left" vertical="center" wrapText="1"/>
    </xf>
    <xf numFmtId="0" fontId="0" fillId="5" borderId="1" xfId="0" applyFill="1" applyBorder="1" applyAlignment="1">
      <alignment vertical="top" wrapText="1"/>
    </xf>
    <xf numFmtId="0" fontId="0" fillId="0" borderId="14" xfId="0" applyBorder="1" applyAlignment="1">
      <alignment vertical="center"/>
    </xf>
    <xf numFmtId="0" fontId="0" fillId="0" borderId="6" xfId="0" applyBorder="1" applyAlignment="1">
      <alignment vertical="center" wrapText="1"/>
    </xf>
    <xf numFmtId="0" fontId="0" fillId="0" borderId="5" xfId="0" applyBorder="1" applyAlignment="1">
      <alignment vertical="center" wrapText="1"/>
    </xf>
    <xf numFmtId="0" fontId="7" fillId="10" borderId="1" xfId="0" applyFont="1" applyFill="1" applyBorder="1" applyAlignment="1">
      <alignment vertical="center" wrapText="1"/>
    </xf>
    <xf numFmtId="0" fontId="7" fillId="10" borderId="1" xfId="0" applyFont="1" applyFill="1" applyBorder="1" applyAlignment="1">
      <alignment vertical="center"/>
    </xf>
    <xf numFmtId="0" fontId="7" fillId="10" borderId="5" xfId="0" applyFont="1" applyFill="1" applyBorder="1" applyAlignment="1">
      <alignment vertical="center" wrapText="1"/>
    </xf>
    <xf numFmtId="0" fontId="0" fillId="6" borderId="0" xfId="0" applyFill="1" applyAlignment="1">
      <alignment vertical="center" wrapText="1"/>
    </xf>
    <xf numFmtId="0" fontId="25" fillId="19" borderId="0" xfId="0" applyFont="1" applyFill="1" applyAlignment="1">
      <alignment wrapText="1"/>
    </xf>
    <xf numFmtId="0" fontId="20" fillId="0" borderId="0" xfId="0" applyFont="1" applyAlignment="1">
      <alignment horizontal="left" vertical="center" wrapText="1"/>
    </xf>
    <xf numFmtId="0" fontId="9" fillId="0" borderId="14" xfId="0" applyFont="1" applyBorder="1" applyAlignment="1">
      <alignment vertical="center" wrapText="1"/>
    </xf>
    <xf numFmtId="0" fontId="9" fillId="0" borderId="1" xfId="0" applyFont="1" applyBorder="1" applyAlignment="1">
      <alignment vertical="center" wrapText="1"/>
    </xf>
    <xf numFmtId="0" fontId="9" fillId="0" borderId="1" xfId="0" applyFont="1" applyBorder="1" applyAlignment="1">
      <alignment vertical="center"/>
    </xf>
    <xf numFmtId="0" fontId="9" fillId="0" borderId="5" xfId="0" applyFont="1" applyBorder="1" applyAlignment="1">
      <alignment vertical="center" wrapText="1"/>
    </xf>
    <xf numFmtId="0" fontId="9" fillId="0" borderId="1" xfId="0" applyFont="1" applyBorder="1" applyAlignment="1">
      <alignment horizontal="center" vertical="center"/>
    </xf>
    <xf numFmtId="0" fontId="7" fillId="0" borderId="1" xfId="0" applyFont="1" applyBorder="1" applyAlignment="1">
      <alignment horizontal="left" vertical="center" wrapText="1"/>
    </xf>
    <xf numFmtId="0" fontId="2" fillId="3" borderId="4" xfId="0" applyFont="1" applyFill="1" applyBorder="1" applyAlignment="1">
      <alignment vertical="center"/>
    </xf>
    <xf numFmtId="0" fontId="10" fillId="3" borderId="4" xfId="0" applyFont="1" applyFill="1" applyBorder="1" applyAlignment="1">
      <alignment vertical="center" wrapText="1"/>
    </xf>
    <xf numFmtId="0" fontId="2" fillId="3" borderId="4" xfId="0" applyFont="1" applyFill="1" applyBorder="1" applyAlignment="1">
      <alignment horizontal="center" vertical="center"/>
    </xf>
    <xf numFmtId="0" fontId="10" fillId="3" borderId="16" xfId="0" applyFont="1" applyFill="1" applyBorder="1" applyAlignment="1">
      <alignment vertical="center" wrapText="1"/>
    </xf>
    <xf numFmtId="0" fontId="7" fillId="0" borderId="1" xfId="0" applyFont="1" applyBorder="1" applyAlignment="1">
      <alignment vertical="center"/>
    </xf>
    <xf numFmtId="0" fontId="7" fillId="0" borderId="20" xfId="0" applyFont="1" applyBorder="1" applyAlignment="1">
      <alignment vertical="center"/>
    </xf>
    <xf numFmtId="0" fontId="1" fillId="10" borderId="1" xfId="0" applyFont="1" applyFill="1" applyBorder="1" applyAlignment="1">
      <alignment vertical="center" wrapText="1"/>
    </xf>
    <xf numFmtId="0" fontId="8" fillId="10" borderId="1" xfId="0" applyFont="1" applyFill="1" applyBorder="1" applyAlignment="1">
      <alignment horizontal="left" vertical="center" wrapText="1"/>
    </xf>
    <xf numFmtId="0" fontId="8" fillId="10" borderId="0" xfId="0" applyFont="1" applyFill="1" applyAlignment="1">
      <alignment horizontal="left" vertical="center"/>
    </xf>
    <xf numFmtId="0" fontId="8" fillId="18" borderId="1" xfId="0" applyFont="1" applyFill="1" applyBorder="1" applyAlignment="1">
      <alignment horizontal="left" vertical="center" wrapText="1"/>
    </xf>
    <xf numFmtId="0" fontId="8" fillId="10" borderId="15" xfId="0" applyFont="1" applyFill="1" applyBorder="1" applyAlignment="1">
      <alignment horizontal="left" vertical="center" wrapText="1"/>
    </xf>
    <xf numFmtId="0" fontId="8" fillId="10" borderId="6" xfId="0" applyFont="1" applyFill="1" applyBorder="1" applyAlignment="1">
      <alignment horizontal="center" vertical="center"/>
    </xf>
    <xf numFmtId="0" fontId="1" fillId="10" borderId="0" xfId="0" applyFont="1" applyFill="1" applyAlignment="1">
      <alignment horizontal="left" vertical="center"/>
    </xf>
    <xf numFmtId="49" fontId="0" fillId="10" borderId="14" xfId="0" applyNumberFormat="1" applyFill="1" applyBorder="1" applyAlignment="1">
      <alignment horizontal="center" vertical="center"/>
    </xf>
    <xf numFmtId="49" fontId="0" fillId="10" borderId="1" xfId="0" applyNumberFormat="1" applyFill="1" applyBorder="1" applyAlignment="1">
      <alignment horizontal="center" vertical="center"/>
    </xf>
    <xf numFmtId="0" fontId="7" fillId="10" borderId="0" xfId="0" applyFont="1" applyFill="1"/>
    <xf numFmtId="0" fontId="0" fillId="10" borderId="14" xfId="0" applyFill="1" applyBorder="1"/>
    <xf numFmtId="0" fontId="0" fillId="10" borderId="1" xfId="0" applyFill="1" applyBorder="1"/>
    <xf numFmtId="0" fontId="0" fillId="10" borderId="1" xfId="0" applyFill="1" applyBorder="1" applyAlignment="1">
      <alignment vertical="center"/>
    </xf>
    <xf numFmtId="0" fontId="9" fillId="10" borderId="1" xfId="0" applyFont="1" applyFill="1" applyBorder="1" applyAlignment="1">
      <alignment horizontal="center" vertical="center" wrapText="1"/>
    </xf>
    <xf numFmtId="0" fontId="0" fillId="10" borderId="0" xfId="0" applyFill="1"/>
    <xf numFmtId="0" fontId="1" fillId="10" borderId="14" xfId="0" applyFont="1" applyFill="1" applyBorder="1"/>
    <xf numFmtId="0" fontId="1" fillId="10" borderId="1" xfId="0" applyFont="1" applyFill="1" applyBorder="1"/>
    <xf numFmtId="49" fontId="1" fillId="10" borderId="14" xfId="0" applyNumberFormat="1" applyFont="1" applyFill="1" applyBorder="1" applyAlignment="1">
      <alignment horizontal="center" vertical="center"/>
    </xf>
    <xf numFmtId="0" fontId="2" fillId="10" borderId="1" xfId="0" applyFont="1" applyFill="1" applyBorder="1" applyAlignment="1">
      <alignment horizontal="center" vertical="center" wrapText="1"/>
    </xf>
    <xf numFmtId="0" fontId="1" fillId="10" borderId="0" xfId="0" applyFont="1" applyFill="1"/>
    <xf numFmtId="49" fontId="1" fillId="10" borderId="1" xfId="0" applyNumberFormat="1" applyFont="1" applyFill="1" applyBorder="1" applyAlignment="1">
      <alignment horizontal="center" vertical="center"/>
    </xf>
    <xf numFmtId="0" fontId="8" fillId="10" borderId="0" xfId="0" applyFont="1" applyFill="1"/>
    <xf numFmtId="49" fontId="0" fillId="3" borderId="14" xfId="0" applyNumberFormat="1" applyFill="1" applyBorder="1" applyAlignment="1">
      <alignment horizontal="center" vertical="center"/>
    </xf>
    <xf numFmtId="49" fontId="0" fillId="3" borderId="1" xfId="0" applyNumberFormat="1" applyFill="1" applyBorder="1" applyAlignment="1">
      <alignment horizontal="center" vertical="center"/>
    </xf>
    <xf numFmtId="0" fontId="0" fillId="3" borderId="0" xfId="0" applyFill="1" applyAlignment="1">
      <alignment horizontal="left" vertical="center"/>
    </xf>
    <xf numFmtId="0" fontId="22" fillId="19" borderId="0" xfId="0" applyFont="1" applyFill="1" applyAlignment="1">
      <alignment horizontal="left" vertical="center"/>
    </xf>
    <xf numFmtId="0" fontId="7" fillId="3" borderId="0" xfId="0" applyFont="1" applyFill="1"/>
    <xf numFmtId="49" fontId="0" fillId="3" borderId="34" xfId="0" applyNumberFormat="1" applyFill="1" applyBorder="1" applyAlignment="1">
      <alignment horizontal="center" vertical="center"/>
    </xf>
    <xf numFmtId="49" fontId="0" fillId="3" borderId="4" xfId="0" applyNumberFormat="1" applyFill="1" applyBorder="1" applyAlignment="1">
      <alignment horizontal="center" vertical="center"/>
    </xf>
    <xf numFmtId="49" fontId="1" fillId="0" borderId="29" xfId="0" applyNumberFormat="1" applyFont="1" applyBorder="1" applyAlignment="1">
      <alignment horizontal="center" vertical="center" wrapText="1"/>
    </xf>
    <xf numFmtId="0" fontId="1" fillId="0" borderId="33" xfId="0" applyFont="1" applyBorder="1" applyAlignment="1">
      <alignment horizontal="center" vertical="center" wrapText="1"/>
    </xf>
    <xf numFmtId="0" fontId="1" fillId="15" borderId="32" xfId="0" applyFont="1" applyFill="1" applyBorder="1" applyAlignment="1">
      <alignment horizontal="center" vertical="center" wrapText="1"/>
    </xf>
    <xf numFmtId="0" fontId="9" fillId="3" borderId="5" xfId="0" applyFont="1" applyFill="1" applyBorder="1" applyAlignment="1">
      <alignment horizontal="left" vertical="center" wrapText="1"/>
    </xf>
    <xf numFmtId="0" fontId="0" fillId="3" borderId="5" xfId="0" applyFill="1" applyBorder="1" applyAlignment="1">
      <alignment horizontal="left" vertical="center"/>
    </xf>
    <xf numFmtId="0" fontId="1" fillId="10" borderId="5" xfId="0" applyFont="1" applyFill="1" applyBorder="1" applyAlignment="1">
      <alignment horizontal="left" vertical="center"/>
    </xf>
    <xf numFmtId="0" fontId="0" fillId="3" borderId="5" xfId="0" applyFill="1" applyBorder="1"/>
    <xf numFmtId="0" fontId="7" fillId="10" borderId="5" xfId="0" applyFont="1" applyFill="1" applyBorder="1"/>
    <xf numFmtId="0" fontId="0" fillId="0" borderId="5" xfId="0" applyBorder="1" applyAlignment="1">
      <alignment vertical="center"/>
    </xf>
    <xf numFmtId="0" fontId="7" fillId="3" borderId="5" xfId="0" applyFont="1" applyFill="1" applyBorder="1"/>
    <xf numFmtId="0" fontId="7" fillId="0" borderId="5" xfId="0" applyFont="1" applyBorder="1"/>
    <xf numFmtId="0" fontId="0" fillId="10" borderId="5" xfId="0" applyFill="1" applyBorder="1"/>
    <xf numFmtId="0" fontId="1" fillId="10" borderId="5" xfId="0" applyFont="1" applyFill="1" applyBorder="1"/>
    <xf numFmtId="0" fontId="8" fillId="10" borderId="5" xfId="0" applyFont="1" applyFill="1" applyBorder="1"/>
    <xf numFmtId="0" fontId="0" fillId="0" borderId="30" xfId="0" applyBorder="1"/>
    <xf numFmtId="0" fontId="9" fillId="3" borderId="1" xfId="0" applyFont="1" applyFill="1" applyBorder="1" applyAlignment="1">
      <alignment horizontal="center" vertical="center" wrapText="1"/>
    </xf>
    <xf numFmtId="0" fontId="1" fillId="10" borderId="1" xfId="0" applyFont="1" applyFill="1" applyBorder="1" applyAlignment="1">
      <alignment horizontal="center" vertical="center"/>
    </xf>
    <xf numFmtId="0" fontId="7" fillId="3" borderId="1" xfId="0" applyFont="1" applyFill="1" applyBorder="1" applyAlignment="1">
      <alignment horizontal="center" vertical="center"/>
    </xf>
    <xf numFmtId="0" fontId="0" fillId="10" borderId="1" xfId="0" applyFill="1" applyBorder="1" applyAlignment="1">
      <alignment horizontal="center" vertical="center"/>
    </xf>
    <xf numFmtId="0" fontId="2" fillId="3" borderId="0" xfId="0" applyFont="1" applyFill="1" applyAlignment="1">
      <alignment horizontal="left" vertical="center" wrapText="1"/>
    </xf>
    <xf numFmtId="0" fontId="7" fillId="0" borderId="34" xfId="0" applyFont="1" applyBorder="1" applyAlignment="1">
      <alignment horizontal="left" vertical="center" wrapText="1"/>
    </xf>
    <xf numFmtId="0" fontId="7" fillId="0" borderId="4" xfId="0" applyFont="1" applyBorder="1" applyAlignment="1">
      <alignment horizontal="left" vertical="center" wrapText="1"/>
    </xf>
    <xf numFmtId="0" fontId="8" fillId="0" borderId="4" xfId="0" applyFont="1" applyBorder="1" applyAlignment="1">
      <alignment vertical="center"/>
    </xf>
    <xf numFmtId="0" fontId="7" fillId="0" borderId="17" xfId="0" applyFont="1" applyBorder="1" applyAlignment="1">
      <alignment horizontal="left" vertical="center" wrapText="1"/>
    </xf>
    <xf numFmtId="0" fontId="8" fillId="0" borderId="4" xfId="0" applyFont="1" applyBorder="1" applyAlignment="1">
      <alignment horizontal="center" vertical="center"/>
    </xf>
    <xf numFmtId="0" fontId="7" fillId="0" borderId="17" xfId="0" applyFont="1" applyBorder="1" applyAlignment="1">
      <alignment horizontal="center" vertical="center" wrapText="1"/>
    </xf>
    <xf numFmtId="0" fontId="7" fillId="0" borderId="36" xfId="0" applyFont="1" applyBorder="1" applyAlignment="1">
      <alignment horizontal="left" vertical="center" wrapText="1"/>
    </xf>
    <xf numFmtId="49" fontId="7" fillId="0" borderId="14" xfId="0" applyNumberFormat="1" applyFont="1" applyBorder="1" applyAlignment="1">
      <alignment horizontal="center" vertical="center"/>
    </xf>
    <xf numFmtId="0" fontId="7" fillId="0" borderId="0" xfId="0" applyFont="1" applyAlignment="1">
      <alignment horizontal="left" vertical="center" wrapText="1"/>
    </xf>
    <xf numFmtId="0" fontId="7" fillId="0" borderId="4" xfId="0" applyFont="1" applyBorder="1" applyAlignment="1">
      <alignment vertical="center" wrapText="1"/>
    </xf>
    <xf numFmtId="0" fontId="0" fillId="15" borderId="1" xfId="0" applyFill="1" applyBorder="1" applyAlignment="1">
      <alignment horizontal="center" vertical="center" wrapText="1"/>
    </xf>
    <xf numFmtId="0" fontId="1" fillId="0" borderId="1" xfId="0" applyFont="1" applyBorder="1" applyAlignment="1">
      <alignment horizontal="left" vertical="center"/>
    </xf>
    <xf numFmtId="0" fontId="9" fillId="3" borderId="15" xfId="0" applyFont="1" applyFill="1" applyBorder="1" applyAlignment="1">
      <alignment horizontal="center" vertical="center" wrapText="1"/>
    </xf>
    <xf numFmtId="0" fontId="7" fillId="0" borderId="1" xfId="0" applyFont="1" applyBorder="1" applyAlignment="1">
      <alignment horizontal="center" vertical="center" wrapText="1"/>
    </xf>
    <xf numFmtId="0" fontId="7" fillId="0" borderId="15" xfId="0" applyFont="1" applyBorder="1" applyAlignment="1">
      <alignment horizontal="center" vertical="center" wrapText="1"/>
    </xf>
    <xf numFmtId="0" fontId="0" fillId="0" borderId="15" xfId="0" applyBorder="1" applyAlignment="1">
      <alignment horizontal="center" vertical="center"/>
    </xf>
    <xf numFmtId="0" fontId="0" fillId="3" borderId="15" xfId="0" applyFill="1" applyBorder="1" applyAlignment="1">
      <alignment horizontal="center" vertical="center"/>
    </xf>
    <xf numFmtId="0" fontId="1" fillId="10" borderId="15" xfId="0" applyFont="1" applyFill="1" applyBorder="1" applyAlignment="1">
      <alignment horizontal="center" vertical="center"/>
    </xf>
    <xf numFmtId="0" fontId="0" fillId="0" borderId="4" xfId="0" applyBorder="1" applyAlignment="1">
      <alignment horizontal="center" vertical="center"/>
    </xf>
    <xf numFmtId="0" fontId="0" fillId="0" borderId="17" xfId="0" applyBorder="1" applyAlignment="1">
      <alignment horizontal="center" vertical="center"/>
    </xf>
    <xf numFmtId="0" fontId="7" fillId="10" borderId="15" xfId="0" applyFont="1" applyFill="1" applyBorder="1" applyAlignment="1">
      <alignment horizontal="center" vertical="center"/>
    </xf>
    <xf numFmtId="0" fontId="7" fillId="3" borderId="15" xfId="0" applyFont="1" applyFill="1" applyBorder="1" applyAlignment="1">
      <alignment horizontal="center" vertical="center"/>
    </xf>
    <xf numFmtId="0" fontId="7" fillId="0" borderId="15" xfId="0" applyFont="1" applyBorder="1" applyAlignment="1">
      <alignment horizontal="center" vertical="center"/>
    </xf>
    <xf numFmtId="0" fontId="0" fillId="10" borderId="15" xfId="0" applyFill="1" applyBorder="1" applyAlignment="1">
      <alignment horizontal="center" vertical="center"/>
    </xf>
    <xf numFmtId="0" fontId="8" fillId="10" borderId="15" xfId="0" applyFont="1" applyFill="1" applyBorder="1" applyAlignment="1">
      <alignment horizontal="center" vertical="center"/>
    </xf>
    <xf numFmtId="0" fontId="0" fillId="0" borderId="21" xfId="0" applyBorder="1" applyAlignment="1">
      <alignment horizontal="center" vertical="center"/>
    </xf>
    <xf numFmtId="0" fontId="1" fillId="2" borderId="37" xfId="0" applyFont="1" applyFill="1" applyBorder="1" applyAlignment="1">
      <alignment horizontal="center" vertical="center"/>
    </xf>
    <xf numFmtId="0" fontId="0" fillId="0" borderId="36" xfId="0" applyBorder="1" applyAlignment="1">
      <alignment horizontal="center" vertical="center"/>
    </xf>
    <xf numFmtId="0" fontId="0" fillId="0" borderId="6" xfId="0" applyBorder="1" applyAlignment="1">
      <alignment horizontal="center" vertical="center"/>
    </xf>
    <xf numFmtId="0" fontId="9" fillId="3" borderId="6" xfId="0" applyFont="1" applyFill="1" applyBorder="1" applyAlignment="1">
      <alignment horizontal="center" vertical="center" wrapText="1"/>
    </xf>
    <xf numFmtId="0" fontId="7" fillId="0" borderId="6" xfId="0" applyFont="1" applyBorder="1" applyAlignment="1">
      <alignment horizontal="center" vertical="center" wrapText="1"/>
    </xf>
    <xf numFmtId="0" fontId="1" fillId="10" borderId="6" xfId="0" applyFont="1" applyFill="1" applyBorder="1" applyAlignment="1">
      <alignment horizontal="center" vertical="center"/>
    </xf>
    <xf numFmtId="0" fontId="7" fillId="3" borderId="6" xfId="0" applyFont="1" applyFill="1" applyBorder="1" applyAlignment="1">
      <alignment horizontal="center" vertical="center"/>
    </xf>
    <xf numFmtId="0" fontId="7" fillId="0" borderId="6" xfId="0" applyFont="1" applyBorder="1" applyAlignment="1">
      <alignment horizontal="center" vertical="center"/>
    </xf>
    <xf numFmtId="0" fontId="0" fillId="10" borderId="6" xfId="0" applyFill="1" applyBorder="1" applyAlignment="1">
      <alignment horizontal="center" vertical="center"/>
    </xf>
    <xf numFmtId="0" fontId="0" fillId="0" borderId="38" xfId="0" applyBorder="1" applyAlignment="1">
      <alignment horizontal="center" vertical="center"/>
    </xf>
    <xf numFmtId="0" fontId="1" fillId="16" borderId="35" xfId="0" applyFont="1" applyFill="1" applyBorder="1" applyAlignment="1">
      <alignment horizontal="center" vertical="center"/>
    </xf>
    <xf numFmtId="0" fontId="0" fillId="0" borderId="39" xfId="0" applyBorder="1" applyAlignment="1">
      <alignment horizontal="center" vertical="center"/>
    </xf>
    <xf numFmtId="0" fontId="0" fillId="0" borderId="40" xfId="0" applyBorder="1" applyAlignment="1">
      <alignment horizontal="center" vertical="center"/>
    </xf>
    <xf numFmtId="0" fontId="9" fillId="3" borderId="40" xfId="0" applyFont="1" applyFill="1" applyBorder="1" applyAlignment="1">
      <alignment horizontal="center" vertical="center" wrapText="1"/>
    </xf>
    <xf numFmtId="0" fontId="7" fillId="0" borderId="40" xfId="0" applyFont="1" applyBorder="1" applyAlignment="1">
      <alignment horizontal="center" vertical="center" wrapText="1"/>
    </xf>
    <xf numFmtId="0" fontId="0" fillId="3" borderId="40" xfId="0" applyFill="1" applyBorder="1" applyAlignment="1">
      <alignment horizontal="center" vertical="center"/>
    </xf>
    <xf numFmtId="0" fontId="1" fillId="10" borderId="40" xfId="0" applyFont="1" applyFill="1" applyBorder="1" applyAlignment="1">
      <alignment horizontal="center" vertical="center"/>
    </xf>
    <xf numFmtId="0" fontId="7" fillId="10" borderId="40" xfId="0" applyFont="1" applyFill="1" applyBorder="1" applyAlignment="1">
      <alignment horizontal="center" vertical="center"/>
    </xf>
    <xf numFmtId="0" fontId="7" fillId="3" borderId="40" xfId="0" applyFont="1" applyFill="1" applyBorder="1" applyAlignment="1">
      <alignment horizontal="center" vertical="center"/>
    </xf>
    <xf numFmtId="0" fontId="7" fillId="0" borderId="40" xfId="0" applyFont="1" applyBorder="1" applyAlignment="1">
      <alignment horizontal="center" vertical="center"/>
    </xf>
    <xf numFmtId="0" fontId="0" fillId="10" borderId="40" xfId="0" applyFill="1" applyBorder="1" applyAlignment="1">
      <alignment horizontal="center" vertical="center"/>
    </xf>
    <xf numFmtId="0" fontId="8" fillId="10" borderId="40" xfId="0" applyFont="1" applyFill="1" applyBorder="1" applyAlignment="1">
      <alignment horizontal="center" vertical="center"/>
    </xf>
    <xf numFmtId="0" fontId="0" fillId="0" borderId="6" xfId="0" applyBorder="1" applyAlignment="1">
      <alignment horizontal="center" vertical="center" wrapText="1"/>
    </xf>
    <xf numFmtId="0" fontId="9" fillId="3" borderId="12"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10" fillId="10" borderId="1" xfId="0" applyFont="1" applyFill="1" applyBorder="1" applyAlignment="1">
      <alignment horizontal="center" vertical="center" wrapText="1"/>
    </xf>
    <xf numFmtId="0" fontId="8" fillId="10" borderId="1" xfId="0" applyFont="1" applyFill="1" applyBorder="1" applyAlignment="1">
      <alignment horizontal="center" vertical="center" wrapText="1"/>
    </xf>
    <xf numFmtId="0" fontId="0" fillId="11" borderId="1" xfId="0" applyFill="1" applyBorder="1" applyAlignment="1">
      <alignment horizontal="center" vertical="center"/>
    </xf>
    <xf numFmtId="0" fontId="9" fillId="0" borderId="1" xfId="0" applyFont="1" applyBorder="1" applyAlignment="1">
      <alignment horizontal="center" vertical="center" wrapText="1"/>
    </xf>
    <xf numFmtId="0" fontId="7" fillId="10" borderId="1" xfId="0" applyFont="1" applyFill="1" applyBorder="1" applyAlignment="1">
      <alignment horizontal="center" vertical="center" wrapText="1"/>
    </xf>
    <xf numFmtId="0" fontId="0" fillId="0" borderId="20" xfId="0" applyBorder="1" applyAlignment="1">
      <alignment horizontal="center"/>
    </xf>
    <xf numFmtId="0" fontId="29" fillId="20" borderId="1" xfId="0" applyFont="1" applyFill="1" applyBorder="1" applyAlignment="1">
      <alignment horizontal="center" vertical="center"/>
    </xf>
    <xf numFmtId="0" fontId="29" fillId="20" borderId="41" xfId="0" applyFont="1" applyFill="1" applyBorder="1" applyAlignment="1">
      <alignment horizontal="center" vertical="center"/>
    </xf>
    <xf numFmtId="0" fontId="29" fillId="20" borderId="42" xfId="0" applyFont="1" applyFill="1" applyBorder="1" applyAlignment="1">
      <alignment horizontal="center" vertical="center"/>
    </xf>
    <xf numFmtId="0" fontId="30" fillId="0" borderId="0" xfId="0" applyFont="1"/>
    <xf numFmtId="0" fontId="20" fillId="0" borderId="0" xfId="0" applyFont="1"/>
    <xf numFmtId="0" fontId="20" fillId="0" borderId="0" xfId="0" applyFont="1" applyAlignment="1">
      <alignment horizontal="center"/>
    </xf>
    <xf numFmtId="2" fontId="0" fillId="0" borderId="0" xfId="0" applyNumberFormat="1"/>
    <xf numFmtId="2" fontId="0" fillId="0" borderId="0" xfId="0" applyNumberFormat="1" applyAlignment="1">
      <alignment horizontal="right"/>
    </xf>
    <xf numFmtId="2" fontId="20" fillId="0" borderId="0" xfId="0" applyNumberFormat="1" applyFont="1"/>
    <xf numFmtId="2" fontId="20" fillId="0" borderId="0" xfId="0" applyNumberFormat="1" applyFont="1" applyAlignment="1">
      <alignment horizontal="right"/>
    </xf>
    <xf numFmtId="0" fontId="0" fillId="15" borderId="15" xfId="0" applyFill="1" applyBorder="1" applyAlignment="1">
      <alignment horizontal="center" vertical="center"/>
    </xf>
    <xf numFmtId="0" fontId="0" fillId="0" borderId="2" xfId="0" applyBorder="1" applyAlignment="1">
      <alignment horizontal="center" vertical="center"/>
    </xf>
    <xf numFmtId="0" fontId="10" fillId="0" borderId="43" xfId="0" applyFont="1" applyBorder="1" applyAlignment="1">
      <alignment horizontal="center" vertical="center" wrapText="1"/>
    </xf>
    <xf numFmtId="0" fontId="0" fillId="0" borderId="16" xfId="0" applyBorder="1" applyAlignment="1">
      <alignment horizontal="center" vertical="center"/>
    </xf>
    <xf numFmtId="0" fontId="0" fillId="0" borderId="5" xfId="0" applyBorder="1" applyAlignment="1">
      <alignment horizontal="center" vertical="center"/>
    </xf>
    <xf numFmtId="0" fontId="9" fillId="3" borderId="5" xfId="0" applyFont="1" applyFill="1" applyBorder="1" applyAlignment="1">
      <alignment horizontal="center" vertical="center" wrapText="1"/>
    </xf>
    <xf numFmtId="0" fontId="7" fillId="0" borderId="5" xfId="0" applyFont="1" applyBorder="1" applyAlignment="1">
      <alignment horizontal="center" vertical="center" wrapText="1"/>
    </xf>
    <xf numFmtId="0" fontId="0" fillId="3" borderId="5" xfId="0" applyFill="1" applyBorder="1" applyAlignment="1">
      <alignment horizontal="center" vertical="center"/>
    </xf>
    <xf numFmtId="0" fontId="1" fillId="10" borderId="5" xfId="0" applyFont="1" applyFill="1" applyBorder="1" applyAlignment="1">
      <alignment horizontal="center" vertical="center"/>
    </xf>
    <xf numFmtId="0" fontId="7" fillId="10" borderId="5" xfId="0" applyFont="1" applyFill="1" applyBorder="1" applyAlignment="1">
      <alignment horizontal="center" vertical="center"/>
    </xf>
    <xf numFmtId="0" fontId="7" fillId="3" borderId="5" xfId="0" applyFont="1" applyFill="1" applyBorder="1" applyAlignment="1">
      <alignment horizontal="center" vertical="center"/>
    </xf>
    <xf numFmtId="0" fontId="7" fillId="0" borderId="5" xfId="0" applyFont="1" applyBorder="1" applyAlignment="1">
      <alignment horizontal="center" vertical="center"/>
    </xf>
    <xf numFmtId="0" fontId="0" fillId="10" borderId="5" xfId="0" applyFill="1" applyBorder="1" applyAlignment="1">
      <alignment horizontal="center" vertical="center"/>
    </xf>
    <xf numFmtId="0" fontId="8" fillId="10" borderId="5" xfId="0" applyFont="1" applyFill="1" applyBorder="1" applyAlignment="1">
      <alignment horizontal="center" vertical="center"/>
    </xf>
    <xf numFmtId="0" fontId="0" fillId="0" borderId="30" xfId="0" applyBorder="1" applyAlignment="1">
      <alignment horizontal="center" vertical="center"/>
    </xf>
    <xf numFmtId="0" fontId="1" fillId="16" borderId="37" xfId="0" applyFont="1" applyFill="1" applyBorder="1" applyAlignment="1">
      <alignment horizontal="center" vertical="center" wrapText="1"/>
    </xf>
    <xf numFmtId="0" fontId="10" fillId="0" borderId="3" xfId="0" applyFont="1" applyBorder="1" applyAlignment="1">
      <alignment horizontal="center" vertical="center" wrapText="1"/>
    </xf>
    <xf numFmtId="0" fontId="0" fillId="0" borderId="3" xfId="0" applyBorder="1" applyAlignment="1">
      <alignment horizontal="center" vertical="center"/>
    </xf>
    <xf numFmtId="0" fontId="9" fillId="0" borderId="3" xfId="0" applyFont="1" applyBorder="1" applyAlignment="1">
      <alignment horizontal="center" vertical="center" wrapText="1"/>
    </xf>
    <xf numFmtId="0" fontId="7" fillId="0" borderId="3" xfId="0" applyFont="1" applyBorder="1" applyAlignment="1">
      <alignment horizontal="center" vertical="center" wrapText="1"/>
    </xf>
    <xf numFmtId="0" fontId="1" fillId="0" borderId="3" xfId="0" applyFont="1" applyBorder="1" applyAlignment="1">
      <alignment horizontal="center" vertical="center"/>
    </xf>
    <xf numFmtId="0" fontId="7" fillId="0" borderId="3" xfId="0" applyFont="1" applyBorder="1" applyAlignment="1">
      <alignment horizontal="center" vertical="center"/>
    </xf>
    <xf numFmtId="0" fontId="8" fillId="0" borderId="3" xfId="0" applyFont="1" applyBorder="1" applyAlignment="1">
      <alignment horizontal="center" vertical="center"/>
    </xf>
    <xf numFmtId="0" fontId="1" fillId="21" borderId="42" xfId="0" applyFont="1" applyFill="1" applyBorder="1"/>
    <xf numFmtId="0" fontId="0" fillId="21" borderId="42" xfId="0" applyFill="1" applyBorder="1"/>
    <xf numFmtId="0" fontId="0" fillId="0" borderId="42" xfId="0" applyBorder="1"/>
    <xf numFmtId="0" fontId="4" fillId="0" borderId="42" xfId="1" applyBorder="1" applyAlignment="1">
      <alignment wrapText="1"/>
    </xf>
    <xf numFmtId="0" fontId="31" fillId="0" borderId="42" xfId="0" applyFont="1" applyBorder="1" applyAlignment="1">
      <alignment wrapText="1"/>
    </xf>
    <xf numFmtId="0" fontId="0" fillId="0" borderId="42" xfId="0" applyBorder="1" applyAlignment="1">
      <alignment wrapText="1"/>
    </xf>
    <xf numFmtId="0" fontId="31" fillId="22" borderId="42" xfId="0" applyFont="1" applyFill="1" applyBorder="1" applyAlignment="1">
      <alignment wrapText="1"/>
    </xf>
    <xf numFmtId="0" fontId="1" fillId="21" borderId="42" xfId="0" applyFont="1" applyFill="1" applyBorder="1" applyAlignment="1">
      <alignment wrapText="1"/>
    </xf>
    <xf numFmtId="0" fontId="0" fillId="21" borderId="42" xfId="0" applyFill="1" applyBorder="1" applyAlignment="1">
      <alignment wrapText="1"/>
    </xf>
    <xf numFmtId="0" fontId="0" fillId="22" borderId="42" xfId="0" applyFill="1" applyBorder="1" applyAlignment="1">
      <alignment wrapText="1"/>
    </xf>
    <xf numFmtId="0" fontId="1" fillId="21" borderId="42" xfId="0" applyFont="1" applyFill="1" applyBorder="1" applyAlignment="1">
      <alignment vertical="top"/>
    </xf>
    <xf numFmtId="0" fontId="0" fillId="21" borderId="42" xfId="0" applyFill="1" applyBorder="1" applyAlignment="1">
      <alignment vertical="top"/>
    </xf>
    <xf numFmtId="0" fontId="0" fillId="0" borderId="42" xfId="0" applyBorder="1" applyAlignment="1">
      <alignment vertical="top"/>
    </xf>
    <xf numFmtId="0" fontId="0" fillId="0" borderId="0" xfId="0" applyAlignment="1">
      <alignment vertical="top"/>
    </xf>
    <xf numFmtId="0" fontId="21" fillId="0" borderId="23" xfId="0" applyFont="1" applyBorder="1" applyAlignment="1">
      <alignment wrapText="1"/>
    </xf>
    <xf numFmtId="0" fontId="21" fillId="0" borderId="27" xfId="0" applyFont="1" applyBorder="1" applyAlignment="1">
      <alignment wrapText="1"/>
    </xf>
    <xf numFmtId="0" fontId="21" fillId="23" borderId="37" xfId="0" applyFont="1" applyFill="1" applyBorder="1"/>
    <xf numFmtId="0" fontId="19" fillId="0" borderId="37" xfId="0" applyFont="1" applyBorder="1"/>
    <xf numFmtId="0" fontId="21" fillId="0" borderId="37" xfId="0" applyFont="1" applyBorder="1" applyAlignment="1">
      <alignment wrapText="1"/>
    </xf>
    <xf numFmtId="0" fontId="21" fillId="0" borderId="47" xfId="0" applyFont="1" applyBorder="1" applyAlignment="1">
      <alignment wrapText="1"/>
    </xf>
    <xf numFmtId="0" fontId="32" fillId="24" borderId="1" xfId="0" applyFont="1" applyFill="1" applyBorder="1" applyAlignment="1">
      <alignment wrapText="1"/>
    </xf>
    <xf numFmtId="0" fontId="22" fillId="24" borderId="0" xfId="0" applyFont="1" applyFill="1"/>
    <xf numFmtId="0" fontId="22" fillId="24" borderId="0" xfId="0" applyFont="1" applyFill="1" applyAlignment="1">
      <alignment wrapText="1"/>
    </xf>
    <xf numFmtId="0" fontId="22" fillId="24" borderId="1" xfId="0" applyFont="1" applyFill="1" applyBorder="1"/>
    <xf numFmtId="0" fontId="22" fillId="24" borderId="6" xfId="0" applyFont="1" applyFill="1" applyBorder="1"/>
    <xf numFmtId="0" fontId="20" fillId="24" borderId="6" xfId="0" applyFont="1" applyFill="1" applyBorder="1"/>
    <xf numFmtId="0" fontId="20" fillId="24" borderId="5" xfId="0" applyFont="1" applyFill="1" applyBorder="1"/>
    <xf numFmtId="0" fontId="21" fillId="0" borderId="4" xfId="0" applyFont="1" applyBorder="1" applyAlignment="1">
      <alignment wrapText="1"/>
    </xf>
    <xf numFmtId="0" fontId="20" fillId="0" borderId="6" xfId="0" applyFont="1" applyBorder="1" applyAlignment="1">
      <alignment wrapText="1"/>
    </xf>
    <xf numFmtId="0" fontId="20" fillId="0" borderId="48" xfId="0" applyFont="1" applyBorder="1" applyAlignment="1">
      <alignment wrapText="1"/>
    </xf>
    <xf numFmtId="0" fontId="20" fillId="0" borderId="36" xfId="0" applyFont="1" applyBorder="1"/>
    <xf numFmtId="0" fontId="20" fillId="0" borderId="16" xfId="0" applyFont="1" applyBorder="1"/>
    <xf numFmtId="0" fontId="21" fillId="25" borderId="4" xfId="0" applyFont="1" applyFill="1" applyBorder="1" applyAlignment="1">
      <alignment wrapText="1"/>
    </xf>
    <xf numFmtId="0" fontId="19" fillId="25" borderId="36" xfId="0" applyFont="1" applyFill="1" applyBorder="1" applyAlignment="1">
      <alignment wrapText="1"/>
    </xf>
    <xf numFmtId="0" fontId="19" fillId="25" borderId="0" xfId="0" applyFont="1" applyFill="1"/>
    <xf numFmtId="0" fontId="19" fillId="25" borderId="4" xfId="0" applyFont="1" applyFill="1" applyBorder="1" applyAlignment="1">
      <alignment wrapText="1"/>
    </xf>
    <xf numFmtId="0" fontId="19" fillId="25" borderId="49" xfId="0" applyFont="1" applyFill="1" applyBorder="1" applyAlignment="1">
      <alignment wrapText="1"/>
    </xf>
    <xf numFmtId="0" fontId="21" fillId="25" borderId="36" xfId="0" applyFont="1" applyFill="1" applyBorder="1"/>
    <xf numFmtId="0" fontId="20" fillId="25" borderId="0" xfId="0" applyFont="1" applyFill="1"/>
    <xf numFmtId="0" fontId="21" fillId="25" borderId="16" xfId="0" applyFont="1" applyFill="1" applyBorder="1"/>
    <xf numFmtId="0" fontId="20" fillId="0" borderId="4" xfId="0" applyFont="1" applyBorder="1" applyAlignment="1">
      <alignment wrapText="1"/>
    </xf>
    <xf numFmtId="0" fontId="20" fillId="0" borderId="36" xfId="0" applyFont="1" applyBorder="1" applyAlignment="1">
      <alignment wrapText="1"/>
    </xf>
    <xf numFmtId="0" fontId="20" fillId="0" borderId="4" xfId="0" applyFont="1" applyBorder="1"/>
    <xf numFmtId="0" fontId="20" fillId="26" borderId="36" xfId="0" applyFont="1" applyFill="1" applyBorder="1" applyAlignment="1">
      <alignment wrapText="1"/>
    </xf>
    <xf numFmtId="0" fontId="20" fillId="0" borderId="5" xfId="0" applyFont="1" applyBorder="1"/>
    <xf numFmtId="0" fontId="20" fillId="23" borderId="36" xfId="0" applyFont="1" applyFill="1" applyBorder="1" applyAlignment="1">
      <alignment wrapText="1"/>
    </xf>
    <xf numFmtId="0" fontId="20" fillId="0" borderId="6" xfId="0" applyFont="1" applyBorder="1"/>
    <xf numFmtId="0" fontId="32" fillId="24" borderId="4" xfId="0" applyFont="1" applyFill="1" applyBorder="1" applyAlignment="1">
      <alignment wrapText="1"/>
    </xf>
    <xf numFmtId="0" fontId="22" fillId="24" borderId="4" xfId="0" applyFont="1" applyFill="1" applyBorder="1"/>
    <xf numFmtId="0" fontId="22" fillId="24" borderId="36" xfId="0" applyFont="1" applyFill="1" applyBorder="1"/>
    <xf numFmtId="0" fontId="20" fillId="24" borderId="36" xfId="0" applyFont="1" applyFill="1" applyBorder="1"/>
    <xf numFmtId="0" fontId="20" fillId="24" borderId="16" xfId="0" applyFont="1" applyFill="1" applyBorder="1"/>
    <xf numFmtId="0" fontId="33" fillId="0" borderId="6" xfId="0" applyFont="1" applyBorder="1" applyAlignment="1">
      <alignment wrapText="1"/>
    </xf>
    <xf numFmtId="0" fontId="20" fillId="0" borderId="0" xfId="0" applyFont="1" applyAlignment="1">
      <alignment wrapText="1"/>
    </xf>
    <xf numFmtId="0" fontId="19" fillId="25" borderId="6" xfId="0" applyFont="1" applyFill="1" applyBorder="1" applyAlignment="1">
      <alignment wrapText="1"/>
    </xf>
    <xf numFmtId="0" fontId="34" fillId="25" borderId="36" xfId="0" applyFont="1" applyFill="1" applyBorder="1"/>
    <xf numFmtId="0" fontId="34" fillId="25" borderId="16" xfId="0" applyFont="1" applyFill="1" applyBorder="1"/>
    <xf numFmtId="11" fontId="20" fillId="0" borderId="0" xfId="0" applyNumberFormat="1" applyFont="1"/>
    <xf numFmtId="0" fontId="19" fillId="25" borderId="0" xfId="0" applyFont="1" applyFill="1" applyAlignment="1">
      <alignment wrapText="1"/>
    </xf>
    <xf numFmtId="0" fontId="34" fillId="25" borderId="5" xfId="0" applyFont="1" applyFill="1" applyBorder="1"/>
    <xf numFmtId="0" fontId="34" fillId="0" borderId="36" xfId="0" applyFont="1" applyBorder="1" applyAlignment="1">
      <alignment wrapText="1"/>
    </xf>
    <xf numFmtId="0" fontId="20" fillId="27" borderId="36" xfId="0" applyFont="1" applyFill="1" applyBorder="1" applyAlignment="1">
      <alignment wrapText="1"/>
    </xf>
    <xf numFmtId="0" fontId="20" fillId="14" borderId="36" xfId="0" applyFont="1" applyFill="1" applyBorder="1" applyAlignment="1">
      <alignment wrapText="1"/>
    </xf>
    <xf numFmtId="0" fontId="20" fillId="28" borderId="4" xfId="0" applyFont="1" applyFill="1" applyBorder="1"/>
    <xf numFmtId="0" fontId="20" fillId="29" borderId="36" xfId="0" applyFont="1" applyFill="1" applyBorder="1" applyAlignment="1">
      <alignment wrapText="1"/>
    </xf>
    <xf numFmtId="0" fontId="20" fillId="0" borderId="50" xfId="0" applyFont="1" applyBorder="1" applyAlignment="1">
      <alignment wrapText="1"/>
    </xf>
    <xf numFmtId="0" fontId="20" fillId="0" borderId="18" xfId="0" applyFont="1" applyBorder="1" applyAlignment="1">
      <alignment wrapText="1"/>
    </xf>
    <xf numFmtId="0" fontId="20" fillId="0" borderId="1" xfId="0" applyFont="1" applyBorder="1" applyAlignment="1">
      <alignment wrapText="1"/>
    </xf>
    <xf numFmtId="0" fontId="22" fillId="24" borderId="36" xfId="0" applyFont="1" applyFill="1" applyBorder="1" applyAlignment="1">
      <alignment wrapText="1"/>
    </xf>
    <xf numFmtId="0" fontId="34" fillId="24" borderId="36" xfId="0" applyFont="1" applyFill="1" applyBorder="1"/>
    <xf numFmtId="0" fontId="34" fillId="24" borderId="16" xfId="0" applyFont="1" applyFill="1" applyBorder="1"/>
    <xf numFmtId="0" fontId="22" fillId="0" borderId="4" xfId="0" applyFont="1" applyBorder="1" applyAlignment="1">
      <alignment wrapText="1"/>
    </xf>
    <xf numFmtId="0" fontId="21" fillId="0" borderId="36" xfId="0" applyFont="1" applyBorder="1" applyAlignment="1">
      <alignment wrapText="1"/>
    </xf>
    <xf numFmtId="0" fontId="21" fillId="0" borderId="6" xfId="0" applyFont="1" applyBorder="1" applyAlignment="1">
      <alignment wrapText="1"/>
    </xf>
    <xf numFmtId="0" fontId="34" fillId="0" borderId="36" xfId="0" applyFont="1" applyBorder="1"/>
    <xf numFmtId="0" fontId="34" fillId="0" borderId="16" xfId="0" applyFont="1" applyBorder="1"/>
    <xf numFmtId="0" fontId="21" fillId="25" borderId="36" xfId="0" applyFont="1" applyFill="1" applyBorder="1" applyAlignment="1">
      <alignment wrapText="1"/>
    </xf>
    <xf numFmtId="0" fontId="20" fillId="25" borderId="36" xfId="0" applyFont="1" applyFill="1" applyBorder="1"/>
    <xf numFmtId="0" fontId="20" fillId="25" borderId="16" xfId="0" applyFont="1" applyFill="1" applyBorder="1"/>
    <xf numFmtId="0" fontId="37" fillId="0" borderId="0" xfId="0" applyFont="1"/>
    <xf numFmtId="0" fontId="21" fillId="0" borderId="36" xfId="0" applyFont="1" applyBorder="1"/>
    <xf numFmtId="0" fontId="32" fillId="24" borderId="36" xfId="0" applyFont="1" applyFill="1" applyBorder="1" applyAlignment="1">
      <alignment wrapText="1"/>
    </xf>
    <xf numFmtId="0" fontId="34" fillId="25" borderId="4" xfId="0" applyFont="1" applyFill="1" applyBorder="1" applyAlignment="1">
      <alignment wrapText="1"/>
    </xf>
    <xf numFmtId="0" fontId="19" fillId="25" borderId="36" xfId="0" applyFont="1" applyFill="1" applyBorder="1"/>
    <xf numFmtId="0" fontId="19" fillId="25" borderId="16" xfId="0" applyFont="1" applyFill="1" applyBorder="1"/>
    <xf numFmtId="0" fontId="20" fillId="0" borderId="50" xfId="0" applyFont="1" applyBorder="1"/>
    <xf numFmtId="0" fontId="20" fillId="0" borderId="51" xfId="0" applyFont="1" applyBorder="1"/>
    <xf numFmtId="0" fontId="20" fillId="0" borderId="52" xfId="0" applyFont="1" applyBorder="1"/>
    <xf numFmtId="0" fontId="34" fillId="0" borderId="52" xfId="0" applyFont="1" applyBorder="1"/>
    <xf numFmtId="0" fontId="20" fillId="0" borderId="52" xfId="0" applyFont="1" applyBorder="1" applyAlignment="1">
      <alignment wrapText="1"/>
    </xf>
    <xf numFmtId="0" fontId="20" fillId="0" borderId="31" xfId="0" applyFont="1" applyBorder="1"/>
    <xf numFmtId="0" fontId="20" fillId="0" borderId="38" xfId="0" applyFont="1" applyBorder="1"/>
    <xf numFmtId="0" fontId="20" fillId="0" borderId="53" xfId="0" applyFont="1" applyBorder="1"/>
    <xf numFmtId="0" fontId="0" fillId="0" borderId="42" xfId="0" applyBorder="1" applyAlignment="1">
      <alignment horizontal="left" vertical="top" wrapText="1"/>
    </xf>
    <xf numFmtId="0" fontId="38" fillId="0" borderId="1" xfId="0" applyFont="1" applyBorder="1" applyAlignment="1">
      <alignment vertical="center" wrapText="1"/>
    </xf>
    <xf numFmtId="0" fontId="40" fillId="0" borderId="1" xfId="0" applyFont="1" applyBorder="1" applyAlignment="1">
      <alignment vertical="center" wrapText="1"/>
    </xf>
    <xf numFmtId="0" fontId="22" fillId="19" borderId="0" xfId="0" applyFont="1" applyFill="1" applyAlignment="1">
      <alignment vertical="center" wrapText="1"/>
    </xf>
    <xf numFmtId="0" fontId="0" fillId="0" borderId="54" xfId="0" applyBorder="1" applyAlignment="1">
      <alignment horizontal="center" vertical="center"/>
    </xf>
    <xf numFmtId="0" fontId="0" fillId="0" borderId="30" xfId="0" applyBorder="1" applyAlignment="1">
      <alignment vertical="center"/>
    </xf>
    <xf numFmtId="0" fontId="1" fillId="8" borderId="9" xfId="0" applyFont="1" applyFill="1" applyBorder="1" applyAlignment="1">
      <alignment horizontal="center" vertical="center"/>
    </xf>
    <xf numFmtId="0" fontId="1" fillId="8" borderId="19" xfId="0" applyFont="1" applyFill="1" applyBorder="1" applyAlignment="1">
      <alignment horizontal="center" vertical="center"/>
    </xf>
    <xf numFmtId="0" fontId="0" fillId="0" borderId="22" xfId="0" applyBorder="1"/>
    <xf numFmtId="0" fontId="0" fillId="0" borderId="28" xfId="0" applyBorder="1"/>
    <xf numFmtId="0" fontId="0" fillId="0" borderId="17" xfId="0" applyBorder="1"/>
    <xf numFmtId="0" fontId="7" fillId="15" borderId="2" xfId="0" applyFont="1" applyFill="1" applyBorder="1" applyAlignment="1">
      <alignment horizontal="left" vertical="center"/>
    </xf>
    <xf numFmtId="0" fontId="7" fillId="15" borderId="4" xfId="0" applyFont="1" applyFill="1" applyBorder="1" applyAlignment="1">
      <alignment horizontal="left" vertical="center"/>
    </xf>
    <xf numFmtId="0" fontId="1" fillId="7" borderId="8" xfId="0" applyFont="1" applyFill="1" applyBorder="1" applyAlignment="1">
      <alignment horizontal="center" vertical="center"/>
    </xf>
    <xf numFmtId="0" fontId="0" fillId="0" borderId="22" xfId="0" applyBorder="1" applyAlignment="1">
      <alignment horizontal="center"/>
    </xf>
    <xf numFmtId="0" fontId="0" fillId="0" borderId="28" xfId="0" applyBorder="1" applyAlignment="1">
      <alignment horizontal="center"/>
    </xf>
    <xf numFmtId="0" fontId="0" fillId="0" borderId="17" xfId="0" applyBorder="1" applyAlignment="1">
      <alignment horizontal="center"/>
    </xf>
    <xf numFmtId="0" fontId="0" fillId="0" borderId="44" xfId="0" applyBorder="1" applyAlignment="1">
      <alignment horizontal="left" wrapText="1"/>
    </xf>
    <xf numFmtId="0" fontId="0" fillId="0" borderId="46" xfId="0" applyBorder="1" applyAlignment="1">
      <alignment horizontal="left" wrapText="1"/>
    </xf>
    <xf numFmtId="0" fontId="0" fillId="0" borderId="45" xfId="0" applyBorder="1" applyAlignment="1">
      <alignment horizontal="left" wrapText="1"/>
    </xf>
    <xf numFmtId="0" fontId="0" fillId="0" borderId="44" xfId="0" applyBorder="1" applyAlignment="1">
      <alignment horizontal="left" vertical="top" wrapText="1"/>
    </xf>
    <xf numFmtId="0" fontId="0" fillId="0" borderId="46" xfId="0" applyBorder="1" applyAlignment="1">
      <alignment horizontal="left" vertical="top" wrapText="1"/>
    </xf>
    <xf numFmtId="0" fontId="0" fillId="0" borderId="45" xfId="0" applyBorder="1" applyAlignment="1">
      <alignment horizontal="left" vertical="top" wrapText="1"/>
    </xf>
    <xf numFmtId="0" fontId="0" fillId="0" borderId="44" xfId="0" applyBorder="1" applyAlignment="1">
      <alignment horizontal="center" vertical="top"/>
    </xf>
    <xf numFmtId="0" fontId="0" fillId="0" borderId="46" xfId="0" applyBorder="1" applyAlignment="1">
      <alignment horizontal="center" vertical="top"/>
    </xf>
    <xf numFmtId="0" fontId="0" fillId="0" borderId="45" xfId="0" applyBorder="1" applyAlignment="1">
      <alignment horizontal="center" vertical="top"/>
    </xf>
    <xf numFmtId="0" fontId="0" fillId="0" borderId="44" xfId="0" applyBorder="1" applyAlignment="1">
      <alignment horizontal="center"/>
    </xf>
    <xf numFmtId="0" fontId="0" fillId="0" borderId="46" xfId="0" applyBorder="1" applyAlignment="1">
      <alignment horizontal="center"/>
    </xf>
    <xf numFmtId="0" fontId="0" fillId="0" borderId="45" xfId="0" applyBorder="1" applyAlignment="1">
      <alignment horizontal="center"/>
    </xf>
    <xf numFmtId="0" fontId="31" fillId="0" borderId="44" xfId="0" applyFont="1" applyBorder="1" applyAlignment="1">
      <alignment horizontal="left" vertical="top" wrapText="1"/>
    </xf>
    <xf numFmtId="0" fontId="31" fillId="0" borderId="46" xfId="0" applyFont="1" applyBorder="1" applyAlignment="1">
      <alignment horizontal="left" vertical="top" wrapText="1"/>
    </xf>
    <xf numFmtId="0" fontId="31" fillId="0" borderId="45" xfId="0" applyFont="1" applyBorder="1" applyAlignment="1">
      <alignment horizontal="left" vertical="top" wrapText="1"/>
    </xf>
    <xf numFmtId="0" fontId="0" fillId="0" borderId="44" xfId="0" applyBorder="1" applyAlignment="1">
      <alignment horizontal="left" vertical="top"/>
    </xf>
    <xf numFmtId="0" fontId="0" fillId="0" borderId="46" xfId="0" applyBorder="1" applyAlignment="1">
      <alignment horizontal="left" vertical="top"/>
    </xf>
    <xf numFmtId="0" fontId="0" fillId="0" borderId="45" xfId="0" applyBorder="1" applyAlignment="1">
      <alignment horizontal="left" vertical="top"/>
    </xf>
    <xf numFmtId="0" fontId="0" fillId="0" borderId="44" xfId="0" applyBorder="1" applyAlignment="1">
      <alignment horizontal="right" vertical="top"/>
    </xf>
    <xf numFmtId="0" fontId="0" fillId="0" borderId="46" xfId="0" applyBorder="1" applyAlignment="1">
      <alignment horizontal="right" vertical="top"/>
    </xf>
    <xf numFmtId="0" fontId="0" fillId="0" borderId="45" xfId="0" applyBorder="1" applyAlignment="1">
      <alignment horizontal="right" vertical="top"/>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11" fillId="0" borderId="2" xfId="0" applyFont="1" applyBorder="1" applyAlignment="1">
      <alignment vertical="center" wrapText="1"/>
    </xf>
    <xf numFmtId="0" fontId="11" fillId="0" borderId="3" xfId="0" applyFont="1" applyBorder="1" applyAlignment="1">
      <alignment vertical="center" wrapText="1"/>
    </xf>
    <xf numFmtId="0" fontId="11" fillId="0" borderId="4" xfId="0" applyFont="1" applyBorder="1" applyAlignment="1">
      <alignment vertical="center" wrapText="1"/>
    </xf>
    <xf numFmtId="0" fontId="6" fillId="0" borderId="1" xfId="0" applyFont="1" applyBorder="1" applyAlignment="1">
      <alignment horizont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1" fillId="0" borderId="5" xfId="0" applyFont="1" applyBorder="1" applyAlignment="1">
      <alignment horizontal="center"/>
    </xf>
    <xf numFmtId="0" fontId="1" fillId="0" borderId="7" xfId="0" applyFont="1" applyBorder="1" applyAlignment="1">
      <alignment horizontal="center"/>
    </xf>
    <xf numFmtId="0" fontId="1" fillId="0" borderId="6" xfId="0" applyFont="1" applyBorder="1" applyAlignment="1">
      <alignment horizontal="center"/>
    </xf>
    <xf numFmtId="0" fontId="1" fillId="0" borderId="1" xfId="0" applyFont="1" applyBorder="1" applyAlignment="1">
      <alignment horizontal="center"/>
    </xf>
  </cellXfs>
  <cellStyles count="2">
    <cellStyle name="Hyperlink" xfId="1" builtinId="8"/>
    <cellStyle name="Normal" xfId="0" builtinId="0"/>
  </cellStyles>
  <dxfs count="1">
    <dxf>
      <fill>
        <patternFill>
          <bgColor theme="1"/>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8" Type="http://schemas.openxmlformats.org/officeDocument/2006/relationships/image" Target="../media/image20.png"/><Relationship Id="rId13" Type="http://schemas.openxmlformats.org/officeDocument/2006/relationships/image" Target="../media/image21.png"/><Relationship Id="rId18" Type="http://schemas.openxmlformats.org/officeDocument/2006/relationships/image" Target="../media/image26.png"/><Relationship Id="rId3" Type="http://schemas.openxmlformats.org/officeDocument/2006/relationships/image" Target="../media/image15.png"/><Relationship Id="rId21" Type="http://schemas.openxmlformats.org/officeDocument/2006/relationships/image" Target="../media/image29.png"/><Relationship Id="rId7" Type="http://schemas.openxmlformats.org/officeDocument/2006/relationships/image" Target="../media/image19.png"/><Relationship Id="rId12" Type="http://schemas.openxmlformats.org/officeDocument/2006/relationships/image" Target="../media/image14.png"/><Relationship Id="rId17" Type="http://schemas.openxmlformats.org/officeDocument/2006/relationships/image" Target="../media/image25.png"/><Relationship Id="rId2" Type="http://schemas.openxmlformats.org/officeDocument/2006/relationships/image" Target="../media/image4.png"/><Relationship Id="rId16" Type="http://schemas.openxmlformats.org/officeDocument/2006/relationships/image" Target="../media/image24.png"/><Relationship Id="rId20" Type="http://schemas.openxmlformats.org/officeDocument/2006/relationships/image" Target="../media/image28.png"/><Relationship Id="rId1" Type="http://schemas.openxmlformats.org/officeDocument/2006/relationships/image" Target="../media/image1.png"/><Relationship Id="rId6" Type="http://schemas.openxmlformats.org/officeDocument/2006/relationships/image" Target="../media/image18.png"/><Relationship Id="rId11" Type="http://schemas.openxmlformats.org/officeDocument/2006/relationships/image" Target="../media/image13.png"/><Relationship Id="rId5" Type="http://schemas.openxmlformats.org/officeDocument/2006/relationships/image" Target="../media/image17.png"/><Relationship Id="rId15" Type="http://schemas.openxmlformats.org/officeDocument/2006/relationships/image" Target="../media/image23.png"/><Relationship Id="rId10" Type="http://schemas.openxmlformats.org/officeDocument/2006/relationships/image" Target="../media/image12.png"/><Relationship Id="rId19" Type="http://schemas.openxmlformats.org/officeDocument/2006/relationships/image" Target="../media/image27.png"/><Relationship Id="rId4" Type="http://schemas.openxmlformats.org/officeDocument/2006/relationships/image" Target="../media/image16.png"/><Relationship Id="rId9" Type="http://schemas.openxmlformats.org/officeDocument/2006/relationships/image" Target="../media/image11.png"/><Relationship Id="rId14" Type="http://schemas.openxmlformats.org/officeDocument/2006/relationships/image" Target="../media/image22.png"/></Relationships>
</file>

<file path=xl/drawings/_rels/drawing3.xml.rels><?xml version="1.0" encoding="UTF-8" standalone="yes"?>
<Relationships xmlns="http://schemas.openxmlformats.org/package/2006/relationships"><Relationship Id="rId3" Type="http://schemas.openxmlformats.org/officeDocument/2006/relationships/image" Target="../media/image31.png"/><Relationship Id="rId7" Type="http://schemas.openxmlformats.org/officeDocument/2006/relationships/image" Target="../media/image7.png"/><Relationship Id="rId2" Type="http://schemas.openxmlformats.org/officeDocument/2006/relationships/image" Target="../media/image30.png"/><Relationship Id="rId1" Type="http://schemas.openxmlformats.org/officeDocument/2006/relationships/image" Target="../media/image8.png"/><Relationship Id="rId6" Type="http://schemas.openxmlformats.org/officeDocument/2006/relationships/image" Target="../media/image34.png"/><Relationship Id="rId5" Type="http://schemas.openxmlformats.org/officeDocument/2006/relationships/image" Target="../media/image33.png"/><Relationship Id="rId4" Type="http://schemas.openxmlformats.org/officeDocument/2006/relationships/image" Target="../media/image32.png"/></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3.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35.png"/></Relationships>
</file>

<file path=xl/drawings/_rels/drawing6.xml.rels><?xml version="1.0" encoding="UTF-8" standalone="yes"?>
<Relationships xmlns="http://schemas.openxmlformats.org/package/2006/relationships"><Relationship Id="rId2" Type="http://schemas.openxmlformats.org/officeDocument/2006/relationships/image" Target="../media/image36.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8</xdr:col>
      <xdr:colOff>464483</xdr:colOff>
      <xdr:row>40</xdr:row>
      <xdr:rowOff>489002</xdr:rowOff>
    </xdr:from>
    <xdr:to>
      <xdr:col>8</xdr:col>
      <xdr:colOff>3181350</xdr:colOff>
      <xdr:row>40</xdr:row>
      <xdr:rowOff>2281765</xdr:rowOff>
    </xdr:to>
    <xdr:pic>
      <xdr:nvPicPr>
        <xdr:cNvPr id="2" name="Picture 1">
          <a:extLst>
            <a:ext uri="{FF2B5EF4-FFF2-40B4-BE49-F238E27FC236}">
              <a16:creationId xmlns:a16="http://schemas.microsoft.com/office/drawing/2014/main" id="{7E642BA0-27E7-4D9C-B7B0-A7059EE66B44}"/>
            </a:ext>
          </a:extLst>
        </xdr:cNvPr>
        <xdr:cNvPicPr>
          <a:picLocks noChangeAspect="1"/>
        </xdr:cNvPicPr>
      </xdr:nvPicPr>
      <xdr:blipFill>
        <a:blip xmlns:r="http://schemas.openxmlformats.org/officeDocument/2006/relationships" r:embed="rId1"/>
        <a:stretch>
          <a:fillRect/>
        </a:stretch>
      </xdr:blipFill>
      <xdr:spPr>
        <a:xfrm>
          <a:off x="8160683" y="11757077"/>
          <a:ext cx="2716867" cy="1792763"/>
        </a:xfrm>
        <a:prstGeom prst="rect">
          <a:avLst/>
        </a:prstGeom>
      </xdr:spPr>
    </xdr:pic>
    <xdr:clientData/>
  </xdr:twoCellAnchor>
  <xdr:twoCellAnchor>
    <xdr:from>
      <xdr:col>8</xdr:col>
      <xdr:colOff>44824</xdr:colOff>
      <xdr:row>365</xdr:row>
      <xdr:rowOff>22412</xdr:rowOff>
    </xdr:from>
    <xdr:to>
      <xdr:col>8</xdr:col>
      <xdr:colOff>5703464</xdr:colOff>
      <xdr:row>365</xdr:row>
      <xdr:rowOff>4290181</xdr:rowOff>
    </xdr:to>
    <xdr:pic>
      <xdr:nvPicPr>
        <xdr:cNvPr id="4" name="Picture 3">
          <a:extLst>
            <a:ext uri="{FF2B5EF4-FFF2-40B4-BE49-F238E27FC236}">
              <a16:creationId xmlns:a16="http://schemas.microsoft.com/office/drawing/2014/main" id="{45616AA1-BB46-4E29-A794-35916DA2C957}"/>
            </a:ext>
          </a:extLst>
        </xdr:cNvPr>
        <xdr:cNvPicPr>
          <a:picLocks noChangeAspect="1"/>
        </xdr:cNvPicPr>
      </xdr:nvPicPr>
      <xdr:blipFill>
        <a:blip xmlns:r="http://schemas.openxmlformats.org/officeDocument/2006/relationships" r:embed="rId2"/>
        <a:stretch>
          <a:fillRect/>
        </a:stretch>
      </xdr:blipFill>
      <xdr:spPr>
        <a:xfrm>
          <a:off x="378199" y="64154237"/>
          <a:ext cx="5658640" cy="4077269"/>
        </a:xfrm>
        <a:prstGeom prst="rect">
          <a:avLst/>
        </a:prstGeom>
      </xdr:spPr>
    </xdr:pic>
    <xdr:clientData/>
  </xdr:twoCellAnchor>
  <xdr:twoCellAnchor>
    <xdr:from>
      <xdr:col>8</xdr:col>
      <xdr:colOff>34178</xdr:colOff>
      <xdr:row>169</xdr:row>
      <xdr:rowOff>71718</xdr:rowOff>
    </xdr:from>
    <xdr:to>
      <xdr:col>8</xdr:col>
      <xdr:colOff>3396343</xdr:colOff>
      <xdr:row>169</xdr:row>
      <xdr:rowOff>1850923</xdr:rowOff>
    </xdr:to>
    <xdr:pic>
      <xdr:nvPicPr>
        <xdr:cNvPr id="12" name="Picture 4">
          <a:extLst>
            <a:ext uri="{FF2B5EF4-FFF2-40B4-BE49-F238E27FC236}">
              <a16:creationId xmlns:a16="http://schemas.microsoft.com/office/drawing/2014/main" id="{851E38CE-7186-4A28-8C18-085878BC3FAD}"/>
            </a:ext>
          </a:extLst>
        </xdr:cNvPr>
        <xdr:cNvPicPr>
          <a:picLocks noChangeAspect="1"/>
        </xdr:cNvPicPr>
      </xdr:nvPicPr>
      <xdr:blipFill>
        <a:blip xmlns:r="http://schemas.openxmlformats.org/officeDocument/2006/relationships" r:embed="rId3"/>
        <a:stretch>
          <a:fillRect/>
        </a:stretch>
      </xdr:blipFill>
      <xdr:spPr>
        <a:xfrm>
          <a:off x="7425578" y="62762547"/>
          <a:ext cx="3362165" cy="1779205"/>
        </a:xfrm>
        <a:prstGeom prst="rect">
          <a:avLst/>
        </a:prstGeom>
      </xdr:spPr>
    </xdr:pic>
    <xdr:clientData/>
  </xdr:twoCellAnchor>
  <xdr:twoCellAnchor>
    <xdr:from>
      <xdr:col>11</xdr:col>
      <xdr:colOff>42334</xdr:colOff>
      <xdr:row>547</xdr:row>
      <xdr:rowOff>52917</xdr:rowOff>
    </xdr:from>
    <xdr:to>
      <xdr:col>11</xdr:col>
      <xdr:colOff>2656417</xdr:colOff>
      <xdr:row>547</xdr:row>
      <xdr:rowOff>984250</xdr:rowOff>
    </xdr:to>
    <xdr:pic>
      <xdr:nvPicPr>
        <xdr:cNvPr id="6" name="Picture 5">
          <a:extLst>
            <a:ext uri="{FF2B5EF4-FFF2-40B4-BE49-F238E27FC236}">
              <a16:creationId xmlns:a16="http://schemas.microsoft.com/office/drawing/2014/main" id="{C6CAD143-EEA4-E7B9-B1A8-67DA6D674006}"/>
            </a:ext>
          </a:extLst>
        </xdr:cNvPr>
        <xdr:cNvPicPr>
          <a:picLocks noChangeAspect="1"/>
        </xdr:cNvPicPr>
      </xdr:nvPicPr>
      <xdr:blipFill>
        <a:blip xmlns:r="http://schemas.openxmlformats.org/officeDocument/2006/relationships" r:embed="rId4"/>
        <a:stretch>
          <a:fillRect/>
        </a:stretch>
      </xdr:blipFill>
      <xdr:spPr>
        <a:xfrm>
          <a:off x="12985751" y="116490750"/>
          <a:ext cx="2614083" cy="931333"/>
        </a:xfrm>
        <a:prstGeom prst="rect">
          <a:avLst/>
        </a:prstGeom>
      </xdr:spPr>
    </xdr:pic>
    <xdr:clientData/>
  </xdr:twoCellAnchor>
  <xdr:twoCellAnchor>
    <xdr:from>
      <xdr:col>11</xdr:col>
      <xdr:colOff>127000</xdr:colOff>
      <xdr:row>557</xdr:row>
      <xdr:rowOff>254001</xdr:rowOff>
    </xdr:from>
    <xdr:to>
      <xdr:col>11</xdr:col>
      <xdr:colOff>2667000</xdr:colOff>
      <xdr:row>559</xdr:row>
      <xdr:rowOff>470971</xdr:rowOff>
    </xdr:to>
    <xdr:pic>
      <xdr:nvPicPr>
        <xdr:cNvPr id="13" name="Picture 12">
          <a:extLst>
            <a:ext uri="{FF2B5EF4-FFF2-40B4-BE49-F238E27FC236}">
              <a16:creationId xmlns:a16="http://schemas.microsoft.com/office/drawing/2014/main" id="{40EAF728-9428-165D-7796-1507B8774FF2}"/>
            </a:ext>
          </a:extLst>
        </xdr:cNvPr>
        <xdr:cNvPicPr>
          <a:picLocks noChangeAspect="1"/>
        </xdr:cNvPicPr>
      </xdr:nvPicPr>
      <xdr:blipFill>
        <a:blip xmlns:r="http://schemas.openxmlformats.org/officeDocument/2006/relationships" r:embed="rId5"/>
        <a:stretch>
          <a:fillRect/>
        </a:stretch>
      </xdr:blipFill>
      <xdr:spPr>
        <a:xfrm>
          <a:off x="13070417" y="121581334"/>
          <a:ext cx="2540000" cy="1359970"/>
        </a:xfrm>
        <a:prstGeom prst="rect">
          <a:avLst/>
        </a:prstGeom>
      </xdr:spPr>
    </xdr:pic>
    <xdr:clientData/>
  </xdr:twoCellAnchor>
  <xdr:twoCellAnchor>
    <xdr:from>
      <xdr:col>11</xdr:col>
      <xdr:colOff>74083</xdr:colOff>
      <xdr:row>563</xdr:row>
      <xdr:rowOff>52917</xdr:rowOff>
    </xdr:from>
    <xdr:to>
      <xdr:col>11</xdr:col>
      <xdr:colOff>2635250</xdr:colOff>
      <xdr:row>567</xdr:row>
      <xdr:rowOff>296333</xdr:rowOff>
    </xdr:to>
    <xdr:pic>
      <xdr:nvPicPr>
        <xdr:cNvPr id="14" name="Picture 13">
          <a:extLst>
            <a:ext uri="{FF2B5EF4-FFF2-40B4-BE49-F238E27FC236}">
              <a16:creationId xmlns:a16="http://schemas.microsoft.com/office/drawing/2014/main" id="{D66469B9-1C03-BC70-4981-FA0A350032B3}"/>
            </a:ext>
          </a:extLst>
        </xdr:cNvPr>
        <xdr:cNvPicPr>
          <a:picLocks noChangeAspect="1"/>
        </xdr:cNvPicPr>
      </xdr:nvPicPr>
      <xdr:blipFill>
        <a:blip xmlns:r="http://schemas.openxmlformats.org/officeDocument/2006/relationships" r:embed="rId6"/>
        <a:stretch>
          <a:fillRect/>
        </a:stretch>
      </xdr:blipFill>
      <xdr:spPr>
        <a:xfrm>
          <a:off x="13017500" y="123094750"/>
          <a:ext cx="2561167" cy="1206500"/>
        </a:xfrm>
        <a:prstGeom prst="rect">
          <a:avLst/>
        </a:prstGeom>
      </xdr:spPr>
    </xdr:pic>
    <xdr:clientData/>
  </xdr:twoCellAnchor>
  <xdr:twoCellAnchor>
    <xdr:from>
      <xdr:col>11</xdr:col>
      <xdr:colOff>52917</xdr:colOff>
      <xdr:row>585</xdr:row>
      <xdr:rowOff>31750</xdr:rowOff>
    </xdr:from>
    <xdr:to>
      <xdr:col>11</xdr:col>
      <xdr:colOff>2377016</xdr:colOff>
      <xdr:row>590</xdr:row>
      <xdr:rowOff>264584</xdr:rowOff>
    </xdr:to>
    <xdr:pic>
      <xdr:nvPicPr>
        <xdr:cNvPr id="15" name="Picture 14">
          <a:extLst>
            <a:ext uri="{FF2B5EF4-FFF2-40B4-BE49-F238E27FC236}">
              <a16:creationId xmlns:a16="http://schemas.microsoft.com/office/drawing/2014/main" id="{C5C39F35-58BE-4992-8085-B43BEE415262}"/>
            </a:ext>
          </a:extLst>
        </xdr:cNvPr>
        <xdr:cNvPicPr>
          <a:picLocks noChangeAspect="1"/>
        </xdr:cNvPicPr>
      </xdr:nvPicPr>
      <xdr:blipFill>
        <a:blip xmlns:r="http://schemas.openxmlformats.org/officeDocument/2006/relationships" r:embed="rId7"/>
        <a:stretch>
          <a:fillRect/>
        </a:stretch>
      </xdr:blipFill>
      <xdr:spPr>
        <a:xfrm>
          <a:off x="12996334" y="124470583"/>
          <a:ext cx="2324099" cy="2137834"/>
        </a:xfrm>
        <a:prstGeom prst="rect">
          <a:avLst/>
        </a:prstGeom>
      </xdr:spPr>
    </xdr:pic>
    <xdr:clientData/>
  </xdr:twoCellAnchor>
  <xdr:twoCellAnchor>
    <xdr:from>
      <xdr:col>11</xdr:col>
      <xdr:colOff>179916</xdr:colOff>
      <xdr:row>249</xdr:row>
      <xdr:rowOff>42333</xdr:rowOff>
    </xdr:from>
    <xdr:to>
      <xdr:col>11</xdr:col>
      <xdr:colOff>2438605</xdr:colOff>
      <xdr:row>250</xdr:row>
      <xdr:rowOff>751417</xdr:rowOff>
    </xdr:to>
    <xdr:pic>
      <xdr:nvPicPr>
        <xdr:cNvPr id="16" name="Picture 15">
          <a:extLst>
            <a:ext uri="{FF2B5EF4-FFF2-40B4-BE49-F238E27FC236}">
              <a16:creationId xmlns:a16="http://schemas.microsoft.com/office/drawing/2014/main" id="{D8AB7AB6-FE66-4078-8128-F4E6A28C44C3}"/>
            </a:ext>
          </a:extLst>
        </xdr:cNvPr>
        <xdr:cNvPicPr>
          <a:picLocks noChangeAspect="1"/>
        </xdr:cNvPicPr>
      </xdr:nvPicPr>
      <xdr:blipFill>
        <a:blip xmlns:r="http://schemas.openxmlformats.org/officeDocument/2006/relationships" r:embed="rId8"/>
        <a:stretch>
          <a:fillRect/>
        </a:stretch>
      </xdr:blipFill>
      <xdr:spPr>
        <a:xfrm>
          <a:off x="13123333" y="63087250"/>
          <a:ext cx="2258689" cy="1333500"/>
        </a:xfrm>
        <a:prstGeom prst="rect">
          <a:avLst/>
        </a:prstGeom>
      </xdr:spPr>
    </xdr:pic>
    <xdr:clientData/>
  </xdr:twoCellAnchor>
  <xdr:twoCellAnchor editAs="oneCell">
    <xdr:from>
      <xdr:col>8</xdr:col>
      <xdr:colOff>76200</xdr:colOff>
      <xdr:row>170</xdr:row>
      <xdr:rowOff>283029</xdr:rowOff>
    </xdr:from>
    <xdr:to>
      <xdr:col>9</xdr:col>
      <xdr:colOff>0</xdr:colOff>
      <xdr:row>170</xdr:row>
      <xdr:rowOff>1902279</xdr:rowOff>
    </xdr:to>
    <xdr:pic>
      <xdr:nvPicPr>
        <xdr:cNvPr id="17" name="Picture 2">
          <a:extLst>
            <a:ext uri="{FF2B5EF4-FFF2-40B4-BE49-F238E27FC236}">
              <a16:creationId xmlns:a16="http://schemas.microsoft.com/office/drawing/2014/main" id="{1B933299-6D24-08CE-CEA0-14C5BFCA161B}"/>
            </a:ext>
            <a:ext uri="{147F2762-F138-4A5C-976F-8EAC2B608ADB}">
              <a16:predDERef xmlns:a16="http://schemas.microsoft.com/office/drawing/2014/main" pred="{D8AB7AB6-FE66-4078-8128-F4E6A28C44C3}"/>
            </a:ext>
          </a:extLst>
        </xdr:cNvPr>
        <xdr:cNvPicPr>
          <a:picLocks noChangeAspect="1"/>
        </xdr:cNvPicPr>
      </xdr:nvPicPr>
      <xdr:blipFill>
        <a:blip xmlns:r="http://schemas.openxmlformats.org/officeDocument/2006/relationships" r:embed="rId9"/>
        <a:stretch>
          <a:fillRect/>
        </a:stretch>
      </xdr:blipFill>
      <xdr:spPr>
        <a:xfrm>
          <a:off x="7467600" y="65009486"/>
          <a:ext cx="3581400" cy="1619250"/>
        </a:xfrm>
        <a:prstGeom prst="rect">
          <a:avLst/>
        </a:prstGeom>
      </xdr:spPr>
    </xdr:pic>
    <xdr:clientData/>
  </xdr:twoCellAnchor>
  <xdr:twoCellAnchor editAs="oneCell">
    <xdr:from>
      <xdr:col>8</xdr:col>
      <xdr:colOff>38100</xdr:colOff>
      <xdr:row>171</xdr:row>
      <xdr:rowOff>447674</xdr:rowOff>
    </xdr:from>
    <xdr:to>
      <xdr:col>8</xdr:col>
      <xdr:colOff>3638478</xdr:colOff>
      <xdr:row>171</xdr:row>
      <xdr:rowOff>1685994</xdr:rowOff>
    </xdr:to>
    <xdr:pic>
      <xdr:nvPicPr>
        <xdr:cNvPr id="7" name="Picture 6">
          <a:extLst>
            <a:ext uri="{FF2B5EF4-FFF2-40B4-BE49-F238E27FC236}">
              <a16:creationId xmlns:a16="http://schemas.microsoft.com/office/drawing/2014/main" id="{C1134589-1A0A-8009-1E45-90065381F85B}"/>
            </a:ext>
          </a:extLst>
        </xdr:cNvPr>
        <xdr:cNvPicPr>
          <a:picLocks noChangeAspect="1"/>
        </xdr:cNvPicPr>
      </xdr:nvPicPr>
      <xdr:blipFill>
        <a:blip xmlns:r="http://schemas.openxmlformats.org/officeDocument/2006/relationships" r:embed="rId10"/>
        <a:stretch>
          <a:fillRect/>
        </a:stretch>
      </xdr:blipFill>
      <xdr:spPr>
        <a:xfrm>
          <a:off x="8086725" y="64569974"/>
          <a:ext cx="3765478" cy="1235145"/>
        </a:xfrm>
        <a:prstGeom prst="rect">
          <a:avLst/>
        </a:prstGeom>
      </xdr:spPr>
    </xdr:pic>
    <xdr:clientData/>
  </xdr:twoCellAnchor>
  <xdr:twoCellAnchor editAs="oneCell">
    <xdr:from>
      <xdr:col>11</xdr:col>
      <xdr:colOff>219075</xdr:colOff>
      <xdr:row>561</xdr:row>
      <xdr:rowOff>152400</xdr:rowOff>
    </xdr:from>
    <xdr:to>
      <xdr:col>20</xdr:col>
      <xdr:colOff>104317</xdr:colOff>
      <xdr:row>562</xdr:row>
      <xdr:rowOff>733510</xdr:rowOff>
    </xdr:to>
    <xdr:pic>
      <xdr:nvPicPr>
        <xdr:cNvPr id="8" name="Picture 7">
          <a:extLst>
            <a:ext uri="{FF2B5EF4-FFF2-40B4-BE49-F238E27FC236}">
              <a16:creationId xmlns:a16="http://schemas.microsoft.com/office/drawing/2014/main" id="{BE36E3E1-DA62-2A35-5BDF-E32E3F40755B}"/>
            </a:ext>
          </a:extLst>
        </xdr:cNvPr>
        <xdr:cNvPicPr>
          <a:picLocks noChangeAspect="1"/>
        </xdr:cNvPicPr>
      </xdr:nvPicPr>
      <xdr:blipFill>
        <a:blip xmlns:r="http://schemas.openxmlformats.org/officeDocument/2006/relationships" r:embed="rId11"/>
        <a:stretch>
          <a:fillRect/>
        </a:stretch>
      </xdr:blipFill>
      <xdr:spPr>
        <a:xfrm>
          <a:off x="13220700" y="180460650"/>
          <a:ext cx="2324219" cy="1682836"/>
        </a:xfrm>
        <a:prstGeom prst="rect">
          <a:avLst/>
        </a:prstGeom>
      </xdr:spPr>
    </xdr:pic>
    <xdr:clientData/>
  </xdr:twoCellAnchor>
  <xdr:twoCellAnchor editAs="oneCell">
    <xdr:from>
      <xdr:col>11</xdr:col>
      <xdr:colOff>371475</xdr:colOff>
      <xdr:row>568</xdr:row>
      <xdr:rowOff>333375</xdr:rowOff>
    </xdr:from>
    <xdr:to>
      <xdr:col>20</xdr:col>
      <xdr:colOff>88441</xdr:colOff>
      <xdr:row>573</xdr:row>
      <xdr:rowOff>381116</xdr:rowOff>
    </xdr:to>
    <xdr:pic>
      <xdr:nvPicPr>
        <xdr:cNvPr id="9" name="Picture 8">
          <a:extLst>
            <a:ext uri="{FF2B5EF4-FFF2-40B4-BE49-F238E27FC236}">
              <a16:creationId xmlns:a16="http://schemas.microsoft.com/office/drawing/2014/main" id="{08637CCD-CFEB-632B-4025-7B49D09DE0A7}"/>
            </a:ext>
          </a:extLst>
        </xdr:cNvPr>
        <xdr:cNvPicPr>
          <a:picLocks noChangeAspect="1"/>
        </xdr:cNvPicPr>
      </xdr:nvPicPr>
      <xdr:blipFill>
        <a:blip xmlns:r="http://schemas.openxmlformats.org/officeDocument/2006/relationships" r:embed="rId12"/>
        <a:stretch>
          <a:fillRect/>
        </a:stretch>
      </xdr:blipFill>
      <xdr:spPr>
        <a:xfrm>
          <a:off x="13373100" y="186861450"/>
          <a:ext cx="2305168" cy="2238490"/>
        </a:xfrm>
        <a:prstGeom prst="rect">
          <a:avLst/>
        </a:prstGeom>
      </xdr:spPr>
    </xdr:pic>
    <xdr:clientData/>
  </xdr:twoCellAnchor>
  <xdr:twoCellAnchor editAs="oneCell">
    <xdr:from>
      <xdr:col>11</xdr:col>
      <xdr:colOff>371475</xdr:colOff>
      <xdr:row>574</xdr:row>
      <xdr:rowOff>428625</xdr:rowOff>
    </xdr:from>
    <xdr:to>
      <xdr:col>20</xdr:col>
      <xdr:colOff>66215</xdr:colOff>
      <xdr:row>580</xdr:row>
      <xdr:rowOff>38216</xdr:rowOff>
    </xdr:to>
    <xdr:pic>
      <xdr:nvPicPr>
        <xdr:cNvPr id="10" name="Picture 9">
          <a:extLst>
            <a:ext uri="{FF2B5EF4-FFF2-40B4-BE49-F238E27FC236}">
              <a16:creationId xmlns:a16="http://schemas.microsoft.com/office/drawing/2014/main" id="{58A05858-8A3D-4A1B-6F1A-1F777CAC223D}"/>
            </a:ext>
          </a:extLst>
        </xdr:cNvPr>
        <xdr:cNvPicPr>
          <a:picLocks noChangeAspect="1"/>
        </xdr:cNvPicPr>
      </xdr:nvPicPr>
      <xdr:blipFill>
        <a:blip xmlns:r="http://schemas.openxmlformats.org/officeDocument/2006/relationships" r:embed="rId13"/>
        <a:stretch>
          <a:fillRect/>
        </a:stretch>
      </xdr:blipFill>
      <xdr:spPr>
        <a:xfrm>
          <a:off x="13373100" y="189585600"/>
          <a:ext cx="2286117" cy="2238490"/>
        </a:xfrm>
        <a:prstGeom prst="rect">
          <a:avLst/>
        </a:prstGeom>
      </xdr:spPr>
    </xdr:pic>
    <xdr:clientData/>
  </xdr:twoCellAnchor>
  <xdr:twoCellAnchor editAs="oneCell">
    <xdr:from>
      <xdr:col>11</xdr:col>
      <xdr:colOff>323850</xdr:colOff>
      <xdr:row>581</xdr:row>
      <xdr:rowOff>228600</xdr:rowOff>
    </xdr:from>
    <xdr:to>
      <xdr:col>20</xdr:col>
      <xdr:colOff>69390</xdr:colOff>
      <xdr:row>584</xdr:row>
      <xdr:rowOff>466843</xdr:rowOff>
    </xdr:to>
    <xdr:pic>
      <xdr:nvPicPr>
        <xdr:cNvPr id="11" name="Picture 10">
          <a:extLst>
            <a:ext uri="{FF2B5EF4-FFF2-40B4-BE49-F238E27FC236}">
              <a16:creationId xmlns:a16="http://schemas.microsoft.com/office/drawing/2014/main" id="{FB0AD702-B139-860C-F341-9B4A042A2E0C}"/>
            </a:ext>
          </a:extLst>
        </xdr:cNvPr>
        <xdr:cNvPicPr>
          <a:picLocks noChangeAspect="1"/>
        </xdr:cNvPicPr>
      </xdr:nvPicPr>
      <xdr:blipFill>
        <a:blip xmlns:r="http://schemas.openxmlformats.org/officeDocument/2006/relationships" r:embed="rId14"/>
        <a:stretch>
          <a:fillRect/>
        </a:stretch>
      </xdr:blipFill>
      <xdr:spPr>
        <a:xfrm>
          <a:off x="13325475" y="192452625"/>
          <a:ext cx="2286117" cy="229246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1028727</xdr:colOff>
      <xdr:row>48</xdr:row>
      <xdr:rowOff>374702</xdr:rowOff>
    </xdr:from>
    <xdr:to>
      <xdr:col>3</xdr:col>
      <xdr:colOff>3570515</xdr:colOff>
      <xdr:row>48</xdr:row>
      <xdr:rowOff>1810755</xdr:rowOff>
    </xdr:to>
    <xdr:pic>
      <xdr:nvPicPr>
        <xdr:cNvPr id="34" name="Picture 1" descr="A black and white rectangular object with text&#10;&#10;Description automatically generated with medium confidence">
          <a:extLst>
            <a:ext uri="{FF2B5EF4-FFF2-40B4-BE49-F238E27FC236}">
              <a16:creationId xmlns:a16="http://schemas.microsoft.com/office/drawing/2014/main" id="{5A785644-CC05-46FF-8CFC-57FDF6491DC7}"/>
            </a:ext>
          </a:extLst>
        </xdr:cNvPr>
        <xdr:cNvPicPr>
          <a:picLocks noChangeAspect="1"/>
        </xdr:cNvPicPr>
      </xdr:nvPicPr>
      <xdr:blipFill>
        <a:blip xmlns:r="http://schemas.openxmlformats.org/officeDocument/2006/relationships" r:embed="rId1"/>
        <a:stretch>
          <a:fillRect/>
        </a:stretch>
      </xdr:blipFill>
      <xdr:spPr>
        <a:xfrm>
          <a:off x="8681384" y="25172359"/>
          <a:ext cx="2541788" cy="1436053"/>
        </a:xfrm>
        <a:prstGeom prst="rect">
          <a:avLst/>
        </a:prstGeom>
      </xdr:spPr>
    </xdr:pic>
    <xdr:clientData/>
  </xdr:twoCellAnchor>
  <xdr:twoCellAnchor>
    <xdr:from>
      <xdr:col>28</xdr:col>
      <xdr:colOff>42334</xdr:colOff>
      <xdr:row>400</xdr:row>
      <xdr:rowOff>52917</xdr:rowOff>
    </xdr:from>
    <xdr:to>
      <xdr:col>28</xdr:col>
      <xdr:colOff>2656417</xdr:colOff>
      <xdr:row>400</xdr:row>
      <xdr:rowOff>984250</xdr:rowOff>
    </xdr:to>
    <xdr:pic>
      <xdr:nvPicPr>
        <xdr:cNvPr id="6" name="Picture 5">
          <a:extLst>
            <a:ext uri="{FF2B5EF4-FFF2-40B4-BE49-F238E27FC236}">
              <a16:creationId xmlns:a16="http://schemas.microsoft.com/office/drawing/2014/main" id="{90E2FC73-99F0-4755-BA86-A12636E2942D}"/>
            </a:ext>
          </a:extLst>
        </xdr:cNvPr>
        <xdr:cNvPicPr>
          <a:picLocks noChangeAspect="1"/>
        </xdr:cNvPicPr>
      </xdr:nvPicPr>
      <xdr:blipFill>
        <a:blip xmlns:r="http://schemas.openxmlformats.org/officeDocument/2006/relationships" r:embed="rId2"/>
        <a:stretch>
          <a:fillRect/>
        </a:stretch>
      </xdr:blipFill>
      <xdr:spPr>
        <a:xfrm>
          <a:off x="13388340" y="147438957"/>
          <a:ext cx="0" cy="931333"/>
        </a:xfrm>
        <a:prstGeom prst="rect">
          <a:avLst/>
        </a:prstGeom>
      </xdr:spPr>
    </xdr:pic>
    <xdr:clientData/>
  </xdr:twoCellAnchor>
  <xdr:twoCellAnchor editAs="oneCell">
    <xdr:from>
      <xdr:col>3</xdr:col>
      <xdr:colOff>870857</xdr:colOff>
      <xdr:row>456</xdr:row>
      <xdr:rowOff>76201</xdr:rowOff>
    </xdr:from>
    <xdr:to>
      <xdr:col>3</xdr:col>
      <xdr:colOff>4138104</xdr:colOff>
      <xdr:row>456</xdr:row>
      <xdr:rowOff>1909536</xdr:rowOff>
    </xdr:to>
    <xdr:pic>
      <xdr:nvPicPr>
        <xdr:cNvPr id="19" name="Picture 22534" descr="A diagram of a machine&#10;&#10;Description automatically generated">
          <a:extLst>
            <a:ext uri="{FF2B5EF4-FFF2-40B4-BE49-F238E27FC236}">
              <a16:creationId xmlns:a16="http://schemas.microsoft.com/office/drawing/2014/main" id="{8DFFD049-3D00-4318-8A95-71BF81DA9720}"/>
            </a:ext>
          </a:extLst>
        </xdr:cNvPr>
        <xdr:cNvPicPr>
          <a:picLocks noChangeAspect="1"/>
        </xdr:cNvPicPr>
      </xdr:nvPicPr>
      <xdr:blipFill>
        <a:blip xmlns:r="http://schemas.openxmlformats.org/officeDocument/2006/relationships" r:embed="rId3"/>
        <a:stretch>
          <a:fillRect/>
        </a:stretch>
      </xdr:blipFill>
      <xdr:spPr>
        <a:xfrm>
          <a:off x="8523514" y="212260544"/>
          <a:ext cx="3267247" cy="1839685"/>
        </a:xfrm>
        <a:prstGeom prst="rect">
          <a:avLst/>
        </a:prstGeom>
      </xdr:spPr>
    </xdr:pic>
    <xdr:clientData/>
  </xdr:twoCellAnchor>
  <xdr:twoCellAnchor editAs="oneCell">
    <xdr:from>
      <xdr:col>3</xdr:col>
      <xdr:colOff>1001486</xdr:colOff>
      <xdr:row>441</xdr:row>
      <xdr:rowOff>206830</xdr:rowOff>
    </xdr:from>
    <xdr:to>
      <xdr:col>3</xdr:col>
      <xdr:colOff>4351677</xdr:colOff>
      <xdr:row>441</xdr:row>
      <xdr:rowOff>2373077</xdr:rowOff>
    </xdr:to>
    <xdr:pic>
      <xdr:nvPicPr>
        <xdr:cNvPr id="17" name="Picture 22524" descr="A diagram of a mechanical part&#10;&#10;Description automatically generated">
          <a:extLst>
            <a:ext uri="{FF2B5EF4-FFF2-40B4-BE49-F238E27FC236}">
              <a16:creationId xmlns:a16="http://schemas.microsoft.com/office/drawing/2014/main" id="{953E327D-CC0F-4A14-B87E-433AA701C14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654143" y="204684087"/>
          <a:ext cx="3350191" cy="2178040"/>
        </a:xfrm>
        <a:prstGeom prst="rect">
          <a:avLst/>
        </a:prstGeom>
      </xdr:spPr>
    </xdr:pic>
    <xdr:clientData/>
  </xdr:twoCellAnchor>
  <xdr:twoCellAnchor editAs="oneCell">
    <xdr:from>
      <xdr:col>3</xdr:col>
      <xdr:colOff>526145</xdr:colOff>
      <xdr:row>415</xdr:row>
      <xdr:rowOff>150586</xdr:rowOff>
    </xdr:from>
    <xdr:to>
      <xdr:col>3</xdr:col>
      <xdr:colOff>4672265</xdr:colOff>
      <xdr:row>415</xdr:row>
      <xdr:rowOff>1986643</xdr:rowOff>
    </xdr:to>
    <xdr:pic>
      <xdr:nvPicPr>
        <xdr:cNvPr id="36" name="Picture 22518" descr="A drawing of a machine&#10;&#10;Description automatically generated">
          <a:extLst>
            <a:ext uri="{FF2B5EF4-FFF2-40B4-BE49-F238E27FC236}">
              <a16:creationId xmlns:a16="http://schemas.microsoft.com/office/drawing/2014/main" id="{C2AB9C54-0AB7-4C76-A168-38D358F4ADFD}"/>
            </a:ext>
            <a:ext uri="{147F2762-F138-4A5C-976F-8EAC2B608ADB}">
              <a16:predDERef xmlns:a16="http://schemas.microsoft.com/office/drawing/2014/main" pred="{01706B59-7AD0-437E-B75F-C4F3C7F6F03A}"/>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8309431" y="194632943"/>
          <a:ext cx="4146120" cy="1836057"/>
        </a:xfrm>
        <a:prstGeom prst="rect">
          <a:avLst/>
        </a:prstGeom>
      </xdr:spPr>
    </xdr:pic>
    <xdr:clientData/>
  </xdr:twoCellAnchor>
  <xdr:twoCellAnchor editAs="oneCell">
    <xdr:from>
      <xdr:col>3</xdr:col>
      <xdr:colOff>333669</xdr:colOff>
      <xdr:row>406</xdr:row>
      <xdr:rowOff>190995</xdr:rowOff>
    </xdr:from>
    <xdr:to>
      <xdr:col>3</xdr:col>
      <xdr:colOff>4710966</xdr:colOff>
      <xdr:row>406</xdr:row>
      <xdr:rowOff>2641600</xdr:rowOff>
    </xdr:to>
    <xdr:pic>
      <xdr:nvPicPr>
        <xdr:cNvPr id="35" name="Picture 22517" descr="A diagram of a machine&#10;&#10;Description automatically generated">
          <a:extLst>
            <a:ext uri="{FF2B5EF4-FFF2-40B4-BE49-F238E27FC236}">
              <a16:creationId xmlns:a16="http://schemas.microsoft.com/office/drawing/2014/main" id="{31ACB13E-3084-442C-BB11-721BE8CE81A3}"/>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116955" y="188976495"/>
          <a:ext cx="4377297" cy="2450605"/>
        </a:xfrm>
        <a:prstGeom prst="rect">
          <a:avLst/>
        </a:prstGeom>
      </xdr:spPr>
    </xdr:pic>
    <xdr:clientData/>
  </xdr:twoCellAnchor>
  <xdr:twoCellAnchor editAs="oneCell">
    <xdr:from>
      <xdr:col>3</xdr:col>
      <xdr:colOff>175160</xdr:colOff>
      <xdr:row>388</xdr:row>
      <xdr:rowOff>115497</xdr:rowOff>
    </xdr:from>
    <xdr:to>
      <xdr:col>4</xdr:col>
      <xdr:colOff>157844</xdr:colOff>
      <xdr:row>388</xdr:row>
      <xdr:rowOff>707571</xdr:rowOff>
    </xdr:to>
    <xdr:pic>
      <xdr:nvPicPr>
        <xdr:cNvPr id="29" name="Picture 8">
          <a:extLst>
            <a:ext uri="{FF2B5EF4-FFF2-40B4-BE49-F238E27FC236}">
              <a16:creationId xmlns:a16="http://schemas.microsoft.com/office/drawing/2014/main" id="{D9550322-CEE4-4377-B618-A3138E0EAB91}"/>
            </a:ext>
            <a:ext uri="{147F2762-F138-4A5C-976F-8EAC2B608ADB}">
              <a16:predDERef xmlns:a16="http://schemas.microsoft.com/office/drawing/2014/main" pred="{A1CB314A-8117-B6EC-6898-0B6BD0D33A9C}"/>
            </a:ext>
          </a:extLst>
        </xdr:cNvPr>
        <xdr:cNvPicPr>
          <a:picLocks noChangeAspect="1"/>
        </xdr:cNvPicPr>
      </xdr:nvPicPr>
      <xdr:blipFill>
        <a:blip xmlns:r="http://schemas.openxmlformats.org/officeDocument/2006/relationships" r:embed="rId7"/>
        <a:stretch>
          <a:fillRect/>
        </a:stretch>
      </xdr:blipFill>
      <xdr:spPr>
        <a:xfrm>
          <a:off x="7827817" y="180622411"/>
          <a:ext cx="4745184" cy="592074"/>
        </a:xfrm>
        <a:prstGeom prst="rect">
          <a:avLst/>
        </a:prstGeom>
      </xdr:spPr>
    </xdr:pic>
    <xdr:clientData/>
  </xdr:twoCellAnchor>
  <xdr:twoCellAnchor editAs="oneCell">
    <xdr:from>
      <xdr:col>3</xdr:col>
      <xdr:colOff>337457</xdr:colOff>
      <xdr:row>401</xdr:row>
      <xdr:rowOff>87086</xdr:rowOff>
    </xdr:from>
    <xdr:to>
      <xdr:col>3</xdr:col>
      <xdr:colOff>4483096</xdr:colOff>
      <xdr:row>401</xdr:row>
      <xdr:rowOff>929567</xdr:rowOff>
    </xdr:to>
    <xdr:pic>
      <xdr:nvPicPr>
        <xdr:cNvPr id="16" name="Picture 14" descr="A table with text on it&#10;&#10;Description automatically generated">
          <a:extLst>
            <a:ext uri="{FF2B5EF4-FFF2-40B4-BE49-F238E27FC236}">
              <a16:creationId xmlns:a16="http://schemas.microsoft.com/office/drawing/2014/main" id="{167C6F38-CF7D-8EED-29CB-FE885B1C7BCC}"/>
            </a:ext>
          </a:extLst>
        </xdr:cNvPr>
        <xdr:cNvPicPr>
          <a:picLocks noChangeAspect="1"/>
        </xdr:cNvPicPr>
      </xdr:nvPicPr>
      <xdr:blipFill>
        <a:blip xmlns:r="http://schemas.openxmlformats.org/officeDocument/2006/relationships" r:embed="rId8"/>
        <a:stretch>
          <a:fillRect/>
        </a:stretch>
      </xdr:blipFill>
      <xdr:spPr>
        <a:xfrm>
          <a:off x="7990114" y="184534629"/>
          <a:ext cx="4145639" cy="835224"/>
        </a:xfrm>
        <a:prstGeom prst="rect">
          <a:avLst/>
        </a:prstGeom>
      </xdr:spPr>
    </xdr:pic>
    <xdr:clientData/>
  </xdr:twoCellAnchor>
  <xdr:twoCellAnchor editAs="oneCell">
    <xdr:from>
      <xdr:col>0</xdr:col>
      <xdr:colOff>0</xdr:colOff>
      <xdr:row>488</xdr:row>
      <xdr:rowOff>76200</xdr:rowOff>
    </xdr:from>
    <xdr:to>
      <xdr:col>2</xdr:col>
      <xdr:colOff>802917</xdr:colOff>
      <xdr:row>497</xdr:row>
      <xdr:rowOff>115200</xdr:rowOff>
    </xdr:to>
    <xdr:pic>
      <xdr:nvPicPr>
        <xdr:cNvPr id="89" name="Picture 11" descr="A diagram of a machine&#10;&#10;Description automatically generated">
          <a:extLst>
            <a:ext uri="{FF2B5EF4-FFF2-40B4-BE49-F238E27FC236}">
              <a16:creationId xmlns:a16="http://schemas.microsoft.com/office/drawing/2014/main" id="{14609736-F1A7-4D0F-A025-F0716B6F19C2}"/>
            </a:ext>
          </a:extLst>
        </xdr:cNvPr>
        <xdr:cNvPicPr>
          <a:picLocks noChangeAspect="1"/>
        </xdr:cNvPicPr>
      </xdr:nvPicPr>
      <xdr:blipFill>
        <a:blip xmlns:r="http://schemas.openxmlformats.org/officeDocument/2006/relationships" r:embed="rId9"/>
        <a:stretch>
          <a:fillRect/>
        </a:stretch>
      </xdr:blipFill>
      <xdr:spPr>
        <a:xfrm>
          <a:off x="4191000" y="221295686"/>
          <a:ext cx="2308674" cy="1696351"/>
        </a:xfrm>
        <a:prstGeom prst="rect">
          <a:avLst/>
        </a:prstGeom>
      </xdr:spPr>
    </xdr:pic>
    <xdr:clientData/>
  </xdr:twoCellAnchor>
  <xdr:twoCellAnchor editAs="oneCell">
    <xdr:from>
      <xdr:col>23</xdr:col>
      <xdr:colOff>718457</xdr:colOff>
      <xdr:row>486</xdr:row>
      <xdr:rowOff>108859</xdr:rowOff>
    </xdr:from>
    <xdr:to>
      <xdr:col>25</xdr:col>
      <xdr:colOff>49020</xdr:colOff>
      <xdr:row>498</xdr:row>
      <xdr:rowOff>168394</xdr:rowOff>
    </xdr:to>
    <xdr:pic>
      <xdr:nvPicPr>
        <xdr:cNvPr id="88" name="Picture 12" descr="A diagram of a machine&#10;&#10;Description automatically generated">
          <a:extLst>
            <a:ext uri="{FF2B5EF4-FFF2-40B4-BE49-F238E27FC236}">
              <a16:creationId xmlns:a16="http://schemas.microsoft.com/office/drawing/2014/main" id="{9A9B3ADE-A767-46B0-B9BC-EC0BF17DBB8E}"/>
            </a:ext>
          </a:extLst>
        </xdr:cNvPr>
        <xdr:cNvPicPr>
          <a:picLocks noChangeAspect="1"/>
        </xdr:cNvPicPr>
      </xdr:nvPicPr>
      <xdr:blipFill>
        <a:blip xmlns:r="http://schemas.openxmlformats.org/officeDocument/2006/relationships" r:embed="rId10"/>
        <a:stretch>
          <a:fillRect/>
        </a:stretch>
      </xdr:blipFill>
      <xdr:spPr>
        <a:xfrm>
          <a:off x="1513114" y="220958230"/>
          <a:ext cx="2292798" cy="2269334"/>
        </a:xfrm>
        <a:prstGeom prst="rect">
          <a:avLst/>
        </a:prstGeom>
      </xdr:spPr>
    </xdr:pic>
    <xdr:clientData/>
  </xdr:twoCellAnchor>
  <xdr:twoCellAnchor editAs="oneCell">
    <xdr:from>
      <xdr:col>2</xdr:col>
      <xdr:colOff>435429</xdr:colOff>
      <xdr:row>486</xdr:row>
      <xdr:rowOff>141514</xdr:rowOff>
    </xdr:from>
    <xdr:to>
      <xdr:col>3</xdr:col>
      <xdr:colOff>1221915</xdr:colOff>
      <xdr:row>499</xdr:row>
      <xdr:rowOff>4383</xdr:rowOff>
    </xdr:to>
    <xdr:pic>
      <xdr:nvPicPr>
        <xdr:cNvPr id="90" name="Picture 13" descr="A diagram of a mechanical part&#10;&#10;Description automatically generated">
          <a:extLst>
            <a:ext uri="{FF2B5EF4-FFF2-40B4-BE49-F238E27FC236}">
              <a16:creationId xmlns:a16="http://schemas.microsoft.com/office/drawing/2014/main" id="{35C8FDFC-D4C5-45AF-8491-2AB0FF18E45F}"/>
            </a:ext>
          </a:extLst>
        </xdr:cNvPr>
        <xdr:cNvPicPr>
          <a:picLocks noChangeAspect="1"/>
        </xdr:cNvPicPr>
      </xdr:nvPicPr>
      <xdr:blipFill>
        <a:blip xmlns:r="http://schemas.openxmlformats.org/officeDocument/2006/relationships" r:embed="rId11"/>
        <a:stretch>
          <a:fillRect/>
        </a:stretch>
      </xdr:blipFill>
      <xdr:spPr>
        <a:xfrm>
          <a:off x="6672943" y="220990885"/>
          <a:ext cx="2227936" cy="2256817"/>
        </a:xfrm>
        <a:prstGeom prst="rect">
          <a:avLst/>
        </a:prstGeom>
      </xdr:spPr>
    </xdr:pic>
    <xdr:clientData/>
  </xdr:twoCellAnchor>
  <xdr:twoCellAnchor editAs="oneCell">
    <xdr:from>
      <xdr:col>3</xdr:col>
      <xdr:colOff>1404259</xdr:colOff>
      <xdr:row>486</xdr:row>
      <xdr:rowOff>108858</xdr:rowOff>
    </xdr:from>
    <xdr:to>
      <xdr:col>3</xdr:col>
      <xdr:colOff>3678006</xdr:colOff>
      <xdr:row>499</xdr:row>
      <xdr:rowOff>21439</xdr:rowOff>
    </xdr:to>
    <xdr:pic>
      <xdr:nvPicPr>
        <xdr:cNvPr id="91" name="Picture 14" descr="A diagram of a bucket&#10;&#10;Description automatically generated">
          <a:extLst>
            <a:ext uri="{FF2B5EF4-FFF2-40B4-BE49-F238E27FC236}">
              <a16:creationId xmlns:a16="http://schemas.microsoft.com/office/drawing/2014/main" id="{EF135DBC-B4A2-4BA5-B078-98DA19C1DD53}"/>
            </a:ext>
          </a:extLst>
        </xdr:cNvPr>
        <xdr:cNvPicPr>
          <a:picLocks noChangeAspect="1"/>
        </xdr:cNvPicPr>
      </xdr:nvPicPr>
      <xdr:blipFill>
        <a:blip xmlns:r="http://schemas.openxmlformats.org/officeDocument/2006/relationships" r:embed="rId12"/>
        <a:stretch>
          <a:fillRect/>
        </a:stretch>
      </xdr:blipFill>
      <xdr:spPr>
        <a:xfrm>
          <a:off x="9056916" y="220958229"/>
          <a:ext cx="2273747" cy="2306529"/>
        </a:xfrm>
        <a:prstGeom prst="rect">
          <a:avLst/>
        </a:prstGeom>
      </xdr:spPr>
    </xdr:pic>
    <xdr:clientData/>
  </xdr:twoCellAnchor>
  <xdr:twoCellAnchor editAs="oneCell">
    <xdr:from>
      <xdr:col>3</xdr:col>
      <xdr:colOff>193634</xdr:colOff>
      <xdr:row>84</xdr:row>
      <xdr:rowOff>15850</xdr:rowOff>
    </xdr:from>
    <xdr:to>
      <xdr:col>4</xdr:col>
      <xdr:colOff>296164</xdr:colOff>
      <xdr:row>84</xdr:row>
      <xdr:rowOff>3275932</xdr:rowOff>
    </xdr:to>
    <xdr:pic>
      <xdr:nvPicPr>
        <xdr:cNvPr id="23" name="Picture 5" descr="A drawing of a construction vehicle&#10;&#10;Description automatically generated">
          <a:extLst>
            <a:ext uri="{FF2B5EF4-FFF2-40B4-BE49-F238E27FC236}">
              <a16:creationId xmlns:a16="http://schemas.microsoft.com/office/drawing/2014/main" id="{16BAB836-8E99-42B7-86F1-C00DEF3AC54C}"/>
            </a:ext>
            <a:ext uri="{147F2762-F138-4A5C-976F-8EAC2B608ADB}">
              <a16:predDERef xmlns:a16="http://schemas.microsoft.com/office/drawing/2014/main" pred="{78C39020-46A4-577A-EA34-CB18C2F0F36B}"/>
            </a:ext>
          </a:extLst>
        </xdr:cNvPr>
        <xdr:cNvPicPr>
          <a:picLocks noChangeAspect="1"/>
        </xdr:cNvPicPr>
      </xdr:nvPicPr>
      <xdr:blipFill>
        <a:blip xmlns:r="http://schemas.openxmlformats.org/officeDocument/2006/relationships" r:embed="rId13"/>
        <a:stretch>
          <a:fillRect/>
        </a:stretch>
      </xdr:blipFill>
      <xdr:spPr>
        <a:xfrm>
          <a:off x="3160816" y="47294486"/>
          <a:ext cx="5090166" cy="3260082"/>
        </a:xfrm>
        <a:prstGeom prst="rect">
          <a:avLst/>
        </a:prstGeom>
      </xdr:spPr>
    </xdr:pic>
    <xdr:clientData/>
  </xdr:twoCellAnchor>
  <xdr:twoCellAnchor>
    <xdr:from>
      <xdr:col>3</xdr:col>
      <xdr:colOff>535215</xdr:colOff>
      <xdr:row>110</xdr:row>
      <xdr:rowOff>154215</xdr:rowOff>
    </xdr:from>
    <xdr:to>
      <xdr:col>3</xdr:col>
      <xdr:colOff>4934033</xdr:colOff>
      <xdr:row>110</xdr:row>
      <xdr:rowOff>2832761</xdr:rowOff>
    </xdr:to>
    <xdr:grpSp>
      <xdr:nvGrpSpPr>
        <xdr:cNvPr id="37" name="Group 36">
          <a:extLst>
            <a:ext uri="{FF2B5EF4-FFF2-40B4-BE49-F238E27FC236}">
              <a16:creationId xmlns:a16="http://schemas.microsoft.com/office/drawing/2014/main" id="{519E71ED-E9B8-4977-8A06-879C10DDB21D}"/>
            </a:ext>
          </a:extLst>
        </xdr:cNvPr>
        <xdr:cNvGrpSpPr/>
      </xdr:nvGrpSpPr>
      <xdr:grpSpPr>
        <a:xfrm>
          <a:off x="3441701" y="61266615"/>
          <a:ext cx="4360718" cy="2678546"/>
          <a:chOff x="3948545" y="1807029"/>
          <a:chExt cx="4294910" cy="2742293"/>
        </a:xfrm>
      </xdr:grpSpPr>
      <xdr:pic>
        <xdr:nvPicPr>
          <xdr:cNvPr id="38" name="Picture 37">
            <a:extLst>
              <a:ext uri="{FF2B5EF4-FFF2-40B4-BE49-F238E27FC236}">
                <a16:creationId xmlns:a16="http://schemas.microsoft.com/office/drawing/2014/main" id="{DE50B9D3-36BF-119B-AF79-61871478E1D9}"/>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3948545" y="2308678"/>
            <a:ext cx="4294910" cy="2240644"/>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9" name="TextBox 13">
            <a:extLst>
              <a:ext uri="{FF2B5EF4-FFF2-40B4-BE49-F238E27FC236}">
                <a16:creationId xmlns:a16="http://schemas.microsoft.com/office/drawing/2014/main" id="{A7B05FFA-3240-6535-6850-7E7F55A2588C}"/>
              </a:ext>
            </a:extLst>
          </xdr:cNvPr>
          <xdr:cNvSpPr txBox="1"/>
        </xdr:nvSpPr>
        <xdr:spPr>
          <a:xfrm>
            <a:off x="4519621" y="1807029"/>
            <a:ext cx="3109214" cy="40011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2000" b="1"/>
              <a:t>Hydraulic Cylinder Location</a:t>
            </a:r>
            <a:endParaRPr lang="en-ID" sz="2000" b="1"/>
          </a:p>
        </xdr:txBody>
      </xdr:sp>
    </xdr:grpSp>
    <xdr:clientData/>
  </xdr:twoCellAnchor>
  <xdr:twoCellAnchor>
    <xdr:from>
      <xdr:col>3</xdr:col>
      <xdr:colOff>784982</xdr:colOff>
      <xdr:row>263</xdr:row>
      <xdr:rowOff>0</xdr:rowOff>
    </xdr:from>
    <xdr:to>
      <xdr:col>3</xdr:col>
      <xdr:colOff>4064000</xdr:colOff>
      <xdr:row>263</xdr:row>
      <xdr:rowOff>0</xdr:rowOff>
    </xdr:to>
    <xdr:grpSp>
      <xdr:nvGrpSpPr>
        <xdr:cNvPr id="43" name="Group 22479">
          <a:extLst>
            <a:ext uri="{FF2B5EF4-FFF2-40B4-BE49-F238E27FC236}">
              <a16:creationId xmlns:a16="http://schemas.microsoft.com/office/drawing/2014/main" id="{CA7CFB0A-2072-42CA-858E-E8A3FC0F75BB}"/>
            </a:ext>
            <a:ext uri="{147F2762-F138-4A5C-976F-8EAC2B608ADB}">
              <a16:predDERef xmlns:a16="http://schemas.microsoft.com/office/drawing/2014/main" pred="{00000000-0008-0000-0000-000040100000}"/>
            </a:ext>
          </a:extLst>
        </xdr:cNvPr>
        <xdr:cNvGrpSpPr/>
      </xdr:nvGrpSpPr>
      <xdr:grpSpPr>
        <a:xfrm>
          <a:off x="3691468" y="124880914"/>
          <a:ext cx="3279018" cy="0"/>
          <a:chOff x="1699682" y="85133388"/>
          <a:chExt cx="3440573" cy="2794000"/>
        </a:xfrm>
      </xdr:grpSpPr>
      <xdr:pic>
        <xdr:nvPicPr>
          <xdr:cNvPr id="44" name="Picture 22480">
            <a:extLst>
              <a:ext uri="{FF2B5EF4-FFF2-40B4-BE49-F238E27FC236}">
                <a16:creationId xmlns:a16="http://schemas.microsoft.com/office/drawing/2014/main" id="{A67AD019-F752-9A7C-04D5-90438EDAC5D9}"/>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699682" y="85133388"/>
            <a:ext cx="3440573" cy="2794000"/>
          </a:xfrm>
          <a:prstGeom prst="rect">
            <a:avLst/>
          </a:prstGeom>
          <a:noFill/>
        </xdr:spPr>
      </xdr:pic>
      <xdr:sp macro="" textlink="">
        <xdr:nvSpPr>
          <xdr:cNvPr id="45" name="Rectangle 22481">
            <a:extLst>
              <a:ext uri="{FF2B5EF4-FFF2-40B4-BE49-F238E27FC236}">
                <a16:creationId xmlns:a16="http://schemas.microsoft.com/office/drawing/2014/main" id="{8894FD98-8EDF-B66E-782A-ACAC4D27F171}"/>
              </a:ext>
            </a:extLst>
          </xdr:cNvPr>
          <xdr:cNvSpPr/>
        </xdr:nvSpPr>
        <xdr:spPr>
          <a:xfrm>
            <a:off x="3857625" y="86239350"/>
            <a:ext cx="266700" cy="361950"/>
          </a:xfrm>
          <a:prstGeom prst="rect">
            <a:avLst/>
          </a:prstGeom>
          <a:solidFill>
            <a:sysClr val="window" lastClr="FFFFFF"/>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solidFill>
                  <a:sysClr val="windowText" lastClr="000000"/>
                </a:solidFill>
              </a:rPr>
              <a:t>A</a:t>
            </a:r>
          </a:p>
        </xdr:txBody>
      </xdr:sp>
      <xdr:sp macro="" textlink="">
        <xdr:nvSpPr>
          <xdr:cNvPr id="46" name="Rectangle 22482">
            <a:extLst>
              <a:ext uri="{FF2B5EF4-FFF2-40B4-BE49-F238E27FC236}">
                <a16:creationId xmlns:a16="http://schemas.microsoft.com/office/drawing/2014/main" id="{2EA24941-A3F0-8EE5-08D7-A878945A2129}"/>
              </a:ext>
            </a:extLst>
          </xdr:cNvPr>
          <xdr:cNvSpPr/>
        </xdr:nvSpPr>
        <xdr:spPr>
          <a:xfrm>
            <a:off x="3171825" y="87391875"/>
            <a:ext cx="266700" cy="361950"/>
          </a:xfrm>
          <a:prstGeom prst="rect">
            <a:avLst/>
          </a:prstGeom>
          <a:solidFill>
            <a:sysClr val="window" lastClr="FFFFFF"/>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solidFill>
                  <a:sysClr val="windowText" lastClr="000000"/>
                </a:solidFill>
              </a:rPr>
              <a:t>B</a:t>
            </a:r>
          </a:p>
        </xdr:txBody>
      </xdr:sp>
      <xdr:sp macro="" textlink="">
        <xdr:nvSpPr>
          <xdr:cNvPr id="47" name="Rectangle 22512">
            <a:extLst>
              <a:ext uri="{FF2B5EF4-FFF2-40B4-BE49-F238E27FC236}">
                <a16:creationId xmlns:a16="http://schemas.microsoft.com/office/drawing/2014/main" id="{22894CD0-281B-A6D7-95CD-1B286CA15454}"/>
              </a:ext>
            </a:extLst>
          </xdr:cNvPr>
          <xdr:cNvSpPr/>
        </xdr:nvSpPr>
        <xdr:spPr>
          <a:xfrm>
            <a:off x="2171700" y="86277450"/>
            <a:ext cx="266700" cy="361950"/>
          </a:xfrm>
          <a:prstGeom prst="rect">
            <a:avLst/>
          </a:prstGeom>
          <a:solidFill>
            <a:sysClr val="window" lastClr="FFFFFF"/>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solidFill>
                  <a:sysClr val="windowText" lastClr="000000"/>
                </a:solidFill>
              </a:rPr>
              <a:t>C</a:t>
            </a:r>
          </a:p>
        </xdr:txBody>
      </xdr:sp>
      <xdr:sp macro="" textlink="">
        <xdr:nvSpPr>
          <xdr:cNvPr id="48" name="Rectangle 22513">
            <a:extLst>
              <a:ext uri="{FF2B5EF4-FFF2-40B4-BE49-F238E27FC236}">
                <a16:creationId xmlns:a16="http://schemas.microsoft.com/office/drawing/2014/main" id="{71D7187A-0FA3-3562-7368-4C50F7782B2D}"/>
              </a:ext>
            </a:extLst>
          </xdr:cNvPr>
          <xdr:cNvSpPr/>
        </xdr:nvSpPr>
        <xdr:spPr>
          <a:xfrm>
            <a:off x="3200400" y="85163025"/>
            <a:ext cx="266700" cy="361950"/>
          </a:xfrm>
          <a:prstGeom prst="rect">
            <a:avLst/>
          </a:prstGeom>
          <a:solidFill>
            <a:sysClr val="window" lastClr="FFFFFF"/>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solidFill>
                  <a:sysClr val="windowText" lastClr="000000"/>
                </a:solidFill>
              </a:rPr>
              <a:t>D</a:t>
            </a:r>
          </a:p>
        </xdr:txBody>
      </xdr:sp>
    </xdr:grpSp>
    <xdr:clientData/>
  </xdr:twoCellAnchor>
  <xdr:twoCellAnchor editAs="oneCell">
    <xdr:from>
      <xdr:col>3</xdr:col>
      <xdr:colOff>834572</xdr:colOff>
      <xdr:row>259</xdr:row>
      <xdr:rowOff>417285</xdr:rowOff>
    </xdr:from>
    <xdr:to>
      <xdr:col>3</xdr:col>
      <xdr:colOff>3962400</xdr:colOff>
      <xdr:row>259</xdr:row>
      <xdr:rowOff>2079171</xdr:rowOff>
    </xdr:to>
    <xdr:pic>
      <xdr:nvPicPr>
        <xdr:cNvPr id="7" name="Picture 22476" descr="A diagram of a track frame&#10;&#10;Description automatically generated">
          <a:extLst>
            <a:ext uri="{FF2B5EF4-FFF2-40B4-BE49-F238E27FC236}">
              <a16:creationId xmlns:a16="http://schemas.microsoft.com/office/drawing/2014/main" id="{62930C44-8287-4BB7-BE28-100FCF7277A8}"/>
            </a:ext>
          </a:extLst>
        </xdr:cNvPr>
        <xdr:cNvPicPr>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bwMode="auto">
        <a:xfrm>
          <a:off x="8487229" y="120813285"/>
          <a:ext cx="3127828" cy="1661886"/>
        </a:xfrm>
        <a:prstGeom prst="rect">
          <a:avLst/>
        </a:prstGeom>
      </xdr:spPr>
    </xdr:pic>
    <xdr:clientData/>
  </xdr:twoCellAnchor>
  <xdr:twoCellAnchor editAs="oneCell">
    <xdr:from>
      <xdr:col>3</xdr:col>
      <xdr:colOff>930728</xdr:colOff>
      <xdr:row>260</xdr:row>
      <xdr:rowOff>386443</xdr:rowOff>
    </xdr:from>
    <xdr:to>
      <xdr:col>3</xdr:col>
      <xdr:colOff>3995057</xdr:colOff>
      <xdr:row>260</xdr:row>
      <xdr:rowOff>1748518</xdr:rowOff>
    </xdr:to>
    <xdr:pic>
      <xdr:nvPicPr>
        <xdr:cNvPr id="8" name="Picture 22477" descr="A drawing of a construction vehicle&#10;&#10;Description automatically generated">
          <a:extLst>
            <a:ext uri="{FF2B5EF4-FFF2-40B4-BE49-F238E27FC236}">
              <a16:creationId xmlns:a16="http://schemas.microsoft.com/office/drawing/2014/main" id="{B47DB246-F951-4211-9037-C30643C54D90}"/>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bwMode="auto">
        <a:xfrm>
          <a:off x="8583385" y="123014014"/>
          <a:ext cx="3064329" cy="1362075"/>
        </a:xfrm>
        <a:prstGeom prst="rect">
          <a:avLst/>
        </a:prstGeom>
      </xdr:spPr>
    </xdr:pic>
    <xdr:clientData/>
  </xdr:twoCellAnchor>
  <xdr:twoCellAnchor editAs="oneCell">
    <xdr:from>
      <xdr:col>3</xdr:col>
      <xdr:colOff>1124857</xdr:colOff>
      <xdr:row>261</xdr:row>
      <xdr:rowOff>254000</xdr:rowOff>
    </xdr:from>
    <xdr:to>
      <xdr:col>3</xdr:col>
      <xdr:colOff>4306207</xdr:colOff>
      <xdr:row>261</xdr:row>
      <xdr:rowOff>1758950</xdr:rowOff>
    </xdr:to>
    <xdr:pic>
      <xdr:nvPicPr>
        <xdr:cNvPr id="9" name="Picture 22478" descr="A drawing of a construction vehicle&#10;&#10;Description automatically generated">
          <a:extLst>
            <a:ext uri="{FF2B5EF4-FFF2-40B4-BE49-F238E27FC236}">
              <a16:creationId xmlns:a16="http://schemas.microsoft.com/office/drawing/2014/main" id="{9BFB7413-4D05-44EE-8959-60360C17394B}"/>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bwMode="auto">
        <a:xfrm>
          <a:off x="8777514" y="124928086"/>
          <a:ext cx="3181350" cy="1504950"/>
        </a:xfrm>
        <a:prstGeom prst="rect">
          <a:avLst/>
        </a:prstGeom>
      </xdr:spPr>
    </xdr:pic>
    <xdr:clientData/>
  </xdr:twoCellAnchor>
  <xdr:twoCellAnchor>
    <xdr:from>
      <xdr:col>3</xdr:col>
      <xdr:colOff>898072</xdr:colOff>
      <xdr:row>262</xdr:row>
      <xdr:rowOff>1523999</xdr:rowOff>
    </xdr:from>
    <xdr:to>
      <xdr:col>3</xdr:col>
      <xdr:colOff>4177090</xdr:colOff>
      <xdr:row>262</xdr:row>
      <xdr:rowOff>4004577</xdr:rowOff>
    </xdr:to>
    <xdr:grpSp>
      <xdr:nvGrpSpPr>
        <xdr:cNvPr id="52" name="Group 22479">
          <a:extLst>
            <a:ext uri="{FF2B5EF4-FFF2-40B4-BE49-F238E27FC236}">
              <a16:creationId xmlns:a16="http://schemas.microsoft.com/office/drawing/2014/main" id="{56B8430D-4795-456A-84E5-2AE518997E0D}"/>
            </a:ext>
            <a:ext uri="{147F2762-F138-4A5C-976F-8EAC2B608ADB}">
              <a16:predDERef xmlns:a16="http://schemas.microsoft.com/office/drawing/2014/main" pred="{00000000-0008-0000-0000-000040100000}"/>
            </a:ext>
          </a:extLst>
        </xdr:cNvPr>
        <xdr:cNvGrpSpPr/>
      </xdr:nvGrpSpPr>
      <xdr:grpSpPr>
        <a:xfrm>
          <a:off x="3804558" y="122257456"/>
          <a:ext cx="3279018" cy="2480578"/>
          <a:chOff x="1699682" y="85133388"/>
          <a:chExt cx="3440573" cy="2794000"/>
        </a:xfrm>
      </xdr:grpSpPr>
      <xdr:pic>
        <xdr:nvPicPr>
          <xdr:cNvPr id="53" name="Picture 22480">
            <a:extLst>
              <a:ext uri="{FF2B5EF4-FFF2-40B4-BE49-F238E27FC236}">
                <a16:creationId xmlns:a16="http://schemas.microsoft.com/office/drawing/2014/main" id="{91256F34-DB20-60E4-8798-733A8F485933}"/>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699682" y="85133388"/>
            <a:ext cx="3440573" cy="2794000"/>
          </a:xfrm>
          <a:prstGeom prst="rect">
            <a:avLst/>
          </a:prstGeom>
          <a:noFill/>
        </xdr:spPr>
      </xdr:pic>
      <xdr:sp macro="" textlink="">
        <xdr:nvSpPr>
          <xdr:cNvPr id="54" name="Rectangle 22481">
            <a:extLst>
              <a:ext uri="{FF2B5EF4-FFF2-40B4-BE49-F238E27FC236}">
                <a16:creationId xmlns:a16="http://schemas.microsoft.com/office/drawing/2014/main" id="{276C0443-2241-4A58-8EC2-A7DCF54BB9CE}"/>
              </a:ext>
            </a:extLst>
          </xdr:cNvPr>
          <xdr:cNvSpPr/>
        </xdr:nvSpPr>
        <xdr:spPr>
          <a:xfrm>
            <a:off x="3857625" y="86239350"/>
            <a:ext cx="266700" cy="361950"/>
          </a:xfrm>
          <a:prstGeom prst="rect">
            <a:avLst/>
          </a:prstGeom>
          <a:solidFill>
            <a:sysClr val="window" lastClr="FFFFFF"/>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solidFill>
                  <a:sysClr val="windowText" lastClr="000000"/>
                </a:solidFill>
              </a:rPr>
              <a:t>A</a:t>
            </a:r>
          </a:p>
        </xdr:txBody>
      </xdr:sp>
      <xdr:sp macro="" textlink="">
        <xdr:nvSpPr>
          <xdr:cNvPr id="55" name="Rectangle 22482">
            <a:extLst>
              <a:ext uri="{FF2B5EF4-FFF2-40B4-BE49-F238E27FC236}">
                <a16:creationId xmlns:a16="http://schemas.microsoft.com/office/drawing/2014/main" id="{E751F5BD-72C5-9BE5-D472-9004D74654AF}"/>
              </a:ext>
            </a:extLst>
          </xdr:cNvPr>
          <xdr:cNvSpPr/>
        </xdr:nvSpPr>
        <xdr:spPr>
          <a:xfrm>
            <a:off x="3171825" y="87391875"/>
            <a:ext cx="266700" cy="361950"/>
          </a:xfrm>
          <a:prstGeom prst="rect">
            <a:avLst/>
          </a:prstGeom>
          <a:solidFill>
            <a:sysClr val="window" lastClr="FFFFFF"/>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solidFill>
                  <a:sysClr val="windowText" lastClr="000000"/>
                </a:solidFill>
              </a:rPr>
              <a:t>B</a:t>
            </a:r>
          </a:p>
        </xdr:txBody>
      </xdr:sp>
      <xdr:sp macro="" textlink="">
        <xdr:nvSpPr>
          <xdr:cNvPr id="56" name="Rectangle 22512">
            <a:extLst>
              <a:ext uri="{FF2B5EF4-FFF2-40B4-BE49-F238E27FC236}">
                <a16:creationId xmlns:a16="http://schemas.microsoft.com/office/drawing/2014/main" id="{72CB8420-040F-74A9-99E2-77F4E1B6AA24}"/>
              </a:ext>
            </a:extLst>
          </xdr:cNvPr>
          <xdr:cNvSpPr/>
        </xdr:nvSpPr>
        <xdr:spPr>
          <a:xfrm>
            <a:off x="2171700" y="86277450"/>
            <a:ext cx="266700" cy="361950"/>
          </a:xfrm>
          <a:prstGeom prst="rect">
            <a:avLst/>
          </a:prstGeom>
          <a:solidFill>
            <a:sysClr val="window" lastClr="FFFFFF"/>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solidFill>
                  <a:sysClr val="windowText" lastClr="000000"/>
                </a:solidFill>
              </a:rPr>
              <a:t>C</a:t>
            </a:r>
          </a:p>
        </xdr:txBody>
      </xdr:sp>
      <xdr:sp macro="" textlink="">
        <xdr:nvSpPr>
          <xdr:cNvPr id="57" name="Rectangle 22513">
            <a:extLst>
              <a:ext uri="{FF2B5EF4-FFF2-40B4-BE49-F238E27FC236}">
                <a16:creationId xmlns:a16="http://schemas.microsoft.com/office/drawing/2014/main" id="{1D7B08B2-58E8-6132-38D0-492C29739BDF}"/>
              </a:ext>
            </a:extLst>
          </xdr:cNvPr>
          <xdr:cNvSpPr/>
        </xdr:nvSpPr>
        <xdr:spPr>
          <a:xfrm>
            <a:off x="3200400" y="85163025"/>
            <a:ext cx="266700" cy="361950"/>
          </a:xfrm>
          <a:prstGeom prst="rect">
            <a:avLst/>
          </a:prstGeom>
          <a:solidFill>
            <a:sysClr val="window" lastClr="FFFFFF"/>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solidFill>
                  <a:sysClr val="windowText" lastClr="000000"/>
                </a:solidFill>
              </a:rPr>
              <a:t>D</a:t>
            </a:r>
          </a:p>
        </xdr:txBody>
      </xdr:sp>
    </xdr:grpSp>
    <xdr:clientData/>
  </xdr:twoCellAnchor>
  <xdr:twoCellAnchor editAs="oneCell">
    <xdr:from>
      <xdr:col>3</xdr:col>
      <xdr:colOff>99785</xdr:colOff>
      <xdr:row>424</xdr:row>
      <xdr:rowOff>199572</xdr:rowOff>
    </xdr:from>
    <xdr:to>
      <xdr:col>4</xdr:col>
      <xdr:colOff>816346</xdr:colOff>
      <xdr:row>424</xdr:row>
      <xdr:rowOff>2935519</xdr:rowOff>
    </xdr:to>
    <xdr:pic>
      <xdr:nvPicPr>
        <xdr:cNvPr id="26" name="Picture 22520" descr="A diagram of a machine&#10;&#10;Description automatically generated">
          <a:extLst>
            <a:ext uri="{FF2B5EF4-FFF2-40B4-BE49-F238E27FC236}">
              <a16:creationId xmlns:a16="http://schemas.microsoft.com/office/drawing/2014/main" id="{0CDB0DCF-3D5C-4D91-891B-B88868BE65F7}"/>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5315856" y="221751072"/>
          <a:ext cx="5526686" cy="2735947"/>
        </a:xfrm>
        <a:prstGeom prst="rect">
          <a:avLst/>
        </a:prstGeom>
      </xdr:spPr>
    </xdr:pic>
    <xdr:clientData/>
  </xdr:twoCellAnchor>
  <xdr:twoCellAnchor editAs="oneCell">
    <xdr:from>
      <xdr:col>26</xdr:col>
      <xdr:colOff>332782</xdr:colOff>
      <xdr:row>119</xdr:row>
      <xdr:rowOff>175999</xdr:rowOff>
    </xdr:from>
    <xdr:to>
      <xdr:col>28</xdr:col>
      <xdr:colOff>504321</xdr:colOff>
      <xdr:row>120</xdr:row>
      <xdr:rowOff>2012</xdr:rowOff>
    </xdr:to>
    <xdr:pic>
      <xdr:nvPicPr>
        <xdr:cNvPr id="5588" name="Picture 2" descr="image">
          <a:extLst>
            <a:ext uri="{FF2B5EF4-FFF2-40B4-BE49-F238E27FC236}">
              <a16:creationId xmlns:a16="http://schemas.microsoft.com/office/drawing/2014/main" id="{EC06D664-14EB-7F89-7553-B5BA98D38D09}"/>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11206970" y="75022328"/>
          <a:ext cx="4015101" cy="18516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300317</xdr:colOff>
      <xdr:row>119</xdr:row>
      <xdr:rowOff>72299</xdr:rowOff>
    </xdr:from>
    <xdr:to>
      <xdr:col>4</xdr:col>
      <xdr:colOff>705372</xdr:colOff>
      <xdr:row>119</xdr:row>
      <xdr:rowOff>1846742</xdr:rowOff>
    </xdr:to>
    <xdr:grpSp>
      <xdr:nvGrpSpPr>
        <xdr:cNvPr id="6289" name="Group 12">
          <a:extLst>
            <a:ext uri="{FF2B5EF4-FFF2-40B4-BE49-F238E27FC236}">
              <a16:creationId xmlns:a16="http://schemas.microsoft.com/office/drawing/2014/main" id="{259E47BD-6BD5-4194-9BDC-3840EF333363}"/>
            </a:ext>
            <a:ext uri="{147F2762-F138-4A5C-976F-8EAC2B608ADB}">
              <a16:predDERef xmlns:a16="http://schemas.microsoft.com/office/drawing/2014/main" pred="{EC06D664-14EB-7F89-7553-B5BA98D38D09}"/>
            </a:ext>
          </a:extLst>
        </xdr:cNvPr>
        <xdr:cNvGrpSpPr/>
      </xdr:nvGrpSpPr>
      <xdr:grpSpPr>
        <a:xfrm>
          <a:off x="3206803" y="69076842"/>
          <a:ext cx="5303626" cy="1774443"/>
          <a:chOff x="514350" y="113939507"/>
          <a:chExt cx="6389158" cy="2252300"/>
        </a:xfrm>
      </xdr:grpSpPr>
      <xdr:sp macro="" textlink="">
        <xdr:nvSpPr>
          <xdr:cNvPr id="6290" name="Rectangle 14">
            <a:extLst>
              <a:ext uri="{FF2B5EF4-FFF2-40B4-BE49-F238E27FC236}">
                <a16:creationId xmlns:a16="http://schemas.microsoft.com/office/drawing/2014/main" id="{9EB05512-5B85-9624-5C00-7F899B0323B2}"/>
              </a:ext>
            </a:extLst>
          </xdr:cNvPr>
          <xdr:cNvSpPr>
            <a:spLocks/>
          </xdr:cNvSpPr>
        </xdr:nvSpPr>
        <xdr:spPr>
          <a:xfrm>
            <a:off x="515861" y="113943403"/>
            <a:ext cx="6383021" cy="350520"/>
          </a:xfrm>
          <a:prstGeom prst="rect">
            <a:avLst/>
          </a:prstGeom>
          <a:solidFill>
            <a:schemeClr val="bg2">
              <a:lumMod val="90000"/>
            </a:schemeClr>
          </a:solidFill>
          <a:ln>
            <a:solidFill>
              <a:schemeClr val="bg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291" name="Rectangle 15">
            <a:extLst>
              <a:ext uri="{FF2B5EF4-FFF2-40B4-BE49-F238E27FC236}">
                <a16:creationId xmlns:a16="http://schemas.microsoft.com/office/drawing/2014/main" id="{C5E0FC39-2989-E17E-6BEA-76CA89238D96}"/>
              </a:ext>
            </a:extLst>
          </xdr:cNvPr>
          <xdr:cNvSpPr/>
        </xdr:nvSpPr>
        <xdr:spPr>
          <a:xfrm>
            <a:off x="515861" y="114304083"/>
            <a:ext cx="6383021" cy="236220"/>
          </a:xfrm>
          <a:prstGeom prst="rect">
            <a:avLst/>
          </a:prstGeom>
          <a:solidFill>
            <a:sysClr val="window" lastClr="FFFFFF"/>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292" name="Rectangle 17">
            <a:extLst>
              <a:ext uri="{FF2B5EF4-FFF2-40B4-BE49-F238E27FC236}">
                <a16:creationId xmlns:a16="http://schemas.microsoft.com/office/drawing/2014/main" id="{522F8AEA-AA2C-880C-43C0-96F8C83B7A1D}"/>
              </a:ext>
            </a:extLst>
          </xdr:cNvPr>
          <xdr:cNvSpPr/>
        </xdr:nvSpPr>
        <xdr:spPr>
          <a:xfrm>
            <a:off x="515861" y="114533318"/>
            <a:ext cx="6383021" cy="236220"/>
          </a:xfrm>
          <a:prstGeom prst="rect">
            <a:avLst/>
          </a:prstGeom>
          <a:solidFill>
            <a:sysClr val="window" lastClr="FFFFFF"/>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293" name="TextBox 20">
            <a:extLst>
              <a:ext uri="{FF2B5EF4-FFF2-40B4-BE49-F238E27FC236}">
                <a16:creationId xmlns:a16="http://schemas.microsoft.com/office/drawing/2014/main" id="{8D97FA9A-ECBE-0AB4-77E9-C258AC0175C2}"/>
              </a:ext>
            </a:extLst>
          </xdr:cNvPr>
          <xdr:cNvSpPr txBox="1"/>
        </xdr:nvSpPr>
        <xdr:spPr>
          <a:xfrm>
            <a:off x="888423" y="113985312"/>
            <a:ext cx="1748513" cy="2632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1000" b="0"/>
              <a:t>Compartment or</a:t>
            </a:r>
            <a:r>
              <a:rPr lang="en-US" sz="1000" b="0" baseline="0"/>
              <a:t> System</a:t>
            </a:r>
            <a:endParaRPr lang="en-US" sz="1000" b="0"/>
          </a:p>
        </xdr:txBody>
      </xdr:sp>
      <xdr:sp macro="" textlink="">
        <xdr:nvSpPr>
          <xdr:cNvPr id="32" name="TextBox 21">
            <a:extLst>
              <a:ext uri="{FF2B5EF4-FFF2-40B4-BE49-F238E27FC236}">
                <a16:creationId xmlns:a16="http://schemas.microsoft.com/office/drawing/2014/main" id="{870435C1-BC11-DD83-C84A-93A0CC5C6FC4}"/>
              </a:ext>
            </a:extLst>
          </xdr:cNvPr>
          <xdr:cNvSpPr txBox="1"/>
        </xdr:nvSpPr>
        <xdr:spPr>
          <a:xfrm>
            <a:off x="3057769" y="113939507"/>
            <a:ext cx="1771789" cy="414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900" b="0"/>
              <a:t>Recommended Lubricants</a:t>
            </a:r>
          </a:p>
        </xdr:txBody>
      </xdr:sp>
      <xdr:sp macro="" textlink="">
        <xdr:nvSpPr>
          <xdr:cNvPr id="33" name="TextBox 22">
            <a:extLst>
              <a:ext uri="{FF2B5EF4-FFF2-40B4-BE49-F238E27FC236}">
                <a16:creationId xmlns:a16="http://schemas.microsoft.com/office/drawing/2014/main" id="{80775A15-9E9B-3420-7B90-2064DDF5BA55}"/>
              </a:ext>
            </a:extLst>
          </xdr:cNvPr>
          <xdr:cNvSpPr txBox="1"/>
        </xdr:nvSpPr>
        <xdr:spPr>
          <a:xfrm>
            <a:off x="1312164" y="114314878"/>
            <a:ext cx="493791"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900">
                <a:solidFill>
                  <a:schemeClr val="tx1"/>
                </a:solidFill>
                <a:effectLst/>
                <a:latin typeface="+mn-lt"/>
                <a:ea typeface="+mn-ea"/>
                <a:cs typeface="+mn-cs"/>
              </a:rPr>
              <a:t>Engine</a:t>
            </a:r>
            <a:endParaRPr lang="en-US" sz="900"/>
          </a:p>
        </xdr:txBody>
      </xdr:sp>
      <xdr:sp macro="" textlink="">
        <xdr:nvSpPr>
          <xdr:cNvPr id="40" name="TextBox 23">
            <a:extLst>
              <a:ext uri="{FF2B5EF4-FFF2-40B4-BE49-F238E27FC236}">
                <a16:creationId xmlns:a16="http://schemas.microsoft.com/office/drawing/2014/main" id="{4AB8A41D-C24B-6613-FFC4-25FE11F179DA}"/>
              </a:ext>
            </a:extLst>
          </xdr:cNvPr>
          <xdr:cNvSpPr txBox="1"/>
        </xdr:nvSpPr>
        <xdr:spPr>
          <a:xfrm>
            <a:off x="1087059" y="114541571"/>
            <a:ext cx="1004943" cy="2935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900">
                <a:solidFill>
                  <a:schemeClr val="tx1"/>
                </a:solidFill>
                <a:effectLst/>
                <a:latin typeface="+mn-lt"/>
                <a:ea typeface="+mn-ea"/>
                <a:cs typeface="+mn-cs"/>
              </a:rPr>
              <a:t>Hydraulic</a:t>
            </a:r>
            <a:r>
              <a:rPr lang="en-US" sz="900" baseline="0">
                <a:solidFill>
                  <a:schemeClr val="tx1"/>
                </a:solidFill>
                <a:effectLst/>
                <a:latin typeface="+mn-lt"/>
                <a:ea typeface="+mn-ea"/>
                <a:cs typeface="+mn-cs"/>
              </a:rPr>
              <a:t> Tank</a:t>
            </a:r>
            <a:endParaRPr lang="en-US" sz="900"/>
          </a:p>
        </xdr:txBody>
      </xdr:sp>
      <xdr:sp macro="" textlink="">
        <xdr:nvSpPr>
          <xdr:cNvPr id="41" name="Rectangle 25">
            <a:extLst>
              <a:ext uri="{FF2B5EF4-FFF2-40B4-BE49-F238E27FC236}">
                <a16:creationId xmlns:a16="http://schemas.microsoft.com/office/drawing/2014/main" id="{0B1BD0FA-C6DD-840A-74FE-F790C64EFC0E}"/>
              </a:ext>
            </a:extLst>
          </xdr:cNvPr>
          <xdr:cNvSpPr/>
        </xdr:nvSpPr>
        <xdr:spPr>
          <a:xfrm>
            <a:off x="515861" y="114782155"/>
            <a:ext cx="6383021" cy="236220"/>
          </a:xfrm>
          <a:prstGeom prst="rect">
            <a:avLst/>
          </a:prstGeom>
          <a:solidFill>
            <a:sysClr val="window" lastClr="FFFFFF"/>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Rectangle 26">
            <a:extLst>
              <a:ext uri="{FF2B5EF4-FFF2-40B4-BE49-F238E27FC236}">
                <a16:creationId xmlns:a16="http://schemas.microsoft.com/office/drawing/2014/main" id="{681EF898-0A06-36FE-0968-88C874EE562F}"/>
              </a:ext>
            </a:extLst>
          </xdr:cNvPr>
          <xdr:cNvSpPr/>
        </xdr:nvSpPr>
        <xdr:spPr>
          <a:xfrm>
            <a:off x="515861" y="115011390"/>
            <a:ext cx="6383021" cy="236220"/>
          </a:xfrm>
          <a:prstGeom prst="rect">
            <a:avLst/>
          </a:prstGeom>
          <a:solidFill>
            <a:sysClr val="window" lastClr="FFFFFF"/>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9" name="Rectangle 27">
            <a:extLst>
              <a:ext uri="{FF2B5EF4-FFF2-40B4-BE49-F238E27FC236}">
                <a16:creationId xmlns:a16="http://schemas.microsoft.com/office/drawing/2014/main" id="{62E0921B-36C0-178C-1E77-222F187834B4}"/>
              </a:ext>
            </a:extLst>
          </xdr:cNvPr>
          <xdr:cNvSpPr/>
        </xdr:nvSpPr>
        <xdr:spPr>
          <a:xfrm>
            <a:off x="515861" y="115250150"/>
            <a:ext cx="6383021" cy="236220"/>
          </a:xfrm>
          <a:prstGeom prst="rect">
            <a:avLst/>
          </a:prstGeom>
          <a:solidFill>
            <a:sysClr val="window" lastClr="FFFFFF"/>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0" name="TextBox 28">
            <a:extLst>
              <a:ext uri="{FF2B5EF4-FFF2-40B4-BE49-F238E27FC236}">
                <a16:creationId xmlns:a16="http://schemas.microsoft.com/office/drawing/2014/main" id="{606A7EC7-67F9-230B-B1C4-441A78276234}"/>
              </a:ext>
            </a:extLst>
          </xdr:cNvPr>
          <xdr:cNvSpPr txBox="1"/>
        </xdr:nvSpPr>
        <xdr:spPr>
          <a:xfrm>
            <a:off x="990421" y="114982935"/>
            <a:ext cx="1301074"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solidFill>
                  <a:schemeClr val="tx1"/>
                </a:solidFill>
                <a:effectLst/>
                <a:latin typeface="+mn-lt"/>
                <a:ea typeface="+mn-ea"/>
                <a:cs typeface="+mn-cs"/>
              </a:rPr>
              <a:t>Final Drive</a:t>
            </a:r>
            <a:endParaRPr lang="en-US" sz="900"/>
          </a:p>
        </xdr:txBody>
      </xdr:sp>
      <xdr:sp macro="" textlink="">
        <xdr:nvSpPr>
          <xdr:cNvPr id="51" name="TextBox 29">
            <a:extLst>
              <a:ext uri="{FF2B5EF4-FFF2-40B4-BE49-F238E27FC236}">
                <a16:creationId xmlns:a16="http://schemas.microsoft.com/office/drawing/2014/main" id="{B658D63D-C64B-02D4-1C33-BD6C22D2D452}"/>
              </a:ext>
            </a:extLst>
          </xdr:cNvPr>
          <xdr:cNvSpPr txBox="1"/>
        </xdr:nvSpPr>
        <xdr:spPr>
          <a:xfrm>
            <a:off x="838637" y="114754734"/>
            <a:ext cx="1576537"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solidFill>
                  <a:schemeClr val="tx1"/>
                </a:solidFill>
                <a:effectLst/>
                <a:latin typeface="+mn-lt"/>
                <a:ea typeface="+mn-ea"/>
                <a:cs typeface="+mn-cs"/>
              </a:rPr>
              <a:t>Swing</a:t>
            </a:r>
            <a:r>
              <a:rPr lang="en-US" sz="900" baseline="0">
                <a:solidFill>
                  <a:schemeClr val="tx1"/>
                </a:solidFill>
                <a:effectLst/>
                <a:latin typeface="+mn-lt"/>
                <a:ea typeface="+mn-ea"/>
                <a:cs typeface="+mn-cs"/>
              </a:rPr>
              <a:t> Box</a:t>
            </a:r>
            <a:endParaRPr lang="en-US" sz="900"/>
          </a:p>
        </xdr:txBody>
      </xdr:sp>
      <xdr:sp macro="" textlink="">
        <xdr:nvSpPr>
          <xdr:cNvPr id="58" name="TextBox 31">
            <a:extLst>
              <a:ext uri="{FF2B5EF4-FFF2-40B4-BE49-F238E27FC236}">
                <a16:creationId xmlns:a16="http://schemas.microsoft.com/office/drawing/2014/main" id="{734A8CDF-E76A-2BC3-547A-4A028C185FCB}"/>
              </a:ext>
            </a:extLst>
          </xdr:cNvPr>
          <xdr:cNvSpPr txBox="1"/>
        </xdr:nvSpPr>
        <xdr:spPr>
          <a:xfrm>
            <a:off x="3423990" y="114295828"/>
            <a:ext cx="888084"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900">
                <a:solidFill>
                  <a:schemeClr val="tx1"/>
                </a:solidFill>
                <a:effectLst/>
                <a:latin typeface="+mn-lt"/>
                <a:ea typeface="+mn-ea"/>
                <a:cs typeface="+mn-cs"/>
              </a:rPr>
              <a:t>SAE 15W-40</a:t>
            </a:r>
            <a:endParaRPr lang="en-US" sz="900"/>
          </a:p>
        </xdr:txBody>
      </xdr:sp>
      <xdr:sp macro="" textlink="">
        <xdr:nvSpPr>
          <xdr:cNvPr id="59" name="TextBox 32">
            <a:extLst>
              <a:ext uri="{FF2B5EF4-FFF2-40B4-BE49-F238E27FC236}">
                <a16:creationId xmlns:a16="http://schemas.microsoft.com/office/drawing/2014/main" id="{1C34E420-6321-9D10-0A49-1934139E6EE7}"/>
              </a:ext>
            </a:extLst>
          </xdr:cNvPr>
          <xdr:cNvSpPr txBox="1"/>
        </xdr:nvSpPr>
        <xdr:spPr>
          <a:xfrm>
            <a:off x="3591562" y="114541573"/>
            <a:ext cx="439268"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900" baseline="0">
                <a:solidFill>
                  <a:schemeClr val="tx1"/>
                </a:solidFill>
                <a:effectLst/>
                <a:latin typeface="+mn-lt"/>
                <a:ea typeface="+mn-ea"/>
                <a:cs typeface="+mn-cs"/>
              </a:rPr>
              <a:t>434</a:t>
            </a:r>
            <a:endParaRPr lang="en-US" sz="900"/>
          </a:p>
        </xdr:txBody>
      </xdr:sp>
      <xdr:sp macro="" textlink="">
        <xdr:nvSpPr>
          <xdr:cNvPr id="60" name="TextBox 34">
            <a:extLst>
              <a:ext uri="{FF2B5EF4-FFF2-40B4-BE49-F238E27FC236}">
                <a16:creationId xmlns:a16="http://schemas.microsoft.com/office/drawing/2014/main" id="{093860E7-BE21-BDE3-A457-772D5485C4BA}"/>
              </a:ext>
            </a:extLst>
          </xdr:cNvPr>
          <xdr:cNvSpPr txBox="1"/>
        </xdr:nvSpPr>
        <xdr:spPr>
          <a:xfrm>
            <a:off x="3403839" y="114789141"/>
            <a:ext cx="928387"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900">
                <a:solidFill>
                  <a:schemeClr val="tx1"/>
                </a:solidFill>
                <a:effectLst/>
                <a:latin typeface="+mn-lt"/>
                <a:ea typeface="+mn-ea"/>
                <a:cs typeface="+mn-cs"/>
              </a:rPr>
              <a:t>SAE 85W-140</a:t>
            </a:r>
            <a:endParaRPr lang="en-US" sz="900">
              <a:effectLst/>
            </a:endParaRPr>
          </a:p>
        </xdr:txBody>
      </xdr:sp>
      <xdr:sp macro="" textlink="">
        <xdr:nvSpPr>
          <xdr:cNvPr id="61" name="TextBox 35">
            <a:extLst>
              <a:ext uri="{FF2B5EF4-FFF2-40B4-BE49-F238E27FC236}">
                <a16:creationId xmlns:a16="http://schemas.microsoft.com/office/drawing/2014/main" id="{7E2AB0A3-379B-35D0-2FC5-7681CBB9182D}"/>
              </a:ext>
            </a:extLst>
          </xdr:cNvPr>
          <xdr:cNvSpPr txBox="1"/>
        </xdr:nvSpPr>
        <xdr:spPr>
          <a:xfrm>
            <a:off x="3383770" y="115017740"/>
            <a:ext cx="932148"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900">
                <a:solidFill>
                  <a:schemeClr val="tx1"/>
                </a:solidFill>
                <a:effectLst/>
                <a:latin typeface="+mn-lt"/>
                <a:ea typeface="+mn-ea"/>
                <a:cs typeface="+mn-cs"/>
              </a:rPr>
              <a:t>SAE</a:t>
            </a:r>
            <a:r>
              <a:rPr lang="en-US" sz="900" baseline="0">
                <a:solidFill>
                  <a:schemeClr val="tx1"/>
                </a:solidFill>
                <a:effectLst/>
                <a:latin typeface="+mn-lt"/>
                <a:ea typeface="+mn-ea"/>
                <a:cs typeface="+mn-cs"/>
              </a:rPr>
              <a:t> 85W-140</a:t>
            </a:r>
            <a:endParaRPr lang="en-US" sz="900">
              <a:effectLst/>
            </a:endParaRPr>
          </a:p>
        </xdr:txBody>
      </xdr:sp>
      <xdr:sp macro="" textlink="">
        <xdr:nvSpPr>
          <xdr:cNvPr id="62" name="TextBox 37">
            <a:extLst>
              <a:ext uri="{FF2B5EF4-FFF2-40B4-BE49-F238E27FC236}">
                <a16:creationId xmlns:a16="http://schemas.microsoft.com/office/drawing/2014/main" id="{B203F15D-F419-11F6-08A4-A490BCDE77C2}"/>
              </a:ext>
            </a:extLst>
          </xdr:cNvPr>
          <xdr:cNvSpPr txBox="1"/>
        </xdr:nvSpPr>
        <xdr:spPr>
          <a:xfrm>
            <a:off x="5394892" y="114002456"/>
            <a:ext cx="1197542" cy="2541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000" b="0"/>
              <a:t>Capacity (Litres)</a:t>
            </a:r>
          </a:p>
        </xdr:txBody>
      </xdr:sp>
      <xdr:sp macro="" textlink="">
        <xdr:nvSpPr>
          <xdr:cNvPr id="63" name="TextBox 38">
            <a:extLst>
              <a:ext uri="{FF2B5EF4-FFF2-40B4-BE49-F238E27FC236}">
                <a16:creationId xmlns:a16="http://schemas.microsoft.com/office/drawing/2014/main" id="{85B28F3F-10D7-6BD4-CBC5-2EDDD3B983FC}"/>
              </a:ext>
            </a:extLst>
          </xdr:cNvPr>
          <xdr:cNvSpPr txBox="1"/>
        </xdr:nvSpPr>
        <xdr:spPr>
          <a:xfrm>
            <a:off x="5686654" y="114303236"/>
            <a:ext cx="493068"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AU" sz="900">
                <a:solidFill>
                  <a:schemeClr val="tx1"/>
                </a:solidFill>
                <a:effectLst/>
                <a:latin typeface="+mn-lt"/>
                <a:ea typeface="+mn-ea"/>
                <a:cs typeface="+mn-cs"/>
              </a:rPr>
              <a:t>48</a:t>
            </a:r>
            <a:endParaRPr lang="en-US" sz="900"/>
          </a:p>
        </xdr:txBody>
      </xdr:sp>
      <xdr:sp macro="" textlink="">
        <xdr:nvSpPr>
          <xdr:cNvPr id="6331" name="TextBox 39">
            <a:extLst>
              <a:ext uri="{FF2B5EF4-FFF2-40B4-BE49-F238E27FC236}">
                <a16:creationId xmlns:a16="http://schemas.microsoft.com/office/drawing/2014/main" id="{2D010E3D-DB17-B50E-1981-F7D2DADE81F6}"/>
              </a:ext>
            </a:extLst>
          </xdr:cNvPr>
          <xdr:cNvSpPr txBox="1"/>
        </xdr:nvSpPr>
        <xdr:spPr>
          <a:xfrm>
            <a:off x="5700843" y="114540515"/>
            <a:ext cx="413667"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AU" sz="900">
                <a:solidFill>
                  <a:schemeClr val="tx1"/>
                </a:solidFill>
                <a:effectLst/>
                <a:latin typeface="+mn-lt"/>
                <a:ea typeface="+mn-ea"/>
                <a:cs typeface="+mn-cs"/>
              </a:rPr>
              <a:t>180</a:t>
            </a:r>
            <a:endParaRPr lang="en-US" sz="900"/>
          </a:p>
        </xdr:txBody>
      </xdr:sp>
      <xdr:sp macro="" textlink="">
        <xdr:nvSpPr>
          <xdr:cNvPr id="6332" name="TextBox 41">
            <a:extLst>
              <a:ext uri="{FF2B5EF4-FFF2-40B4-BE49-F238E27FC236}">
                <a16:creationId xmlns:a16="http://schemas.microsoft.com/office/drawing/2014/main" id="{25E06D41-2341-6EE0-6DE4-1137F557A4EB}"/>
              </a:ext>
            </a:extLst>
          </xdr:cNvPr>
          <xdr:cNvSpPr txBox="1"/>
        </xdr:nvSpPr>
        <xdr:spPr>
          <a:xfrm>
            <a:off x="5652730" y="114764529"/>
            <a:ext cx="727550" cy="2552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AU" sz="900">
                <a:solidFill>
                  <a:schemeClr val="tx1"/>
                </a:solidFill>
                <a:effectLst/>
                <a:latin typeface="+mn-lt"/>
                <a:ea typeface="+mn-ea"/>
                <a:cs typeface="+mn-cs"/>
              </a:rPr>
              <a:t>15.7</a:t>
            </a:r>
            <a:endParaRPr lang="en-US" sz="900"/>
          </a:p>
        </xdr:txBody>
      </xdr:sp>
      <xdr:sp macro="" textlink="">
        <xdr:nvSpPr>
          <xdr:cNvPr id="6333" name="TextBox 42">
            <a:extLst>
              <a:ext uri="{FF2B5EF4-FFF2-40B4-BE49-F238E27FC236}">
                <a16:creationId xmlns:a16="http://schemas.microsoft.com/office/drawing/2014/main" id="{1429D6A5-5983-94CC-C4C5-AF031E26D0E3}"/>
              </a:ext>
            </a:extLst>
          </xdr:cNvPr>
          <xdr:cNvSpPr txBox="1"/>
        </xdr:nvSpPr>
        <xdr:spPr>
          <a:xfrm>
            <a:off x="5651086" y="114993129"/>
            <a:ext cx="563797"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AU" sz="900">
                <a:solidFill>
                  <a:schemeClr val="tx1"/>
                </a:solidFill>
                <a:effectLst/>
                <a:latin typeface="+mn-lt"/>
                <a:ea typeface="+mn-ea"/>
                <a:cs typeface="+mn-cs"/>
              </a:rPr>
              <a:t>9.2</a:t>
            </a:r>
            <a:r>
              <a:rPr lang="en-AU" sz="900" baseline="0">
                <a:solidFill>
                  <a:schemeClr val="tx1"/>
                </a:solidFill>
                <a:effectLst/>
                <a:latin typeface="+mn-lt"/>
                <a:ea typeface="+mn-ea"/>
                <a:cs typeface="+mn-cs"/>
              </a:rPr>
              <a:t> Each</a:t>
            </a:r>
            <a:endParaRPr lang="en-US" sz="900"/>
          </a:p>
        </xdr:txBody>
      </xdr:sp>
      <xdr:sp macro="" textlink="">
        <xdr:nvSpPr>
          <xdr:cNvPr id="6334" name="TextBox 43">
            <a:extLst>
              <a:ext uri="{FF2B5EF4-FFF2-40B4-BE49-F238E27FC236}">
                <a16:creationId xmlns:a16="http://schemas.microsoft.com/office/drawing/2014/main" id="{5E542E80-A1EB-DE27-A7D8-547B5A8E8569}"/>
              </a:ext>
            </a:extLst>
          </xdr:cNvPr>
          <xdr:cNvSpPr txBox="1"/>
        </xdr:nvSpPr>
        <xdr:spPr>
          <a:xfrm>
            <a:off x="5668473" y="115266981"/>
            <a:ext cx="493068"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AU" sz="900">
                <a:solidFill>
                  <a:schemeClr val="tx1"/>
                </a:solidFill>
                <a:effectLst/>
                <a:latin typeface="+mn-lt"/>
                <a:ea typeface="+mn-ea"/>
                <a:cs typeface="+mn-cs"/>
              </a:rPr>
              <a:t>1.4</a:t>
            </a:r>
            <a:endParaRPr lang="en-US" sz="900"/>
          </a:p>
        </xdr:txBody>
      </xdr:sp>
      <xdr:sp macro="" textlink="">
        <xdr:nvSpPr>
          <xdr:cNvPr id="6335" name="Rectangle 44">
            <a:extLst>
              <a:ext uri="{FF2B5EF4-FFF2-40B4-BE49-F238E27FC236}">
                <a16:creationId xmlns:a16="http://schemas.microsoft.com/office/drawing/2014/main" id="{59C83ADE-825D-9FCB-B0C8-FFCC9EBB01DA}"/>
              </a:ext>
            </a:extLst>
          </xdr:cNvPr>
          <xdr:cNvSpPr/>
        </xdr:nvSpPr>
        <xdr:spPr>
          <a:xfrm>
            <a:off x="514350" y="115487156"/>
            <a:ext cx="6389158" cy="222250"/>
          </a:xfrm>
          <a:prstGeom prst="rect">
            <a:avLst/>
          </a:prstGeom>
          <a:solidFill>
            <a:sysClr val="window" lastClr="FFFFFF"/>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4" name="TextBox 46">
            <a:extLst>
              <a:ext uri="{FF2B5EF4-FFF2-40B4-BE49-F238E27FC236}">
                <a16:creationId xmlns:a16="http://schemas.microsoft.com/office/drawing/2014/main" id="{BC1B7C63-CEED-C202-3307-B1F4C83CCBD4}"/>
              </a:ext>
            </a:extLst>
          </xdr:cNvPr>
          <xdr:cNvSpPr txBox="1"/>
        </xdr:nvSpPr>
        <xdr:spPr>
          <a:xfrm>
            <a:off x="1030227" y="115225441"/>
            <a:ext cx="1245039" cy="2332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solidFill>
                  <a:schemeClr val="tx1"/>
                </a:solidFill>
                <a:effectLst/>
                <a:latin typeface="+mn-lt"/>
                <a:ea typeface="+mn-ea"/>
                <a:cs typeface="+mn-cs"/>
              </a:rPr>
              <a:t>Pump</a:t>
            </a:r>
            <a:r>
              <a:rPr lang="en-US" sz="900" baseline="0">
                <a:solidFill>
                  <a:schemeClr val="tx1"/>
                </a:solidFill>
                <a:effectLst/>
                <a:latin typeface="+mn-lt"/>
                <a:ea typeface="+mn-ea"/>
                <a:cs typeface="+mn-cs"/>
              </a:rPr>
              <a:t> Drive</a:t>
            </a:r>
            <a:endParaRPr lang="en-US" sz="900"/>
          </a:p>
        </xdr:txBody>
      </xdr:sp>
      <xdr:sp macro="" textlink="">
        <xdr:nvSpPr>
          <xdr:cNvPr id="65" name="TextBox 48">
            <a:extLst>
              <a:ext uri="{FF2B5EF4-FFF2-40B4-BE49-F238E27FC236}">
                <a16:creationId xmlns:a16="http://schemas.microsoft.com/office/drawing/2014/main" id="{010B2646-8551-6AF2-1718-963672603FB3}"/>
              </a:ext>
            </a:extLst>
          </xdr:cNvPr>
          <xdr:cNvSpPr txBox="1"/>
        </xdr:nvSpPr>
        <xdr:spPr>
          <a:xfrm>
            <a:off x="3599298" y="115224644"/>
            <a:ext cx="525286" cy="2226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solidFill>
                  <a:schemeClr val="tx1"/>
                </a:solidFill>
                <a:effectLst/>
                <a:latin typeface="+mn-lt"/>
                <a:ea typeface="+mn-ea"/>
                <a:cs typeface="+mn-cs"/>
              </a:rPr>
              <a:t>SAE</a:t>
            </a:r>
            <a:r>
              <a:rPr lang="en-US" sz="900" baseline="0">
                <a:solidFill>
                  <a:schemeClr val="tx1"/>
                </a:solidFill>
                <a:effectLst/>
                <a:latin typeface="+mn-lt"/>
                <a:ea typeface="+mn-ea"/>
                <a:cs typeface="+mn-cs"/>
              </a:rPr>
              <a:t> 30</a:t>
            </a:r>
            <a:endParaRPr lang="en-US" sz="900"/>
          </a:p>
        </xdr:txBody>
      </xdr:sp>
      <xdr:sp macro="" textlink="">
        <xdr:nvSpPr>
          <xdr:cNvPr id="66" name="TextBox 50">
            <a:extLst>
              <a:ext uri="{FF2B5EF4-FFF2-40B4-BE49-F238E27FC236}">
                <a16:creationId xmlns:a16="http://schemas.microsoft.com/office/drawing/2014/main" id="{05D796F4-1F8A-10E6-2855-A2E04ACC1B3A}"/>
              </a:ext>
            </a:extLst>
          </xdr:cNvPr>
          <xdr:cNvSpPr txBox="1"/>
        </xdr:nvSpPr>
        <xdr:spPr>
          <a:xfrm>
            <a:off x="5716614" y="115482349"/>
            <a:ext cx="373174"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AU" sz="900">
                <a:solidFill>
                  <a:schemeClr val="tx1"/>
                </a:solidFill>
                <a:effectLst/>
                <a:latin typeface="+mn-lt"/>
                <a:ea typeface="+mn-ea"/>
                <a:cs typeface="+mn-cs"/>
              </a:rPr>
              <a:t>40</a:t>
            </a:r>
            <a:endParaRPr lang="en-US" sz="900"/>
          </a:p>
        </xdr:txBody>
      </xdr:sp>
      <xdr:sp macro="" textlink="">
        <xdr:nvSpPr>
          <xdr:cNvPr id="67" name="TextBox 30">
            <a:extLst>
              <a:ext uri="{FF2B5EF4-FFF2-40B4-BE49-F238E27FC236}">
                <a16:creationId xmlns:a16="http://schemas.microsoft.com/office/drawing/2014/main" id="{C4BF95D3-EE62-BDE4-4360-0CA5D47567F6}"/>
              </a:ext>
            </a:extLst>
          </xdr:cNvPr>
          <xdr:cNvSpPr txBox="1"/>
        </xdr:nvSpPr>
        <xdr:spPr>
          <a:xfrm>
            <a:off x="1014444" y="115437926"/>
            <a:ext cx="1228137"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solidFill>
                  <a:schemeClr val="tx1"/>
                </a:solidFill>
                <a:effectLst/>
                <a:latin typeface="+mn-lt"/>
                <a:ea typeface="+mn-ea"/>
                <a:cs typeface="+mn-cs"/>
              </a:rPr>
              <a:t>Cooling System</a:t>
            </a:r>
            <a:endParaRPr lang="en-US" sz="900"/>
          </a:p>
        </xdr:txBody>
      </xdr:sp>
      <xdr:sp macro="" textlink="">
        <xdr:nvSpPr>
          <xdr:cNvPr id="68" name="TextBox 36">
            <a:extLst>
              <a:ext uri="{FF2B5EF4-FFF2-40B4-BE49-F238E27FC236}">
                <a16:creationId xmlns:a16="http://schemas.microsoft.com/office/drawing/2014/main" id="{73175FC9-A93F-A77A-42B5-A3DA3255B304}"/>
              </a:ext>
            </a:extLst>
          </xdr:cNvPr>
          <xdr:cNvSpPr txBox="1"/>
        </xdr:nvSpPr>
        <xdr:spPr>
          <a:xfrm>
            <a:off x="3393627" y="115459892"/>
            <a:ext cx="964597"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900">
                <a:solidFill>
                  <a:schemeClr val="tx1"/>
                </a:solidFill>
                <a:effectLst/>
                <a:latin typeface="+mn-lt"/>
                <a:ea typeface="+mn-ea"/>
                <a:cs typeface="+mn-cs"/>
              </a:rPr>
              <a:t>PGXL Coolant</a:t>
            </a:r>
            <a:endParaRPr lang="en-US" sz="900"/>
          </a:p>
        </xdr:txBody>
      </xdr:sp>
      <xdr:sp macro="" textlink="">
        <xdr:nvSpPr>
          <xdr:cNvPr id="69" name="Rectangle 44">
            <a:extLst>
              <a:ext uri="{FF2B5EF4-FFF2-40B4-BE49-F238E27FC236}">
                <a16:creationId xmlns:a16="http://schemas.microsoft.com/office/drawing/2014/main" id="{DD9A398C-B696-56F3-F954-BC5513493B99}"/>
              </a:ext>
            </a:extLst>
          </xdr:cNvPr>
          <xdr:cNvSpPr/>
        </xdr:nvSpPr>
        <xdr:spPr>
          <a:xfrm>
            <a:off x="514350" y="115726112"/>
            <a:ext cx="6389158" cy="222251"/>
          </a:xfrm>
          <a:prstGeom prst="rect">
            <a:avLst/>
          </a:prstGeom>
          <a:solidFill>
            <a:sysClr val="window" lastClr="FFFFFF"/>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0" name="TextBox 50">
            <a:extLst>
              <a:ext uri="{FF2B5EF4-FFF2-40B4-BE49-F238E27FC236}">
                <a16:creationId xmlns:a16="http://schemas.microsoft.com/office/drawing/2014/main" id="{264462B1-EE9A-0510-02C9-3CFC2259EBF7}"/>
              </a:ext>
            </a:extLst>
          </xdr:cNvPr>
          <xdr:cNvSpPr txBox="1"/>
        </xdr:nvSpPr>
        <xdr:spPr>
          <a:xfrm>
            <a:off x="5705530" y="115709926"/>
            <a:ext cx="373174"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AU" sz="900">
                <a:solidFill>
                  <a:schemeClr val="tx1"/>
                </a:solidFill>
                <a:effectLst/>
                <a:latin typeface="+mn-lt"/>
                <a:ea typeface="+mn-ea"/>
                <a:cs typeface="+mn-cs"/>
              </a:rPr>
              <a:t>-</a:t>
            </a:r>
            <a:endParaRPr lang="en-US" sz="900"/>
          </a:p>
        </xdr:txBody>
      </xdr:sp>
      <xdr:sp macro="" textlink="">
        <xdr:nvSpPr>
          <xdr:cNvPr id="71" name="TextBox 30">
            <a:extLst>
              <a:ext uri="{FF2B5EF4-FFF2-40B4-BE49-F238E27FC236}">
                <a16:creationId xmlns:a16="http://schemas.microsoft.com/office/drawing/2014/main" id="{8427052C-1D13-42A2-7389-174F4AE32963}"/>
              </a:ext>
            </a:extLst>
          </xdr:cNvPr>
          <xdr:cNvSpPr txBox="1"/>
        </xdr:nvSpPr>
        <xdr:spPr>
          <a:xfrm>
            <a:off x="1014444" y="115676881"/>
            <a:ext cx="1228137"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solidFill>
                  <a:schemeClr val="tx1"/>
                </a:solidFill>
                <a:effectLst/>
                <a:latin typeface="+mn-lt"/>
                <a:ea typeface="+mn-ea"/>
                <a:cs typeface="+mn-cs"/>
              </a:rPr>
              <a:t>Slew</a:t>
            </a:r>
            <a:r>
              <a:rPr lang="en-US" sz="900" baseline="0">
                <a:solidFill>
                  <a:schemeClr val="tx1"/>
                </a:solidFill>
                <a:effectLst/>
                <a:latin typeface="+mn-lt"/>
                <a:ea typeface="+mn-ea"/>
                <a:cs typeface="+mn-cs"/>
              </a:rPr>
              <a:t> Bearing Grease</a:t>
            </a:r>
            <a:endParaRPr lang="en-US" sz="900"/>
          </a:p>
        </xdr:txBody>
      </xdr:sp>
      <xdr:sp macro="" textlink="">
        <xdr:nvSpPr>
          <xdr:cNvPr id="72" name="TextBox 36">
            <a:extLst>
              <a:ext uri="{FF2B5EF4-FFF2-40B4-BE49-F238E27FC236}">
                <a16:creationId xmlns:a16="http://schemas.microsoft.com/office/drawing/2014/main" id="{953575D0-D00C-5613-C7FB-F2BC88A74BAF}"/>
              </a:ext>
            </a:extLst>
          </xdr:cNvPr>
          <xdr:cNvSpPr txBox="1"/>
        </xdr:nvSpPr>
        <xdr:spPr>
          <a:xfrm>
            <a:off x="3094359" y="115698848"/>
            <a:ext cx="1626350" cy="2426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900">
                <a:solidFill>
                  <a:schemeClr val="tx1"/>
                </a:solidFill>
                <a:effectLst/>
                <a:latin typeface="+mn-lt"/>
                <a:ea typeface="+mn-ea"/>
                <a:cs typeface="+mn-cs"/>
              </a:rPr>
              <a:t>Mine Grease Premium 2</a:t>
            </a:r>
          </a:p>
        </xdr:txBody>
      </xdr:sp>
      <xdr:sp macro="" textlink="">
        <xdr:nvSpPr>
          <xdr:cNvPr id="73" name="Rectangle 44">
            <a:extLst>
              <a:ext uri="{FF2B5EF4-FFF2-40B4-BE49-F238E27FC236}">
                <a16:creationId xmlns:a16="http://schemas.microsoft.com/office/drawing/2014/main" id="{8C3A9321-8456-0CF5-53CC-F8ADB9C8B6FC}"/>
              </a:ext>
            </a:extLst>
          </xdr:cNvPr>
          <xdr:cNvSpPr/>
        </xdr:nvSpPr>
        <xdr:spPr>
          <a:xfrm>
            <a:off x="514350" y="115953690"/>
            <a:ext cx="6389158" cy="222251"/>
          </a:xfrm>
          <a:prstGeom prst="rect">
            <a:avLst/>
          </a:prstGeom>
          <a:solidFill>
            <a:sysClr val="window" lastClr="FFFFFF"/>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4" name="TextBox 50">
            <a:extLst>
              <a:ext uri="{FF2B5EF4-FFF2-40B4-BE49-F238E27FC236}">
                <a16:creationId xmlns:a16="http://schemas.microsoft.com/office/drawing/2014/main" id="{81E3D89B-5EA5-AB37-EA05-13782686E0AC}"/>
              </a:ext>
            </a:extLst>
          </xdr:cNvPr>
          <xdr:cNvSpPr txBox="1"/>
        </xdr:nvSpPr>
        <xdr:spPr>
          <a:xfrm>
            <a:off x="5716614" y="115948882"/>
            <a:ext cx="373174"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AU" sz="900">
                <a:solidFill>
                  <a:schemeClr val="tx1"/>
                </a:solidFill>
                <a:effectLst/>
                <a:latin typeface="+mn-lt"/>
                <a:ea typeface="+mn-ea"/>
                <a:cs typeface="+mn-cs"/>
              </a:rPr>
              <a:t>-</a:t>
            </a:r>
            <a:endParaRPr lang="en-US" sz="900"/>
          </a:p>
        </xdr:txBody>
      </xdr:sp>
      <xdr:sp macro="" textlink="">
        <xdr:nvSpPr>
          <xdr:cNvPr id="75" name="TextBox 30">
            <a:extLst>
              <a:ext uri="{FF2B5EF4-FFF2-40B4-BE49-F238E27FC236}">
                <a16:creationId xmlns:a16="http://schemas.microsoft.com/office/drawing/2014/main" id="{8EC929C4-1357-2B5D-E192-D8C1F177C2FD}"/>
              </a:ext>
            </a:extLst>
          </xdr:cNvPr>
          <xdr:cNvSpPr txBox="1"/>
        </xdr:nvSpPr>
        <xdr:spPr>
          <a:xfrm>
            <a:off x="1014444" y="115904459"/>
            <a:ext cx="1228137"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solidFill>
                  <a:schemeClr val="tx1"/>
                </a:solidFill>
                <a:effectLst/>
                <a:latin typeface="+mn-lt"/>
                <a:ea typeface="+mn-ea"/>
                <a:cs typeface="+mn-cs"/>
              </a:rPr>
              <a:t>Grease System</a:t>
            </a:r>
            <a:endParaRPr lang="en-US" sz="900"/>
          </a:p>
        </xdr:txBody>
      </xdr:sp>
      <xdr:sp macro="" textlink="">
        <xdr:nvSpPr>
          <xdr:cNvPr id="76" name="TextBox 36">
            <a:extLst>
              <a:ext uri="{FF2B5EF4-FFF2-40B4-BE49-F238E27FC236}">
                <a16:creationId xmlns:a16="http://schemas.microsoft.com/office/drawing/2014/main" id="{540D7E30-439D-21C1-65CC-306A3128E926}"/>
              </a:ext>
            </a:extLst>
          </xdr:cNvPr>
          <xdr:cNvSpPr txBox="1"/>
        </xdr:nvSpPr>
        <xdr:spPr>
          <a:xfrm>
            <a:off x="3094360" y="115926426"/>
            <a:ext cx="1692854" cy="2653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900">
                <a:solidFill>
                  <a:schemeClr val="tx1"/>
                </a:solidFill>
                <a:effectLst/>
                <a:latin typeface="+mn-lt"/>
                <a:ea typeface="+mn-ea"/>
                <a:cs typeface="+mn-cs"/>
              </a:rPr>
              <a:t>Mine</a:t>
            </a:r>
            <a:r>
              <a:rPr lang="en-US" sz="900" baseline="0">
                <a:solidFill>
                  <a:schemeClr val="tx1"/>
                </a:solidFill>
                <a:effectLst/>
                <a:latin typeface="+mn-lt"/>
                <a:ea typeface="+mn-ea"/>
                <a:cs typeface="+mn-cs"/>
              </a:rPr>
              <a:t> Grease Premium 2</a:t>
            </a:r>
            <a:endParaRPr lang="en-US" sz="900"/>
          </a:p>
        </xdr:txBody>
      </xdr:sp>
    </xdr:grpSp>
    <xdr:clientData/>
  </xdr:twoCellAnchor>
  <xdr:twoCellAnchor editAs="oneCell">
    <xdr:from>
      <xdr:col>3</xdr:col>
      <xdr:colOff>28575</xdr:colOff>
      <xdr:row>109</xdr:row>
      <xdr:rowOff>161925</xdr:rowOff>
    </xdr:from>
    <xdr:to>
      <xdr:col>3</xdr:col>
      <xdr:colOff>4676775</xdr:colOff>
      <xdr:row>109</xdr:row>
      <xdr:rowOff>762000</xdr:rowOff>
    </xdr:to>
    <xdr:pic>
      <xdr:nvPicPr>
        <xdr:cNvPr id="25" name="Picture 3">
          <a:extLst>
            <a:ext uri="{FF2B5EF4-FFF2-40B4-BE49-F238E27FC236}">
              <a16:creationId xmlns:a16="http://schemas.microsoft.com/office/drawing/2014/main" id="{0239B818-3D9C-492E-BF9A-0C1F11C51D28}"/>
            </a:ext>
            <a:ext uri="{147F2762-F138-4A5C-976F-8EAC2B608ADB}">
              <a16:predDERef xmlns:a16="http://schemas.microsoft.com/office/drawing/2014/main" pred="{259E47BD-6BD5-4194-9BDC-3840EF333363}"/>
            </a:ext>
          </a:extLst>
        </xdr:cNvPr>
        <xdr:cNvPicPr>
          <a:picLocks noChangeAspect="1"/>
        </xdr:cNvPicPr>
      </xdr:nvPicPr>
      <xdr:blipFill>
        <a:blip xmlns:r="http://schemas.openxmlformats.org/officeDocument/2006/relationships" r:embed="rId21"/>
        <a:stretch>
          <a:fillRect/>
        </a:stretch>
      </xdr:blipFill>
      <xdr:spPr>
        <a:xfrm>
          <a:off x="2857500" y="65493900"/>
          <a:ext cx="4648200" cy="6000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28575</xdr:colOff>
      <xdr:row>67</xdr:row>
      <xdr:rowOff>76199</xdr:rowOff>
    </xdr:from>
    <xdr:to>
      <xdr:col>5</xdr:col>
      <xdr:colOff>2287264</xdr:colOff>
      <xdr:row>67</xdr:row>
      <xdr:rowOff>1419224</xdr:rowOff>
    </xdr:to>
    <xdr:pic>
      <xdr:nvPicPr>
        <xdr:cNvPr id="2" name="Picture 1">
          <a:extLst>
            <a:ext uri="{FF2B5EF4-FFF2-40B4-BE49-F238E27FC236}">
              <a16:creationId xmlns:a16="http://schemas.microsoft.com/office/drawing/2014/main" id="{20094195-E39F-4238-8738-D06CCBCC6957}"/>
            </a:ext>
          </a:extLst>
        </xdr:cNvPr>
        <xdr:cNvPicPr>
          <a:picLocks noChangeAspect="1"/>
        </xdr:cNvPicPr>
      </xdr:nvPicPr>
      <xdr:blipFill>
        <a:blip xmlns:r="http://schemas.openxmlformats.org/officeDocument/2006/relationships" r:embed="rId1"/>
        <a:stretch>
          <a:fillRect/>
        </a:stretch>
      </xdr:blipFill>
      <xdr:spPr>
        <a:xfrm>
          <a:off x="8429625" y="19659599"/>
          <a:ext cx="2258689" cy="1343025"/>
        </a:xfrm>
        <a:prstGeom prst="rect">
          <a:avLst/>
        </a:prstGeom>
      </xdr:spPr>
    </xdr:pic>
    <xdr:clientData/>
  </xdr:twoCellAnchor>
  <xdr:twoCellAnchor>
    <xdr:from>
      <xdr:col>4</xdr:col>
      <xdr:colOff>609600</xdr:colOff>
      <xdr:row>16</xdr:row>
      <xdr:rowOff>85724</xdr:rowOff>
    </xdr:from>
    <xdr:to>
      <xdr:col>6</xdr:col>
      <xdr:colOff>9524</xdr:colOff>
      <xdr:row>16</xdr:row>
      <xdr:rowOff>790574</xdr:rowOff>
    </xdr:to>
    <xdr:pic>
      <xdr:nvPicPr>
        <xdr:cNvPr id="3" name="Picture 2">
          <a:extLst>
            <a:ext uri="{FF2B5EF4-FFF2-40B4-BE49-F238E27FC236}">
              <a16:creationId xmlns:a16="http://schemas.microsoft.com/office/drawing/2014/main" id="{A80512A0-B478-4203-9968-E154BA90EF53}"/>
            </a:ext>
          </a:extLst>
        </xdr:cNvPr>
        <xdr:cNvPicPr>
          <a:picLocks noChangeAspect="1"/>
        </xdr:cNvPicPr>
      </xdr:nvPicPr>
      <xdr:blipFill>
        <a:blip xmlns:r="http://schemas.openxmlformats.org/officeDocument/2006/relationships" r:embed="rId2"/>
        <a:stretch>
          <a:fillRect/>
        </a:stretch>
      </xdr:blipFill>
      <xdr:spPr>
        <a:xfrm>
          <a:off x="8353425" y="8467724"/>
          <a:ext cx="4248149" cy="704850"/>
        </a:xfrm>
        <a:prstGeom prst="rect">
          <a:avLst/>
        </a:prstGeom>
      </xdr:spPr>
    </xdr:pic>
    <xdr:clientData/>
  </xdr:twoCellAnchor>
  <xdr:twoCellAnchor>
    <xdr:from>
      <xdr:col>5</xdr:col>
      <xdr:colOff>1</xdr:colOff>
      <xdr:row>175</xdr:row>
      <xdr:rowOff>0</xdr:rowOff>
    </xdr:from>
    <xdr:to>
      <xdr:col>5</xdr:col>
      <xdr:colOff>4171951</xdr:colOff>
      <xdr:row>175</xdr:row>
      <xdr:rowOff>1352550</xdr:rowOff>
    </xdr:to>
    <xdr:pic>
      <xdr:nvPicPr>
        <xdr:cNvPr id="4" name="Picture 3">
          <a:extLst>
            <a:ext uri="{FF2B5EF4-FFF2-40B4-BE49-F238E27FC236}">
              <a16:creationId xmlns:a16="http://schemas.microsoft.com/office/drawing/2014/main" id="{306B0BAF-2EAB-4F3A-AD8A-C6F3340F723B}"/>
            </a:ext>
          </a:extLst>
        </xdr:cNvPr>
        <xdr:cNvPicPr>
          <a:picLocks noChangeAspect="1"/>
        </xdr:cNvPicPr>
      </xdr:nvPicPr>
      <xdr:blipFill>
        <a:blip xmlns:r="http://schemas.openxmlformats.org/officeDocument/2006/relationships" r:embed="rId3"/>
        <a:stretch>
          <a:fillRect/>
        </a:stretch>
      </xdr:blipFill>
      <xdr:spPr>
        <a:xfrm>
          <a:off x="8401051" y="59264550"/>
          <a:ext cx="4171950" cy="1352550"/>
        </a:xfrm>
        <a:prstGeom prst="rect">
          <a:avLst/>
        </a:prstGeom>
      </xdr:spPr>
    </xdr:pic>
    <xdr:clientData/>
  </xdr:twoCellAnchor>
  <xdr:twoCellAnchor>
    <xdr:from>
      <xdr:col>5</xdr:col>
      <xdr:colOff>19050</xdr:colOff>
      <xdr:row>142</xdr:row>
      <xdr:rowOff>762000</xdr:rowOff>
    </xdr:from>
    <xdr:to>
      <xdr:col>5</xdr:col>
      <xdr:colOff>4162425</xdr:colOff>
      <xdr:row>142</xdr:row>
      <xdr:rowOff>1257300</xdr:rowOff>
    </xdr:to>
    <xdr:pic>
      <xdr:nvPicPr>
        <xdr:cNvPr id="5" name="Picture 4">
          <a:extLst>
            <a:ext uri="{FF2B5EF4-FFF2-40B4-BE49-F238E27FC236}">
              <a16:creationId xmlns:a16="http://schemas.microsoft.com/office/drawing/2014/main" id="{758F4D57-2BC7-4A76-A2CD-9D1022BCC1B5}"/>
            </a:ext>
          </a:extLst>
        </xdr:cNvPr>
        <xdr:cNvPicPr>
          <a:picLocks noChangeAspect="1"/>
        </xdr:cNvPicPr>
      </xdr:nvPicPr>
      <xdr:blipFill>
        <a:blip xmlns:r="http://schemas.openxmlformats.org/officeDocument/2006/relationships" r:embed="rId4"/>
        <a:stretch>
          <a:fillRect/>
        </a:stretch>
      </xdr:blipFill>
      <xdr:spPr>
        <a:xfrm>
          <a:off x="8420100" y="40833675"/>
          <a:ext cx="4143375" cy="495300"/>
        </a:xfrm>
        <a:prstGeom prst="rect">
          <a:avLst/>
        </a:prstGeom>
      </xdr:spPr>
    </xdr:pic>
    <xdr:clientData/>
  </xdr:twoCellAnchor>
  <xdr:twoCellAnchor>
    <xdr:from>
      <xdr:col>5</xdr:col>
      <xdr:colOff>200025</xdr:colOff>
      <xdr:row>145</xdr:row>
      <xdr:rowOff>19050</xdr:rowOff>
    </xdr:from>
    <xdr:to>
      <xdr:col>5</xdr:col>
      <xdr:colOff>3200400</xdr:colOff>
      <xdr:row>147</xdr:row>
      <xdr:rowOff>476250</xdr:rowOff>
    </xdr:to>
    <xdr:pic>
      <xdr:nvPicPr>
        <xdr:cNvPr id="6" name="Picture 5">
          <a:extLst>
            <a:ext uri="{FF2B5EF4-FFF2-40B4-BE49-F238E27FC236}">
              <a16:creationId xmlns:a16="http://schemas.microsoft.com/office/drawing/2014/main" id="{BF9EF929-73F5-4899-A5F0-14DB16509D0B}"/>
            </a:ext>
          </a:extLst>
        </xdr:cNvPr>
        <xdr:cNvPicPr>
          <a:picLocks noChangeAspect="1"/>
        </xdr:cNvPicPr>
      </xdr:nvPicPr>
      <xdr:blipFill>
        <a:blip xmlns:r="http://schemas.openxmlformats.org/officeDocument/2006/relationships" r:embed="rId5"/>
        <a:stretch>
          <a:fillRect/>
        </a:stretch>
      </xdr:blipFill>
      <xdr:spPr>
        <a:xfrm>
          <a:off x="8601075" y="46948725"/>
          <a:ext cx="3000375" cy="1600200"/>
        </a:xfrm>
        <a:prstGeom prst="rect">
          <a:avLst/>
        </a:prstGeom>
      </xdr:spPr>
    </xdr:pic>
    <xdr:clientData/>
  </xdr:twoCellAnchor>
  <xdr:twoCellAnchor>
    <xdr:from>
      <xdr:col>5</xdr:col>
      <xdr:colOff>161926</xdr:colOff>
      <xdr:row>149</xdr:row>
      <xdr:rowOff>0</xdr:rowOff>
    </xdr:from>
    <xdr:to>
      <xdr:col>5</xdr:col>
      <xdr:colOff>3209926</xdr:colOff>
      <xdr:row>153</xdr:row>
      <xdr:rowOff>285750</xdr:rowOff>
    </xdr:to>
    <xdr:pic>
      <xdr:nvPicPr>
        <xdr:cNvPr id="7" name="Picture 6">
          <a:extLst>
            <a:ext uri="{FF2B5EF4-FFF2-40B4-BE49-F238E27FC236}">
              <a16:creationId xmlns:a16="http://schemas.microsoft.com/office/drawing/2014/main" id="{F6347751-14D8-4C31-981C-6EAF5E9B1AE7}"/>
            </a:ext>
          </a:extLst>
        </xdr:cNvPr>
        <xdr:cNvPicPr>
          <a:picLocks noChangeAspect="1"/>
        </xdr:cNvPicPr>
      </xdr:nvPicPr>
      <xdr:blipFill>
        <a:blip xmlns:r="http://schemas.openxmlformats.org/officeDocument/2006/relationships" r:embed="rId6"/>
        <a:stretch>
          <a:fillRect/>
        </a:stretch>
      </xdr:blipFill>
      <xdr:spPr>
        <a:xfrm>
          <a:off x="8562976" y="48834675"/>
          <a:ext cx="3048000" cy="1428750"/>
        </a:xfrm>
        <a:prstGeom prst="rect">
          <a:avLst/>
        </a:prstGeom>
      </xdr:spPr>
    </xdr:pic>
    <xdr:clientData/>
  </xdr:twoCellAnchor>
  <xdr:twoCellAnchor>
    <xdr:from>
      <xdr:col>5</xdr:col>
      <xdr:colOff>238125</xdr:colOff>
      <xdr:row>155</xdr:row>
      <xdr:rowOff>38102</xdr:rowOff>
    </xdr:from>
    <xdr:to>
      <xdr:col>5</xdr:col>
      <xdr:colOff>2562224</xdr:colOff>
      <xdr:row>160</xdr:row>
      <xdr:rowOff>628650</xdr:rowOff>
    </xdr:to>
    <xdr:pic>
      <xdr:nvPicPr>
        <xdr:cNvPr id="8" name="Picture 7">
          <a:extLst>
            <a:ext uri="{FF2B5EF4-FFF2-40B4-BE49-F238E27FC236}">
              <a16:creationId xmlns:a16="http://schemas.microsoft.com/office/drawing/2014/main" id="{39AE3CD7-192E-4B82-98EC-0FD0C72DDF8C}"/>
            </a:ext>
          </a:extLst>
        </xdr:cNvPr>
        <xdr:cNvPicPr>
          <a:picLocks noChangeAspect="1"/>
        </xdr:cNvPicPr>
      </xdr:nvPicPr>
      <xdr:blipFill>
        <a:blip xmlns:r="http://schemas.openxmlformats.org/officeDocument/2006/relationships" r:embed="rId7"/>
        <a:stretch>
          <a:fillRect/>
        </a:stretch>
      </xdr:blipFill>
      <xdr:spPr>
        <a:xfrm>
          <a:off x="8639175" y="50587277"/>
          <a:ext cx="2324099" cy="276224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112058</xdr:colOff>
      <xdr:row>35</xdr:row>
      <xdr:rowOff>224117</xdr:rowOff>
    </xdr:from>
    <xdr:to>
      <xdr:col>1</xdr:col>
      <xdr:colOff>5542066</xdr:colOff>
      <xdr:row>35</xdr:row>
      <xdr:rowOff>2157941</xdr:rowOff>
    </xdr:to>
    <xdr:pic>
      <xdr:nvPicPr>
        <xdr:cNvPr id="2" name="Picture 1">
          <a:extLst>
            <a:ext uri="{FF2B5EF4-FFF2-40B4-BE49-F238E27FC236}">
              <a16:creationId xmlns:a16="http://schemas.microsoft.com/office/drawing/2014/main" id="{4A2655B7-CB74-4992-A7F9-15A1E0ACD834}"/>
            </a:ext>
          </a:extLst>
        </xdr:cNvPr>
        <xdr:cNvPicPr>
          <a:picLocks noChangeAspect="1"/>
        </xdr:cNvPicPr>
      </xdr:nvPicPr>
      <xdr:blipFill>
        <a:blip xmlns:r="http://schemas.openxmlformats.org/officeDocument/2006/relationships" r:embed="rId1"/>
        <a:stretch>
          <a:fillRect/>
        </a:stretch>
      </xdr:blipFill>
      <xdr:spPr>
        <a:xfrm>
          <a:off x="448234" y="6701117"/>
          <a:ext cx="5430008" cy="1933824"/>
        </a:xfrm>
        <a:prstGeom prst="rect">
          <a:avLst/>
        </a:prstGeom>
      </xdr:spPr>
    </xdr:pic>
    <xdr:clientData/>
  </xdr:twoCellAnchor>
  <xdr:twoCellAnchor editAs="oneCell">
    <xdr:from>
      <xdr:col>1</xdr:col>
      <xdr:colOff>53228</xdr:colOff>
      <xdr:row>140</xdr:row>
      <xdr:rowOff>24093</xdr:rowOff>
    </xdr:from>
    <xdr:to>
      <xdr:col>1</xdr:col>
      <xdr:colOff>5254604</xdr:colOff>
      <xdr:row>140</xdr:row>
      <xdr:rowOff>2024622</xdr:rowOff>
    </xdr:to>
    <xdr:pic>
      <xdr:nvPicPr>
        <xdr:cNvPr id="3" name="Picture 2">
          <a:extLst>
            <a:ext uri="{FF2B5EF4-FFF2-40B4-BE49-F238E27FC236}">
              <a16:creationId xmlns:a16="http://schemas.microsoft.com/office/drawing/2014/main" id="{DAF79FFC-58AE-2073-6C8D-ED0A719EBD93}"/>
            </a:ext>
          </a:extLst>
        </xdr:cNvPr>
        <xdr:cNvPicPr>
          <a:picLocks noChangeAspect="1"/>
        </xdr:cNvPicPr>
      </xdr:nvPicPr>
      <xdr:blipFill>
        <a:blip xmlns:r="http://schemas.openxmlformats.org/officeDocument/2006/relationships" r:embed="rId2"/>
        <a:stretch>
          <a:fillRect/>
        </a:stretch>
      </xdr:blipFill>
      <xdr:spPr>
        <a:xfrm>
          <a:off x="386603" y="33180618"/>
          <a:ext cx="5201376" cy="2000529"/>
        </a:xfrm>
        <a:prstGeom prst="rect">
          <a:avLst/>
        </a:prstGeom>
      </xdr:spPr>
    </xdr:pic>
    <xdr:clientData/>
  </xdr:twoCellAnchor>
  <xdr:twoCellAnchor editAs="oneCell">
    <xdr:from>
      <xdr:col>1</xdr:col>
      <xdr:colOff>44824</xdr:colOff>
      <xdr:row>266</xdr:row>
      <xdr:rowOff>22412</xdr:rowOff>
    </xdr:from>
    <xdr:to>
      <xdr:col>1</xdr:col>
      <xdr:colOff>5703464</xdr:colOff>
      <xdr:row>266</xdr:row>
      <xdr:rowOff>4099681</xdr:rowOff>
    </xdr:to>
    <xdr:pic>
      <xdr:nvPicPr>
        <xdr:cNvPr id="4" name="Picture 3">
          <a:extLst>
            <a:ext uri="{FF2B5EF4-FFF2-40B4-BE49-F238E27FC236}">
              <a16:creationId xmlns:a16="http://schemas.microsoft.com/office/drawing/2014/main" id="{C0A93345-A9BF-473F-AD70-AED53F650D83}"/>
            </a:ext>
          </a:extLst>
        </xdr:cNvPr>
        <xdr:cNvPicPr>
          <a:picLocks noChangeAspect="1"/>
        </xdr:cNvPicPr>
      </xdr:nvPicPr>
      <xdr:blipFill>
        <a:blip xmlns:r="http://schemas.openxmlformats.org/officeDocument/2006/relationships" r:embed="rId3"/>
        <a:stretch>
          <a:fillRect/>
        </a:stretch>
      </xdr:blipFill>
      <xdr:spPr>
        <a:xfrm>
          <a:off x="381000" y="61867677"/>
          <a:ext cx="5658640" cy="407726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95250</xdr:colOff>
      <xdr:row>61</xdr:row>
      <xdr:rowOff>19050</xdr:rowOff>
    </xdr:from>
    <xdr:to>
      <xdr:col>0</xdr:col>
      <xdr:colOff>6363575</xdr:colOff>
      <xdr:row>61</xdr:row>
      <xdr:rowOff>2210106</xdr:rowOff>
    </xdr:to>
    <xdr:pic>
      <xdr:nvPicPr>
        <xdr:cNvPr id="2" name="Picture 1">
          <a:extLst>
            <a:ext uri="{FF2B5EF4-FFF2-40B4-BE49-F238E27FC236}">
              <a16:creationId xmlns:a16="http://schemas.microsoft.com/office/drawing/2014/main" id="{ACFE0956-7BD0-8290-CE6A-A11918EB40DA}"/>
            </a:ext>
          </a:extLst>
        </xdr:cNvPr>
        <xdr:cNvPicPr>
          <a:picLocks noChangeAspect="1"/>
        </xdr:cNvPicPr>
      </xdr:nvPicPr>
      <xdr:blipFill>
        <a:blip xmlns:r="http://schemas.openxmlformats.org/officeDocument/2006/relationships" r:embed="rId1"/>
        <a:stretch>
          <a:fillRect/>
        </a:stretch>
      </xdr:blipFill>
      <xdr:spPr>
        <a:xfrm>
          <a:off x="419100" y="18878550"/>
          <a:ext cx="6268325" cy="2191056"/>
        </a:xfrm>
        <a:prstGeom prst="rect">
          <a:avLst/>
        </a:prstGeom>
      </xdr:spPr>
    </xdr:pic>
    <xdr:clientData/>
  </xdr:twoCellAnchor>
  <xdr:twoCellAnchor editAs="oneCell">
    <xdr:from>
      <xdr:col>8</xdr:col>
      <xdr:colOff>78441</xdr:colOff>
      <xdr:row>38</xdr:row>
      <xdr:rowOff>224117</xdr:rowOff>
    </xdr:from>
    <xdr:to>
      <xdr:col>8</xdr:col>
      <xdr:colOff>5508449</xdr:colOff>
      <xdr:row>38</xdr:row>
      <xdr:rowOff>2005541</xdr:rowOff>
    </xdr:to>
    <xdr:pic>
      <xdr:nvPicPr>
        <xdr:cNvPr id="3" name="Picture 2">
          <a:extLst>
            <a:ext uri="{FF2B5EF4-FFF2-40B4-BE49-F238E27FC236}">
              <a16:creationId xmlns:a16="http://schemas.microsoft.com/office/drawing/2014/main" id="{560F84D0-D5A0-270E-ACBC-333E5A019268}"/>
            </a:ext>
          </a:extLst>
        </xdr:cNvPr>
        <xdr:cNvPicPr>
          <a:picLocks noChangeAspect="1"/>
        </xdr:cNvPicPr>
      </xdr:nvPicPr>
      <xdr:blipFill>
        <a:blip xmlns:r="http://schemas.openxmlformats.org/officeDocument/2006/relationships" r:embed="rId2"/>
        <a:stretch>
          <a:fillRect/>
        </a:stretch>
      </xdr:blipFill>
      <xdr:spPr>
        <a:xfrm>
          <a:off x="12068735" y="10511117"/>
          <a:ext cx="5430008" cy="178142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133350</xdr:colOff>
      <xdr:row>0</xdr:row>
      <xdr:rowOff>66675</xdr:rowOff>
    </xdr:from>
    <xdr:to>
      <xdr:col>9</xdr:col>
      <xdr:colOff>305590</xdr:colOff>
      <xdr:row>21</xdr:row>
      <xdr:rowOff>143444</xdr:rowOff>
    </xdr:to>
    <xdr:pic>
      <xdr:nvPicPr>
        <xdr:cNvPr id="2" name="Picture 1">
          <a:extLst>
            <a:ext uri="{FF2B5EF4-FFF2-40B4-BE49-F238E27FC236}">
              <a16:creationId xmlns:a16="http://schemas.microsoft.com/office/drawing/2014/main" id="{6F1C05CE-345F-83F1-640E-EC0327A606CD}"/>
            </a:ext>
          </a:extLst>
        </xdr:cNvPr>
        <xdr:cNvPicPr>
          <a:picLocks noChangeAspect="1"/>
        </xdr:cNvPicPr>
      </xdr:nvPicPr>
      <xdr:blipFill>
        <a:blip xmlns:r="http://schemas.openxmlformats.org/officeDocument/2006/relationships" r:embed="rId1"/>
        <a:stretch>
          <a:fillRect/>
        </a:stretch>
      </xdr:blipFill>
      <xdr:spPr>
        <a:xfrm>
          <a:off x="133350" y="66675"/>
          <a:ext cx="5658640" cy="4077269"/>
        </a:xfrm>
        <a:prstGeom prst="rect">
          <a:avLst/>
        </a:prstGeom>
      </xdr:spPr>
    </xdr:pic>
    <xdr:clientData/>
  </xdr:twoCellAnchor>
  <xdr:twoCellAnchor editAs="oneCell">
    <xdr:from>
      <xdr:col>0</xdr:col>
      <xdr:colOff>371475</xdr:colOff>
      <xdr:row>22</xdr:row>
      <xdr:rowOff>123825</xdr:rowOff>
    </xdr:from>
    <xdr:to>
      <xdr:col>10</xdr:col>
      <xdr:colOff>410431</xdr:colOff>
      <xdr:row>59</xdr:row>
      <xdr:rowOff>162914</xdr:rowOff>
    </xdr:to>
    <xdr:pic>
      <xdr:nvPicPr>
        <xdr:cNvPr id="3" name="Picture 2">
          <a:extLst>
            <a:ext uri="{FF2B5EF4-FFF2-40B4-BE49-F238E27FC236}">
              <a16:creationId xmlns:a16="http://schemas.microsoft.com/office/drawing/2014/main" id="{52E72628-2617-3A7B-5113-A17D9DAD9F11}"/>
            </a:ext>
          </a:extLst>
        </xdr:cNvPr>
        <xdr:cNvPicPr>
          <a:picLocks noChangeAspect="1"/>
        </xdr:cNvPicPr>
      </xdr:nvPicPr>
      <xdr:blipFill>
        <a:blip xmlns:r="http://schemas.openxmlformats.org/officeDocument/2006/relationships" r:embed="rId2"/>
        <a:stretch>
          <a:fillRect/>
        </a:stretch>
      </xdr:blipFill>
      <xdr:spPr>
        <a:xfrm>
          <a:off x="371475" y="4314825"/>
          <a:ext cx="6134956" cy="7087589"/>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Ben Neill" id="{7B6C1C68-700E-4232-92E4-AA34838143E6}" userId="S::ben.neill@buma.com.au::00a8a2cd-6c4f-4c37-b5cf-47e58578183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2" dT="2023-03-14T05:32:07.38" personId="{7B6C1C68-700E-4232-92E4-AA34838143E6}" id="{E2C8163D-AD52-4F82-868A-0E7F105FABFF}">
    <text>Use this for Version History Change Management - comments on EX3600-6 Analysis Page.</text>
  </threadedComment>
  <threadedComment ref="I11" dT="2023-03-14T05:32:07.38" personId="{7B6C1C68-700E-4232-92E4-AA34838143E6}" id="{8C201E99-42D7-43C9-AE3B-198316912D7F}">
    <text>Use this for Version History Change Management - comments on EX3600-6 Analysis Page.</text>
  </threadedComment>
  <threadedComment ref="I140" dT="2023-03-14T05:32:07.38" personId="{7B6C1C68-700E-4232-92E4-AA34838143E6}" id="{64A709AC-BE37-4AF3-B69C-2B28C4CB9112}">
    <text>Use this for Version History Change Management - comments on EX3600-6 Analysis Page.</text>
  </threadedComment>
  <threadedComment ref="I142" dT="2023-03-14T05:32:07.38" personId="{7B6C1C68-700E-4232-92E4-AA34838143E6}" id="{EBA7A4CB-23A4-4080-8F42-75A6A252AA39}">
    <text>Use this for Version History Change Management - comments on EX3600-6 Analysis Page.</text>
  </threadedComment>
  <threadedComment ref="I157" dT="2023-03-14T05:32:07.38" personId="{7B6C1C68-700E-4232-92E4-AA34838143E6}" id="{BEE11281-B78A-4939-B2F1-83F1B91D575F}">
    <text>Use this for Version History Change Management - comments on EX3600-6 Analysis Page.</text>
  </threadedComment>
  <threadedComment ref="I170" dT="2023-03-14T05:32:07.38" personId="{7B6C1C68-700E-4232-92E4-AA34838143E6}" id="{FFEE1619-33FB-4C2C-B8F6-970AF928F09D}">
    <text>Use this for Version History Change Management - comments on EX3600-6 Analysis Page.</text>
  </threadedComment>
  <threadedComment ref="I179" dT="2023-03-14T05:32:07.38" personId="{7B6C1C68-700E-4232-92E4-AA34838143E6}" id="{D0759178-D80A-450F-93BF-DC8B08636E95}">
    <text>Use this for Version History Change Management - comments on EX3600-6 Analysis Page.</text>
  </threadedComment>
  <threadedComment ref="I182" dT="2023-03-14T05:32:07.38" personId="{7B6C1C68-700E-4232-92E4-AA34838143E6}" id="{BDA8AA8A-7181-448D-9B10-60806E1F8E06}">
    <text>Use this for Version History Change Management - comments on EX3600-6 Analysis Page.</text>
  </threadedComment>
  <threadedComment ref="I208" dT="2023-03-14T05:32:07.38" personId="{7B6C1C68-700E-4232-92E4-AA34838143E6}" id="{A10A07D3-0C9E-4C50-9193-82DF56CBA57C}">
    <text>Use this for Version History Change Management - comments on EX3600-6 Analysis Page.</text>
  </threadedComment>
  <threadedComment ref="I229" dT="2023-03-14T05:32:07.38" personId="{7B6C1C68-700E-4232-92E4-AA34838143E6}" id="{DF675296-D594-4E81-B7AC-62A1808026B2}">
    <text>Use this for Version History Change Management - comments on EX3600-6 Analysis Page.</text>
  </threadedComment>
  <threadedComment ref="I230" dT="2023-03-14T05:32:07.38" personId="{7B6C1C68-700E-4232-92E4-AA34838143E6}" id="{29B6EB18-A076-4DD7-9673-9CEE9D4EE0B9}">
    <text>Use this for Version History Change Management - comments on EX3600-6 Analysis Page.</text>
  </threadedComment>
  <threadedComment ref="I270" dT="2023-03-14T05:32:07.38" personId="{7B6C1C68-700E-4232-92E4-AA34838143E6}" id="{0445D4D6-3104-497E-986D-8943A1F5CADE}">
    <text>Use this for Version History Change Management - comments on EX3600-6 Analysis Page.</text>
  </threadedComment>
  <threadedComment ref="I289" dT="2023-03-14T05:32:07.38" personId="{7B6C1C68-700E-4232-92E4-AA34838143E6}" id="{9EDC09E6-0968-448D-B52D-4BB2F32A6C92}">
    <text>Use this for Version History Change Management - comments on EX3600-6 Analysis Page.</text>
  </threadedComment>
  <threadedComment ref="I304" dT="2023-03-14T05:32:07.38" personId="{7B6C1C68-700E-4232-92E4-AA34838143E6}" id="{9D8D4879-5533-45E1-9C5B-1896AD392B6C}">
    <text>Use this for Version History Change Management - comments on EX3600-6 Analysis Page.</text>
  </threadedComment>
  <threadedComment ref="I313" dT="2023-03-14T05:32:07.38" personId="{7B6C1C68-700E-4232-92E4-AA34838143E6}" id="{5CA0EA8C-13DE-44AF-942E-D4275A50C013}">
    <text>Use this for Version History Change Management - comments on EX3600-6 Analysis Page.</text>
  </threadedComment>
  <threadedComment ref="I329" dT="2023-03-14T05:32:07.38" personId="{7B6C1C68-700E-4232-92E4-AA34838143E6}" id="{9B7DD7E2-1104-4A5F-B847-CE4B8576D2B4}">
    <text>Use this for Version History Change Management - comments on EX3600-6 Analysis Page.</text>
  </threadedComment>
  <threadedComment ref="I330" dT="2023-03-14T05:32:07.38" personId="{7B6C1C68-700E-4232-92E4-AA34838143E6}" id="{4243DD51-F3F6-48BE-A8A8-A2107D701F25}">
    <text>Use this for Version History Change Management - comments on EX3600-6 Analysis Page.</text>
  </threadedComment>
  <threadedComment ref="I338" dT="2023-03-14T05:32:07.38" personId="{7B6C1C68-700E-4232-92E4-AA34838143E6}" id="{9AEAAD02-08A3-496A-B4E8-5EA3805F5AB2}">
    <text>Use this for Version History Change Management - comments on EX3600-6 Analysis Page.</text>
  </threadedComment>
  <threadedComment ref="I356" dT="2023-03-14T05:32:07.38" personId="{7B6C1C68-700E-4232-92E4-AA34838143E6}" id="{FFE29935-EEB8-4557-8966-C21A9B49E6B3}">
    <text>Use this for Version History Change Management - comments on EX3600-6 Analysis Page.</text>
  </threadedComment>
  <threadedComment ref="I367" dT="2023-03-14T05:32:07.38" personId="{7B6C1C68-700E-4232-92E4-AA34838143E6}" id="{C08478D6-D400-4235-BC49-10AFC3B92084}">
    <text>Use this for Version History Change Management - comments on EX3600-6 Analysis Page.</text>
  </threadedComment>
  <threadedComment ref="I376" dT="2023-03-14T05:32:07.38" personId="{7B6C1C68-700E-4232-92E4-AA34838143E6}" id="{480A9548-3F89-4A74-B2F7-54712D9D6CAC}">
    <text>Use this for Version History Change Management - comments on EX3600-6 Analysis Page.</text>
  </threadedComment>
  <threadedComment ref="I379" dT="2023-03-14T05:32:07.38" personId="{7B6C1C68-700E-4232-92E4-AA34838143E6}" id="{6A7AA224-3305-4BD2-84EE-E40BFAEAFBE1}">
    <text>Use this for Version History Change Management - comments on EX3600-6 Analysis Page.</text>
  </threadedComment>
  <threadedComment ref="I385" dT="2023-03-14T05:32:07.38" personId="{7B6C1C68-700E-4232-92E4-AA34838143E6}" id="{27F90028-7FFB-4138-8F8F-BA9091C820B4}">
    <text>Use this for Version History Change Management - comments on EX3600-6 Analysis Page.</text>
  </threadedComment>
  <threadedComment ref="I386" dT="2023-03-14T05:32:07.38" personId="{7B6C1C68-700E-4232-92E4-AA34838143E6}" id="{BCA6DEB5-D262-41D2-85B9-ABE118F582D6}">
    <text>Use this for Version History Change Management - comments on EX3600-6 Analysis Page.</text>
  </threadedComment>
  <threadedComment ref="I401" dT="2023-03-14T05:32:07.38" personId="{7B6C1C68-700E-4232-92E4-AA34838143E6}" id="{7827DA30-EEAC-4A62-9BD0-BA2042BBD536}">
    <text>Use this for Version History Change Management - comments on EX3600-6 Analysis Page.</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hyperlink" Target="https://digital-bumaau-dev-apm-001.azure-api.net/dinspect/api/master_service_sheet/generate_task_crack_mapping?ver=v1&amp;modelId=CAT" TargetMode="External"/><Relationship Id="rId2" Type="http://schemas.openxmlformats.org/officeDocument/2006/relationships/hyperlink" Target="https://service-dev-fe.bukittechnology.com/" TargetMode="External"/><Relationship Id="rId1" Type="http://schemas.openxmlformats.org/officeDocument/2006/relationships/hyperlink" Target="https://digital-bumaau-dev-apm-001.azure-api.net/dinspect/api/master_service_sheet/generate_template?ver=v1" TargetMode="External"/><Relationship Id="rId5" Type="http://schemas.openxmlformats.org/officeDocument/2006/relationships/hyperlink" Target="https://digital-bumaau-dev-apm-001.azure-api.net/dinspect/api/lubricant_mapping/upload_mapping_lubricant/?ver=v1" TargetMode="External"/><Relationship Id="rId4" Type="http://schemas.openxmlformats.org/officeDocument/2006/relationships/hyperlink" Target="https://digital-bumaau-dev-apm-001.azure-api.net/dinspect/api/task_crack/upload_task_crack/?ver=v1"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6F211-1EC1-4AD6-BAC5-F266A77EA8B4}">
  <dimension ref="A1:AA611"/>
  <sheetViews>
    <sheetView zoomScale="70" zoomScaleNormal="70" workbookViewId="0">
      <pane xSplit="17" ySplit="5" topLeftCell="R581" activePane="bottomRight" state="frozen"/>
      <selection pane="topRight" activeCell="R1" sqref="R1"/>
      <selection pane="bottomLeft" activeCell="A6" sqref="A6"/>
      <selection pane="bottomRight" activeCell="I563" sqref="I563"/>
    </sheetView>
  </sheetViews>
  <sheetFormatPr defaultRowHeight="14.4" x14ac:dyDescent="0.3"/>
  <cols>
    <col min="1" max="1" width="11.5546875" customWidth="1"/>
    <col min="2" max="2" width="18.88671875" customWidth="1"/>
    <col min="3" max="3" width="21.6640625" customWidth="1"/>
    <col min="4" max="4" width="7" hidden="1" customWidth="1"/>
    <col min="5" max="5" width="11.5546875" style="21" customWidth="1"/>
    <col min="6" max="6" width="9.6640625" customWidth="1"/>
    <col min="7" max="7" width="12" customWidth="1"/>
    <col min="8" max="8" width="7" customWidth="1"/>
    <col min="9" max="9" width="54.5546875" style="12" customWidth="1"/>
    <col min="10" max="11" width="8.33203125" customWidth="1"/>
    <col min="12" max="12" width="41" hidden="1" customWidth="1"/>
    <col min="13" max="14" width="10.33203125" hidden="1" customWidth="1"/>
    <col min="15" max="16" width="11.33203125" hidden="1" customWidth="1"/>
    <col min="17" max="17" width="15.5546875" hidden="1" customWidth="1"/>
    <col min="18" max="19" width="10.33203125" customWidth="1"/>
    <col min="20" max="21" width="11.33203125" customWidth="1"/>
    <col min="22" max="22" width="4.33203125" customWidth="1"/>
    <col min="23" max="23" width="4" bestFit="1" customWidth="1"/>
    <col min="24" max="24" width="4.5546875" bestFit="1" customWidth="1"/>
    <col min="25" max="26" width="8.33203125" bestFit="1" customWidth="1"/>
    <col min="27" max="27" width="11.6640625" customWidth="1"/>
  </cols>
  <sheetData>
    <row r="1" spans="1:27" s="57" customFormat="1" x14ac:dyDescent="0.3">
      <c r="B1" s="58"/>
      <c r="C1" s="58"/>
      <c r="D1" s="58"/>
      <c r="F1" s="58"/>
      <c r="G1" s="58"/>
      <c r="H1" s="58"/>
      <c r="I1" s="58"/>
      <c r="N1" s="59"/>
      <c r="O1" s="59"/>
      <c r="P1" s="59"/>
      <c r="Q1" s="59"/>
      <c r="V1" s="58"/>
      <c r="X1" s="59"/>
      <c r="Y1" s="59"/>
      <c r="Z1" s="59"/>
    </row>
    <row r="2" spans="1:27" s="57" customFormat="1" x14ac:dyDescent="0.3">
      <c r="B2" s="58"/>
      <c r="C2" s="58"/>
      <c r="D2" s="58"/>
      <c r="F2" s="58"/>
      <c r="G2" s="58"/>
      <c r="H2" s="58"/>
      <c r="I2" s="58"/>
      <c r="N2" s="59"/>
      <c r="O2" s="59"/>
      <c r="P2" s="59"/>
      <c r="Q2" s="59"/>
      <c r="V2" s="58"/>
      <c r="X2" s="59"/>
      <c r="Y2" s="59"/>
      <c r="Z2" s="59"/>
    </row>
    <row r="3" spans="1:27" s="57" customFormat="1" ht="15" thickBot="1" x14ac:dyDescent="0.35">
      <c r="B3" s="58"/>
      <c r="C3" s="58"/>
      <c r="D3" s="58"/>
      <c r="F3" s="58"/>
      <c r="G3" s="58"/>
      <c r="H3" s="58"/>
      <c r="I3" s="58"/>
      <c r="N3" s="59"/>
      <c r="O3" s="59"/>
      <c r="P3" s="59"/>
      <c r="Q3" s="59"/>
      <c r="V3" s="58"/>
      <c r="X3" s="59"/>
      <c r="Y3" s="59"/>
      <c r="Z3" s="59"/>
    </row>
    <row r="4" spans="1:27" s="60" customFormat="1" ht="15" thickBot="1" x14ac:dyDescent="0.35">
      <c r="B4" s="61"/>
      <c r="C4" s="61"/>
      <c r="D4" s="61"/>
      <c r="F4" s="58"/>
      <c r="G4" s="58"/>
      <c r="H4" s="61"/>
      <c r="I4" s="61"/>
      <c r="M4" s="513" t="s">
        <v>0</v>
      </c>
      <c r="N4" s="513"/>
      <c r="O4" s="513"/>
      <c r="P4" s="513"/>
      <c r="Q4" s="513"/>
      <c r="R4" s="506" t="s">
        <v>1</v>
      </c>
      <c r="S4" s="506"/>
      <c r="T4" s="506"/>
      <c r="U4" s="506"/>
      <c r="V4" s="507"/>
      <c r="W4" s="506" t="s">
        <v>2</v>
      </c>
      <c r="X4" s="506"/>
      <c r="Y4" s="506"/>
      <c r="Z4" s="506"/>
      <c r="AA4" s="507"/>
    </row>
    <row r="5" spans="1:27" s="121" customFormat="1" ht="43.8" thickBot="1" x14ac:dyDescent="0.35">
      <c r="A5" s="122" t="s">
        <v>3</v>
      </c>
      <c r="B5" s="123" t="s">
        <v>4</v>
      </c>
      <c r="C5" s="124" t="s">
        <v>5</v>
      </c>
      <c r="D5" s="124" t="s">
        <v>6</v>
      </c>
      <c r="E5" s="198" t="s">
        <v>7</v>
      </c>
      <c r="F5" s="122" t="s">
        <v>8</v>
      </c>
      <c r="G5" s="123" t="s">
        <v>9</v>
      </c>
      <c r="H5" s="123" t="s">
        <v>10</v>
      </c>
      <c r="I5" s="125" t="s">
        <v>11</v>
      </c>
      <c r="J5" s="123" t="s">
        <v>12</v>
      </c>
      <c r="K5" s="126" t="s">
        <v>13</v>
      </c>
      <c r="L5" s="127" t="s">
        <v>14</v>
      </c>
      <c r="M5" s="128">
        <v>250</v>
      </c>
      <c r="N5" s="125" t="s">
        <v>15</v>
      </c>
      <c r="O5" s="125" t="s">
        <v>16</v>
      </c>
      <c r="P5" s="125" t="s">
        <v>17</v>
      </c>
      <c r="Q5" s="129" t="s">
        <v>18</v>
      </c>
      <c r="R5" s="128">
        <v>250</v>
      </c>
      <c r="S5" s="125" t="s">
        <v>15</v>
      </c>
      <c r="T5" s="125" t="s">
        <v>16</v>
      </c>
      <c r="U5" s="125" t="s">
        <v>17</v>
      </c>
      <c r="V5" s="180" t="s">
        <v>18</v>
      </c>
      <c r="W5" s="189">
        <v>250</v>
      </c>
      <c r="X5" s="190" t="s">
        <v>15</v>
      </c>
      <c r="Y5" s="190" t="s">
        <v>16</v>
      </c>
      <c r="Z5" s="190" t="s">
        <v>17</v>
      </c>
      <c r="AA5" s="191" t="s">
        <v>18</v>
      </c>
    </row>
    <row r="6" spans="1:27" s="89" customFormat="1" x14ac:dyDescent="0.3">
      <c r="A6" s="130"/>
      <c r="B6" s="131"/>
      <c r="C6" s="131"/>
      <c r="D6" s="131"/>
      <c r="E6" s="199"/>
      <c r="F6" s="131"/>
      <c r="G6" s="132" t="s">
        <v>19</v>
      </c>
      <c r="H6" s="131"/>
      <c r="I6" s="132" t="s">
        <v>19</v>
      </c>
      <c r="J6" s="131" t="s">
        <v>20</v>
      </c>
      <c r="K6" s="133" t="s">
        <v>21</v>
      </c>
      <c r="L6" s="134"/>
      <c r="M6" s="135" t="s">
        <v>22</v>
      </c>
      <c r="N6" s="135" t="s">
        <v>23</v>
      </c>
      <c r="O6" s="135" t="s">
        <v>24</v>
      </c>
      <c r="P6" s="135" t="s">
        <v>25</v>
      </c>
      <c r="Q6" s="136"/>
      <c r="R6" s="137"/>
      <c r="S6" s="131"/>
      <c r="T6" s="131"/>
      <c r="U6" s="131"/>
      <c r="V6" s="181"/>
      <c r="W6" s="192"/>
      <c r="X6" s="186"/>
      <c r="Y6" s="186"/>
      <c r="Z6" s="186"/>
      <c r="AA6" s="193"/>
    </row>
    <row r="7" spans="1:27" s="57" customFormat="1" x14ac:dyDescent="0.3">
      <c r="A7" s="105" t="s">
        <v>26</v>
      </c>
      <c r="B7" s="48"/>
      <c r="C7" s="48"/>
      <c r="D7" s="48"/>
      <c r="E7" s="200"/>
      <c r="F7" s="49"/>
      <c r="G7" s="49"/>
      <c r="H7" s="49"/>
      <c r="I7" s="15" t="s">
        <v>27</v>
      </c>
      <c r="J7" s="49" t="s">
        <v>28</v>
      </c>
      <c r="K7" s="13"/>
      <c r="L7" s="106"/>
      <c r="M7" s="44"/>
      <c r="N7" s="6">
        <v>1</v>
      </c>
      <c r="O7" s="6">
        <v>1</v>
      </c>
      <c r="P7" s="6">
        <v>1</v>
      </c>
      <c r="Q7" s="65"/>
      <c r="R7" s="44"/>
      <c r="S7" s="151" t="s">
        <v>29</v>
      </c>
      <c r="T7" s="151" t="s">
        <v>29</v>
      </c>
      <c r="U7" s="151" t="s">
        <v>29</v>
      </c>
      <c r="V7" s="182"/>
      <c r="W7" s="192"/>
      <c r="X7" s="186" t="s">
        <v>30</v>
      </c>
      <c r="Y7" s="186" t="s">
        <v>30</v>
      </c>
      <c r="Z7" s="186" t="s">
        <v>30</v>
      </c>
      <c r="AA7" s="66"/>
    </row>
    <row r="8" spans="1:27" s="57" customFormat="1" x14ac:dyDescent="0.3">
      <c r="A8" s="96" t="s">
        <v>26</v>
      </c>
      <c r="B8" s="48"/>
      <c r="C8" s="48"/>
      <c r="D8" s="48"/>
      <c r="E8" s="200"/>
      <c r="F8" s="15"/>
      <c r="G8" s="15"/>
      <c r="H8" s="15"/>
      <c r="I8" s="15" t="s">
        <v>31</v>
      </c>
      <c r="J8" s="49" t="s">
        <v>28</v>
      </c>
      <c r="K8" s="13"/>
      <c r="L8" s="107"/>
      <c r="M8" s="44"/>
      <c r="N8" s="6">
        <v>2</v>
      </c>
      <c r="O8" s="6">
        <v>2</v>
      </c>
      <c r="P8" s="6">
        <v>2</v>
      </c>
      <c r="Q8" s="65"/>
      <c r="R8" s="44"/>
      <c r="S8" s="151" t="s">
        <v>29</v>
      </c>
      <c r="T8" s="151" t="s">
        <v>29</v>
      </c>
      <c r="U8" s="151" t="s">
        <v>29</v>
      </c>
      <c r="V8" s="182"/>
      <c r="W8" s="192"/>
      <c r="X8" s="186" t="s">
        <v>32</v>
      </c>
      <c r="Y8" s="186" t="s">
        <v>32</v>
      </c>
      <c r="Z8" s="186" t="s">
        <v>32</v>
      </c>
      <c r="AA8" s="66"/>
    </row>
    <row r="9" spans="1:27" s="57" customFormat="1" x14ac:dyDescent="0.3">
      <c r="A9" s="96" t="s">
        <v>26</v>
      </c>
      <c r="B9" s="48"/>
      <c r="C9" s="48"/>
      <c r="D9" s="48"/>
      <c r="E9" s="200"/>
      <c r="F9" s="15"/>
      <c r="G9" s="15"/>
      <c r="H9" s="15"/>
      <c r="I9" s="15" t="s">
        <v>33</v>
      </c>
      <c r="J9" s="49" t="s">
        <v>28</v>
      </c>
      <c r="K9" s="13"/>
      <c r="L9" s="107"/>
      <c r="M9" s="44"/>
      <c r="N9" s="6">
        <v>3</v>
      </c>
      <c r="O9" s="6">
        <v>3</v>
      </c>
      <c r="P9" s="6">
        <v>3</v>
      </c>
      <c r="Q9" s="66"/>
      <c r="R9" s="44"/>
      <c r="S9" s="151" t="s">
        <v>29</v>
      </c>
      <c r="T9" s="151" t="s">
        <v>29</v>
      </c>
      <c r="U9" s="151" t="s">
        <v>29</v>
      </c>
      <c r="V9" s="178"/>
      <c r="W9" s="192"/>
      <c r="X9" s="186" t="s">
        <v>34</v>
      </c>
      <c r="Y9" s="186" t="s">
        <v>34</v>
      </c>
      <c r="Z9" s="186" t="s">
        <v>34</v>
      </c>
      <c r="AA9" s="66"/>
    </row>
    <row r="10" spans="1:27" s="57" customFormat="1" x14ac:dyDescent="0.3">
      <c r="A10" s="96" t="s">
        <v>26</v>
      </c>
      <c r="B10" s="48"/>
      <c r="C10" s="48"/>
      <c r="D10" s="48"/>
      <c r="E10" s="200"/>
      <c r="F10" s="15"/>
      <c r="G10" s="15"/>
      <c r="H10" s="15"/>
      <c r="I10" s="15" t="s">
        <v>35</v>
      </c>
      <c r="J10" s="49" t="s">
        <v>28</v>
      </c>
      <c r="K10" s="13"/>
      <c r="L10" s="107"/>
      <c r="M10" s="44"/>
      <c r="N10" s="6">
        <v>4</v>
      </c>
      <c r="O10" s="6">
        <v>4</v>
      </c>
      <c r="P10" s="6">
        <v>4</v>
      </c>
      <c r="Q10" s="66"/>
      <c r="R10" s="44"/>
      <c r="S10" s="151" t="s">
        <v>29</v>
      </c>
      <c r="T10" s="151" t="s">
        <v>29</v>
      </c>
      <c r="U10" s="151" t="s">
        <v>29</v>
      </c>
      <c r="V10" s="178"/>
      <c r="W10" s="192"/>
      <c r="X10" s="186" t="s">
        <v>36</v>
      </c>
      <c r="Y10" s="186" t="s">
        <v>36</v>
      </c>
      <c r="Z10" s="186" t="s">
        <v>36</v>
      </c>
      <c r="AA10" s="66"/>
    </row>
    <row r="11" spans="1:27" s="57" customFormat="1" x14ac:dyDescent="0.3">
      <c r="A11" s="96" t="s">
        <v>26</v>
      </c>
      <c r="B11" s="48"/>
      <c r="C11" s="48"/>
      <c r="D11" s="48"/>
      <c r="E11" s="200"/>
      <c r="F11" s="15"/>
      <c r="G11" s="15"/>
      <c r="H11" s="15"/>
      <c r="I11" s="15" t="s">
        <v>37</v>
      </c>
      <c r="J11" s="49" t="s">
        <v>28</v>
      </c>
      <c r="K11" s="13"/>
      <c r="L11" s="107"/>
      <c r="M11" s="44"/>
      <c r="N11" s="6">
        <v>5</v>
      </c>
      <c r="O11" s="6">
        <v>5</v>
      </c>
      <c r="P11" s="6">
        <v>5</v>
      </c>
      <c r="Q11" s="66"/>
      <c r="R11" s="44"/>
      <c r="S11" s="151" t="s">
        <v>29</v>
      </c>
      <c r="T11" s="151" t="s">
        <v>29</v>
      </c>
      <c r="U11" s="151" t="s">
        <v>29</v>
      </c>
      <c r="V11" s="178"/>
      <c r="W11" s="192"/>
      <c r="X11" s="186" t="s">
        <v>38</v>
      </c>
      <c r="Y11" s="186" t="s">
        <v>38</v>
      </c>
      <c r="Z11" s="186" t="s">
        <v>38</v>
      </c>
      <c r="AA11" s="66"/>
    </row>
    <row r="12" spans="1:27" s="57" customFormat="1" x14ac:dyDescent="0.3">
      <c r="A12" s="96" t="s">
        <v>26</v>
      </c>
      <c r="B12" s="48"/>
      <c r="C12" s="48"/>
      <c r="D12" s="48"/>
      <c r="E12" s="200"/>
      <c r="F12" s="15"/>
      <c r="G12" s="15"/>
      <c r="H12" s="15"/>
      <c r="I12" s="15" t="s">
        <v>39</v>
      </c>
      <c r="J12" s="49" t="s">
        <v>28</v>
      </c>
      <c r="K12" s="13"/>
      <c r="L12" s="107"/>
      <c r="M12" s="44"/>
      <c r="N12" s="6">
        <v>6</v>
      </c>
      <c r="O12" s="6">
        <v>6</v>
      </c>
      <c r="P12" s="6">
        <v>6</v>
      </c>
      <c r="Q12" s="66"/>
      <c r="R12" s="44"/>
      <c r="S12" s="151" t="s">
        <v>29</v>
      </c>
      <c r="T12" s="151" t="s">
        <v>29</v>
      </c>
      <c r="U12" s="151" t="s">
        <v>29</v>
      </c>
      <c r="V12" s="178"/>
      <c r="W12" s="192"/>
      <c r="X12" s="186" t="s">
        <v>40</v>
      </c>
      <c r="Y12" s="186" t="s">
        <v>40</v>
      </c>
      <c r="Z12" s="186" t="s">
        <v>40</v>
      </c>
      <c r="AA12" s="66"/>
    </row>
    <row r="13" spans="1:27" s="57" customFormat="1" ht="28.8" x14ac:dyDescent="0.3">
      <c r="A13" s="96" t="s">
        <v>26</v>
      </c>
      <c r="B13" s="48"/>
      <c r="C13" s="48"/>
      <c r="D13" s="48"/>
      <c r="E13" s="200"/>
      <c r="F13" s="15"/>
      <c r="G13" s="15"/>
      <c r="H13" s="15"/>
      <c r="I13" s="15" t="s">
        <v>41</v>
      </c>
      <c r="J13" s="49" t="s">
        <v>28</v>
      </c>
      <c r="K13" s="13"/>
      <c r="L13" s="107"/>
      <c r="M13" s="44"/>
      <c r="N13" s="6">
        <v>7</v>
      </c>
      <c r="O13" s="6">
        <v>7</v>
      </c>
      <c r="P13" s="6">
        <v>7</v>
      </c>
      <c r="Q13" s="66"/>
      <c r="R13" s="44"/>
      <c r="S13" s="151" t="s">
        <v>29</v>
      </c>
      <c r="T13" s="151" t="s">
        <v>29</v>
      </c>
      <c r="U13" s="151" t="s">
        <v>29</v>
      </c>
      <c r="V13" s="178"/>
      <c r="W13" s="192"/>
      <c r="X13" s="186" t="s">
        <v>42</v>
      </c>
      <c r="Y13" s="186" t="s">
        <v>42</v>
      </c>
      <c r="Z13" s="186" t="s">
        <v>42</v>
      </c>
      <c r="AA13" s="66"/>
    </row>
    <row r="14" spans="1:27" s="57" customFormat="1" x14ac:dyDescent="0.3">
      <c r="A14" s="96" t="s">
        <v>26</v>
      </c>
      <c r="B14" s="48"/>
      <c r="C14" s="48"/>
      <c r="D14" s="48"/>
      <c r="E14" s="206" t="s">
        <v>43</v>
      </c>
      <c r="F14" s="15"/>
      <c r="G14" s="15"/>
      <c r="H14" s="15"/>
      <c r="I14" s="15" t="s">
        <v>44</v>
      </c>
      <c r="J14" s="49" t="s">
        <v>28</v>
      </c>
      <c r="K14" s="13"/>
      <c r="L14" s="107"/>
      <c r="M14" s="44"/>
      <c r="N14" s="6">
        <v>8</v>
      </c>
      <c r="O14" s="6">
        <v>8</v>
      </c>
      <c r="P14" s="6">
        <v>8</v>
      </c>
      <c r="Q14" s="66"/>
      <c r="R14" s="44"/>
      <c r="S14" s="152" t="s">
        <v>45</v>
      </c>
      <c r="T14" s="152" t="s">
        <v>45</v>
      </c>
      <c r="U14" s="152" t="s">
        <v>45</v>
      </c>
      <c r="V14" s="178"/>
      <c r="W14" s="192"/>
      <c r="X14" s="186" t="s">
        <v>46</v>
      </c>
      <c r="Y14" s="186" t="s">
        <v>46</v>
      </c>
      <c r="Z14" s="186" t="s">
        <v>46</v>
      </c>
      <c r="AA14" s="66"/>
    </row>
    <row r="15" spans="1:27" ht="28.8" x14ac:dyDescent="0.3">
      <c r="A15" s="150" t="s">
        <v>47</v>
      </c>
      <c r="B15" s="15" t="s">
        <v>48</v>
      </c>
      <c r="C15" s="15"/>
      <c r="D15" s="1"/>
      <c r="E15" s="13"/>
      <c r="F15" s="48" t="s">
        <v>49</v>
      </c>
      <c r="G15" s="48" t="s">
        <v>50</v>
      </c>
      <c r="H15" s="48" t="s">
        <v>51</v>
      </c>
      <c r="I15" s="88" t="s">
        <v>52</v>
      </c>
      <c r="J15" s="49" t="s">
        <v>28</v>
      </c>
      <c r="K15" s="13"/>
      <c r="L15" s="142"/>
      <c r="M15" s="27"/>
      <c r="N15" s="27"/>
      <c r="O15" s="27"/>
      <c r="P15" s="27"/>
      <c r="Q15" s="143"/>
      <c r="R15" s="27"/>
      <c r="S15" s="153">
        <v>23</v>
      </c>
      <c r="T15" s="153">
        <v>24</v>
      </c>
      <c r="U15" s="153">
        <v>12</v>
      </c>
      <c r="V15" s="178"/>
      <c r="W15" s="192"/>
      <c r="X15" s="186"/>
      <c r="Y15" s="186"/>
      <c r="Z15" s="186"/>
      <c r="AA15" s="98"/>
    </row>
    <row r="16" spans="1:27" s="57" customFormat="1" x14ac:dyDescent="0.3">
      <c r="A16" s="138"/>
      <c r="B16" s="103"/>
      <c r="C16" s="103"/>
      <c r="D16" s="103"/>
      <c r="E16" s="201"/>
      <c r="F16" s="103"/>
      <c r="G16" s="103"/>
      <c r="H16" s="103"/>
      <c r="I16" s="94" t="s">
        <v>53</v>
      </c>
      <c r="J16" s="103"/>
      <c r="K16" s="42" t="s">
        <v>21</v>
      </c>
      <c r="L16" s="103"/>
      <c r="M16" s="30" t="s">
        <v>22</v>
      </c>
      <c r="N16" s="30" t="s">
        <v>23</v>
      </c>
      <c r="O16" s="30" t="s">
        <v>24</v>
      </c>
      <c r="P16" s="30" t="s">
        <v>25</v>
      </c>
      <c r="Q16" s="103"/>
      <c r="R16" s="103"/>
      <c r="S16" s="103"/>
      <c r="T16" s="103"/>
      <c r="U16" s="103"/>
      <c r="V16" s="156"/>
      <c r="W16" s="192"/>
      <c r="X16" s="186"/>
      <c r="Y16" s="186"/>
      <c r="Z16" s="186"/>
      <c r="AA16" s="66"/>
    </row>
    <row r="17" spans="1:27" s="57" customFormat="1" x14ac:dyDescent="0.3">
      <c r="A17" s="96" t="s">
        <v>26</v>
      </c>
      <c r="B17" s="48"/>
      <c r="C17" s="48"/>
      <c r="D17" s="48"/>
      <c r="E17" s="200"/>
      <c r="F17" s="15"/>
      <c r="G17" s="15"/>
      <c r="H17" s="15"/>
      <c r="I17" s="15" t="s">
        <v>54</v>
      </c>
      <c r="J17" s="88" t="s">
        <v>55</v>
      </c>
      <c r="K17" s="13"/>
      <c r="L17" s="107"/>
      <c r="M17" s="44"/>
      <c r="N17" s="6">
        <v>9</v>
      </c>
      <c r="O17" s="6">
        <v>9</v>
      </c>
      <c r="P17" s="6">
        <v>9</v>
      </c>
      <c r="Q17" s="66"/>
      <c r="R17" s="44"/>
      <c r="S17" s="151" t="s">
        <v>29</v>
      </c>
      <c r="T17" s="151" t="s">
        <v>29</v>
      </c>
      <c r="U17" s="151" t="s">
        <v>29</v>
      </c>
      <c r="V17" s="178"/>
      <c r="W17" s="192"/>
      <c r="X17" s="186" t="s">
        <v>56</v>
      </c>
      <c r="Y17" s="186" t="s">
        <v>56</v>
      </c>
      <c r="Z17" s="186" t="s">
        <v>56</v>
      </c>
      <c r="AA17" s="66"/>
    </row>
    <row r="18" spans="1:27" s="57" customFormat="1" ht="28.8" x14ac:dyDescent="0.3">
      <c r="A18" s="96" t="s">
        <v>26</v>
      </c>
      <c r="B18" s="48"/>
      <c r="C18" s="48"/>
      <c r="D18" s="48"/>
      <c r="E18" s="200"/>
      <c r="F18" s="15"/>
      <c r="G18" s="15"/>
      <c r="H18" s="15"/>
      <c r="I18" s="15" t="s">
        <v>57</v>
      </c>
      <c r="J18" s="88" t="s">
        <v>55</v>
      </c>
      <c r="K18" s="13"/>
      <c r="L18" s="107"/>
      <c r="M18" s="44"/>
      <c r="N18" s="6">
        <v>10</v>
      </c>
      <c r="O18" s="6">
        <v>10</v>
      </c>
      <c r="P18" s="6">
        <v>10</v>
      </c>
      <c r="Q18" s="66"/>
      <c r="R18" s="44"/>
      <c r="S18" s="151" t="s">
        <v>29</v>
      </c>
      <c r="T18" s="151" t="s">
        <v>29</v>
      </c>
      <c r="U18" s="151" t="s">
        <v>29</v>
      </c>
      <c r="V18" s="178"/>
      <c r="W18" s="192"/>
      <c r="X18" s="186" t="s">
        <v>58</v>
      </c>
      <c r="Y18" s="186" t="s">
        <v>58</v>
      </c>
      <c r="Z18" s="186" t="s">
        <v>58</v>
      </c>
      <c r="AA18" s="66"/>
    </row>
    <row r="19" spans="1:27" s="57" customFormat="1" x14ac:dyDescent="0.3">
      <c r="A19" s="96" t="s">
        <v>26</v>
      </c>
      <c r="B19" s="48"/>
      <c r="C19" s="48"/>
      <c r="D19" s="48"/>
      <c r="E19" s="200"/>
      <c r="F19" s="15"/>
      <c r="G19" s="15"/>
      <c r="H19" s="15"/>
      <c r="I19" s="15" t="s">
        <v>59</v>
      </c>
      <c r="J19" s="88" t="s">
        <v>55</v>
      </c>
      <c r="K19" s="13"/>
      <c r="L19" s="107"/>
      <c r="M19" s="44"/>
      <c r="N19" s="6">
        <v>11</v>
      </c>
      <c r="O19" s="6">
        <v>11</v>
      </c>
      <c r="P19" s="6">
        <v>11</v>
      </c>
      <c r="Q19" s="66"/>
      <c r="R19" s="44"/>
      <c r="S19" s="151" t="s">
        <v>29</v>
      </c>
      <c r="T19" s="151" t="s">
        <v>29</v>
      </c>
      <c r="U19" s="151" t="s">
        <v>29</v>
      </c>
      <c r="V19" s="178"/>
      <c r="W19" s="192"/>
      <c r="X19" s="186" t="s">
        <v>60</v>
      </c>
      <c r="Y19" s="186" t="s">
        <v>60</v>
      </c>
      <c r="Z19" s="186" t="s">
        <v>60</v>
      </c>
      <c r="AA19" s="66"/>
    </row>
    <row r="20" spans="1:27" s="57" customFormat="1" ht="28.8" x14ac:dyDescent="0.3">
      <c r="A20" s="96" t="s">
        <v>26</v>
      </c>
      <c r="B20" s="48"/>
      <c r="C20" s="48" t="s">
        <v>61</v>
      </c>
      <c r="D20" s="48"/>
      <c r="E20" s="200" t="s">
        <v>62</v>
      </c>
      <c r="F20" s="15"/>
      <c r="G20" s="15"/>
      <c r="H20" s="15"/>
      <c r="I20" s="15" t="s">
        <v>63</v>
      </c>
      <c r="J20" s="88" t="s">
        <v>55</v>
      </c>
      <c r="K20" s="13"/>
      <c r="L20" s="107"/>
      <c r="M20" s="44"/>
      <c r="N20" s="6">
        <v>12</v>
      </c>
      <c r="O20" s="6">
        <v>12</v>
      </c>
      <c r="P20" s="6">
        <v>12</v>
      </c>
      <c r="Q20" s="66"/>
      <c r="R20" s="44"/>
      <c r="S20" s="151" t="s">
        <v>29</v>
      </c>
      <c r="T20" s="151" t="s">
        <v>29</v>
      </c>
      <c r="U20" s="151" t="s">
        <v>29</v>
      </c>
      <c r="V20" s="178"/>
      <c r="W20" s="192"/>
      <c r="X20" s="151" t="s">
        <v>29</v>
      </c>
      <c r="Y20" s="151" t="s">
        <v>29</v>
      </c>
      <c r="Z20" s="151" t="s">
        <v>29</v>
      </c>
      <c r="AA20" s="66"/>
    </row>
    <row r="21" spans="1:27" s="57" customFormat="1" x14ac:dyDescent="0.3">
      <c r="A21" s="96" t="s">
        <v>26</v>
      </c>
      <c r="B21" s="48"/>
      <c r="C21" s="48"/>
      <c r="D21" s="48"/>
      <c r="E21" s="200"/>
      <c r="F21" s="15"/>
      <c r="G21" s="15"/>
      <c r="H21" s="15"/>
      <c r="I21" s="15" t="s">
        <v>64</v>
      </c>
      <c r="J21" s="88" t="s">
        <v>55</v>
      </c>
      <c r="K21" s="13"/>
      <c r="L21" s="107"/>
      <c r="M21" s="44"/>
      <c r="N21" s="6">
        <v>13</v>
      </c>
      <c r="O21" s="6">
        <v>13</v>
      </c>
      <c r="P21" s="6">
        <v>13</v>
      </c>
      <c r="Q21" s="66"/>
      <c r="R21" s="44"/>
      <c r="S21" s="151" t="s">
        <v>29</v>
      </c>
      <c r="T21" s="151" t="s">
        <v>29</v>
      </c>
      <c r="U21" s="151" t="s">
        <v>29</v>
      </c>
      <c r="V21" s="178"/>
      <c r="W21" s="192"/>
      <c r="X21" s="186" t="s">
        <v>65</v>
      </c>
      <c r="Y21" s="186" t="s">
        <v>65</v>
      </c>
      <c r="Z21" s="186" t="s">
        <v>65</v>
      </c>
      <c r="AA21" s="66"/>
    </row>
    <row r="22" spans="1:27" s="57" customFormat="1" x14ac:dyDescent="0.3">
      <c r="A22" s="96" t="s">
        <v>26</v>
      </c>
      <c r="B22" s="48"/>
      <c r="C22" s="48"/>
      <c r="D22" s="48"/>
      <c r="E22" s="200"/>
      <c r="F22" s="15"/>
      <c r="G22" s="15"/>
      <c r="H22" s="15"/>
      <c r="I22" s="15" t="s">
        <v>66</v>
      </c>
      <c r="J22" s="88" t="s">
        <v>55</v>
      </c>
      <c r="K22" s="13"/>
      <c r="L22" s="107"/>
      <c r="M22" s="44"/>
      <c r="N22" s="6">
        <v>14</v>
      </c>
      <c r="O22" s="6">
        <v>14</v>
      </c>
      <c r="P22" s="6">
        <v>14</v>
      </c>
      <c r="Q22" s="66"/>
      <c r="R22" s="44"/>
      <c r="S22" s="151" t="s">
        <v>29</v>
      </c>
      <c r="T22" s="151" t="s">
        <v>29</v>
      </c>
      <c r="U22" s="151" t="s">
        <v>29</v>
      </c>
      <c r="V22" s="178"/>
      <c r="W22" s="192"/>
      <c r="X22" s="186" t="s">
        <v>67</v>
      </c>
      <c r="Y22" s="186" t="s">
        <v>67</v>
      </c>
      <c r="Z22" s="186" t="s">
        <v>67</v>
      </c>
      <c r="AA22" s="66"/>
    </row>
    <row r="23" spans="1:27" s="57" customFormat="1" ht="28.8" x14ac:dyDescent="0.3">
      <c r="A23" s="96" t="s">
        <v>26</v>
      </c>
      <c r="B23" s="48"/>
      <c r="C23" s="48"/>
      <c r="D23" s="48"/>
      <c r="E23" s="200"/>
      <c r="F23" s="15"/>
      <c r="G23" s="15"/>
      <c r="H23" s="15"/>
      <c r="I23" s="15" t="s">
        <v>68</v>
      </c>
      <c r="J23" s="88" t="s">
        <v>55</v>
      </c>
      <c r="K23" s="13"/>
      <c r="L23" s="107"/>
      <c r="M23" s="44"/>
      <c r="N23" s="6">
        <v>15</v>
      </c>
      <c r="O23" s="6">
        <v>15</v>
      </c>
      <c r="P23" s="6">
        <v>15</v>
      </c>
      <c r="Q23" s="66"/>
      <c r="R23" s="44"/>
      <c r="S23" s="151" t="s">
        <v>29</v>
      </c>
      <c r="T23" s="151" t="s">
        <v>29</v>
      </c>
      <c r="U23" s="151" t="s">
        <v>29</v>
      </c>
      <c r="V23" s="178"/>
      <c r="W23" s="192"/>
      <c r="X23" s="186" t="s">
        <v>69</v>
      </c>
      <c r="Y23" s="186" t="s">
        <v>69</v>
      </c>
      <c r="Z23" s="186" t="s">
        <v>69</v>
      </c>
      <c r="AA23" s="66"/>
    </row>
    <row r="24" spans="1:27" s="57" customFormat="1" ht="28.8" x14ac:dyDescent="0.3">
      <c r="A24" s="96" t="s">
        <v>26</v>
      </c>
      <c r="B24" s="48"/>
      <c r="C24" s="48"/>
      <c r="D24" s="48"/>
      <c r="E24" s="200"/>
      <c r="F24" s="15"/>
      <c r="G24" s="15"/>
      <c r="H24" s="15"/>
      <c r="I24" s="15" t="s">
        <v>70</v>
      </c>
      <c r="J24" s="88" t="s">
        <v>55</v>
      </c>
      <c r="K24" s="13"/>
      <c r="L24" s="107"/>
      <c r="M24" s="44"/>
      <c r="N24" s="6">
        <v>16</v>
      </c>
      <c r="O24" s="6">
        <v>16</v>
      </c>
      <c r="P24" s="6">
        <v>16</v>
      </c>
      <c r="Q24" s="66"/>
      <c r="R24" s="44"/>
      <c r="S24" s="151" t="s">
        <v>29</v>
      </c>
      <c r="T24" s="151" t="s">
        <v>29</v>
      </c>
      <c r="U24" s="151" t="s">
        <v>29</v>
      </c>
      <c r="V24" s="178"/>
      <c r="W24" s="192"/>
      <c r="X24" s="186" t="s">
        <v>71</v>
      </c>
      <c r="Y24" s="186" t="s">
        <v>71</v>
      </c>
      <c r="Z24" s="186" t="s">
        <v>71</v>
      </c>
      <c r="AA24" s="66"/>
    </row>
    <row r="25" spans="1:27" s="57" customFormat="1" x14ac:dyDescent="0.3">
      <c r="A25" s="96" t="s">
        <v>26</v>
      </c>
      <c r="B25" s="48"/>
      <c r="C25" s="48"/>
      <c r="D25" s="48"/>
      <c r="E25" s="200"/>
      <c r="F25" s="15"/>
      <c r="G25" s="15"/>
      <c r="H25" s="15"/>
      <c r="I25" s="15" t="s">
        <v>72</v>
      </c>
      <c r="J25" s="88" t="s">
        <v>55</v>
      </c>
      <c r="K25" s="13"/>
      <c r="L25" s="107"/>
      <c r="M25" s="44"/>
      <c r="N25" s="6">
        <v>17</v>
      </c>
      <c r="O25" s="6">
        <v>17</v>
      </c>
      <c r="P25" s="6">
        <v>17</v>
      </c>
      <c r="Q25" s="66"/>
      <c r="R25" s="44"/>
      <c r="S25" s="151" t="s">
        <v>29</v>
      </c>
      <c r="T25" s="151" t="s">
        <v>29</v>
      </c>
      <c r="U25" s="151" t="s">
        <v>29</v>
      </c>
      <c r="V25" s="178"/>
      <c r="W25" s="192"/>
      <c r="X25" s="186" t="s">
        <v>73</v>
      </c>
      <c r="Y25" s="186" t="s">
        <v>73</v>
      </c>
      <c r="Z25" s="186" t="s">
        <v>73</v>
      </c>
      <c r="AA25" s="66"/>
    </row>
    <row r="26" spans="1:27" s="57" customFormat="1" ht="28.8" x14ac:dyDescent="0.3">
      <c r="A26" s="96" t="s">
        <v>26</v>
      </c>
      <c r="B26" s="48"/>
      <c r="C26" s="48"/>
      <c r="D26" s="48"/>
      <c r="E26" s="200"/>
      <c r="F26" s="48"/>
      <c r="G26" s="49"/>
      <c r="H26" s="49"/>
      <c r="I26" s="15" t="s">
        <v>74</v>
      </c>
      <c r="J26" s="88" t="s">
        <v>55</v>
      </c>
      <c r="K26" s="13"/>
      <c r="L26" s="106"/>
      <c r="M26" s="44"/>
      <c r="N26" s="6">
        <v>18</v>
      </c>
      <c r="O26" s="6">
        <v>18</v>
      </c>
      <c r="P26" s="6">
        <v>18</v>
      </c>
      <c r="Q26" s="66"/>
      <c r="R26" s="44"/>
      <c r="S26" s="151" t="s">
        <v>29</v>
      </c>
      <c r="T26" s="151" t="s">
        <v>29</v>
      </c>
      <c r="U26" s="151" t="s">
        <v>29</v>
      </c>
      <c r="V26" s="178"/>
      <c r="W26" s="192"/>
      <c r="X26" s="186" t="s">
        <v>75</v>
      </c>
      <c r="Y26" s="186" t="s">
        <v>75</v>
      </c>
      <c r="Z26" s="186" t="s">
        <v>75</v>
      </c>
      <c r="AA26" s="66"/>
    </row>
    <row r="27" spans="1:27" s="57" customFormat="1" x14ac:dyDescent="0.3">
      <c r="A27" s="96" t="s">
        <v>26</v>
      </c>
      <c r="B27" s="48"/>
      <c r="C27" s="48"/>
      <c r="D27" s="48"/>
      <c r="E27" s="200"/>
      <c r="F27" s="15"/>
      <c r="G27" s="48"/>
      <c r="H27" s="48"/>
      <c r="I27" s="15" t="s">
        <v>76</v>
      </c>
      <c r="J27" s="88" t="s">
        <v>55</v>
      </c>
      <c r="K27" s="13"/>
      <c r="L27" s="108"/>
      <c r="M27" s="44"/>
      <c r="N27" s="6">
        <v>19</v>
      </c>
      <c r="O27" s="6">
        <v>19</v>
      </c>
      <c r="P27" s="6">
        <v>19</v>
      </c>
      <c r="Q27" s="66"/>
      <c r="R27" s="44"/>
      <c r="S27" s="151" t="s">
        <v>29</v>
      </c>
      <c r="T27" s="151" t="s">
        <v>29</v>
      </c>
      <c r="U27" s="151" t="s">
        <v>29</v>
      </c>
      <c r="V27" s="178"/>
      <c r="W27" s="192"/>
      <c r="X27" s="186" t="s">
        <v>77</v>
      </c>
      <c r="Y27" s="186" t="s">
        <v>77</v>
      </c>
      <c r="Z27" s="186" t="s">
        <v>77</v>
      </c>
      <c r="AA27" s="66"/>
    </row>
    <row r="28" spans="1:27" s="57" customFormat="1" ht="28.8" x14ac:dyDescent="0.3">
      <c r="A28" s="96" t="s">
        <v>26</v>
      </c>
      <c r="B28" s="48"/>
      <c r="C28" s="48" t="s">
        <v>78</v>
      </c>
      <c r="D28" s="48"/>
      <c r="E28" s="200" t="s">
        <v>62</v>
      </c>
      <c r="F28" s="15"/>
      <c r="G28" s="48"/>
      <c r="H28" s="48"/>
      <c r="I28" s="15" t="s">
        <v>79</v>
      </c>
      <c r="J28" s="88" t="s">
        <v>55</v>
      </c>
      <c r="K28" s="6"/>
      <c r="L28" s="108"/>
      <c r="M28" s="27"/>
      <c r="N28" s="27">
        <v>20</v>
      </c>
      <c r="O28" s="6">
        <v>20</v>
      </c>
      <c r="P28" s="6">
        <v>20</v>
      </c>
      <c r="Q28" s="66"/>
      <c r="R28" s="44"/>
      <c r="S28" s="151" t="s">
        <v>29</v>
      </c>
      <c r="T28" s="151" t="s">
        <v>29</v>
      </c>
      <c r="U28" s="151" t="s">
        <v>29</v>
      </c>
      <c r="V28" s="178"/>
      <c r="W28" s="192"/>
      <c r="X28" s="186"/>
      <c r="Y28" s="151" t="s">
        <v>29</v>
      </c>
      <c r="Z28" s="151" t="s">
        <v>29</v>
      </c>
      <c r="AA28" s="66"/>
    </row>
    <row r="29" spans="1:27" s="57" customFormat="1" x14ac:dyDescent="0.3">
      <c r="A29" s="96" t="s">
        <v>26</v>
      </c>
      <c r="B29" s="48"/>
      <c r="C29" s="48"/>
      <c r="D29" s="48"/>
      <c r="E29" s="200"/>
      <c r="F29" s="15"/>
      <c r="G29" s="48"/>
      <c r="H29" s="48"/>
      <c r="I29" s="15" t="s">
        <v>80</v>
      </c>
      <c r="J29" s="88" t="s">
        <v>55</v>
      </c>
      <c r="K29" s="13"/>
      <c r="L29" s="108"/>
      <c r="M29" s="44"/>
      <c r="N29" s="6">
        <v>21</v>
      </c>
      <c r="O29" s="6">
        <v>21</v>
      </c>
      <c r="P29" s="6">
        <v>21</v>
      </c>
      <c r="Q29" s="66"/>
      <c r="R29" s="44"/>
      <c r="S29" s="151" t="s">
        <v>29</v>
      </c>
      <c r="T29" s="151" t="s">
        <v>29</v>
      </c>
      <c r="U29" s="151" t="s">
        <v>29</v>
      </c>
      <c r="V29" s="178"/>
      <c r="W29" s="192"/>
      <c r="X29" s="186" t="s">
        <v>81</v>
      </c>
      <c r="Y29" s="186" t="s">
        <v>81</v>
      </c>
      <c r="Z29" s="186" t="s">
        <v>81</v>
      </c>
      <c r="AA29" s="66"/>
    </row>
    <row r="30" spans="1:27" s="57" customFormat="1" x14ac:dyDescent="0.3">
      <c r="A30" s="96" t="s">
        <v>26</v>
      </c>
      <c r="B30" s="48"/>
      <c r="C30" s="48"/>
      <c r="D30" s="48"/>
      <c r="E30" s="200"/>
      <c r="F30" s="15"/>
      <c r="G30" s="48"/>
      <c r="H30" s="48"/>
      <c r="I30" s="15" t="s">
        <v>82</v>
      </c>
      <c r="J30" s="88" t="s">
        <v>55</v>
      </c>
      <c r="K30" s="13"/>
      <c r="L30" s="108"/>
      <c r="M30" s="44"/>
      <c r="N30" s="6">
        <v>22</v>
      </c>
      <c r="O30" s="6">
        <v>22</v>
      </c>
      <c r="P30" s="6">
        <v>22</v>
      </c>
      <c r="Q30" s="66"/>
      <c r="R30" s="44"/>
      <c r="S30" s="151" t="s">
        <v>29</v>
      </c>
      <c r="T30" s="151" t="s">
        <v>29</v>
      </c>
      <c r="U30" s="151" t="s">
        <v>29</v>
      </c>
      <c r="V30" s="178"/>
      <c r="W30" s="192"/>
      <c r="X30" s="186" t="s">
        <v>83</v>
      </c>
      <c r="Y30" s="186" t="s">
        <v>83</v>
      </c>
      <c r="Z30" s="186" t="s">
        <v>83</v>
      </c>
      <c r="AA30" s="66"/>
    </row>
    <row r="31" spans="1:27" s="57" customFormat="1" ht="94.95" customHeight="1" x14ac:dyDescent="0.3">
      <c r="A31" s="96" t="s">
        <v>26</v>
      </c>
      <c r="B31" s="48"/>
      <c r="C31" s="48"/>
      <c r="D31" s="48"/>
      <c r="E31" s="200"/>
      <c r="F31" s="15"/>
      <c r="G31" s="48"/>
      <c r="H31" s="48"/>
      <c r="I31" s="15" t="s">
        <v>84</v>
      </c>
      <c r="J31" s="88" t="s">
        <v>55</v>
      </c>
      <c r="K31" s="13"/>
      <c r="L31" s="108"/>
      <c r="M31" s="44"/>
      <c r="N31" s="6">
        <v>23</v>
      </c>
      <c r="O31" s="6">
        <v>23</v>
      </c>
      <c r="P31" s="6">
        <v>23</v>
      </c>
      <c r="Q31" s="66"/>
      <c r="R31" s="44"/>
      <c r="S31" s="151" t="s">
        <v>29</v>
      </c>
      <c r="T31" s="151" t="s">
        <v>29</v>
      </c>
      <c r="U31" s="151" t="s">
        <v>29</v>
      </c>
      <c r="V31" s="178"/>
      <c r="W31" s="192"/>
      <c r="X31" s="186" t="s">
        <v>85</v>
      </c>
      <c r="Y31" s="186" t="s">
        <v>85</v>
      </c>
      <c r="Z31" s="186" t="s">
        <v>85</v>
      </c>
      <c r="AA31" s="66"/>
    </row>
    <row r="32" spans="1:27" ht="28.8" x14ac:dyDescent="0.3">
      <c r="A32" s="96" t="s">
        <v>26</v>
      </c>
      <c r="B32" s="1"/>
      <c r="C32" s="48" t="s">
        <v>78</v>
      </c>
      <c r="D32" s="1"/>
      <c r="E32" s="200" t="s">
        <v>62</v>
      </c>
      <c r="F32" s="1"/>
      <c r="G32" s="1"/>
      <c r="H32" s="1"/>
      <c r="I32" s="15" t="s">
        <v>86</v>
      </c>
      <c r="J32" s="88" t="s">
        <v>55</v>
      </c>
      <c r="K32" s="13"/>
      <c r="L32" s="98"/>
      <c r="M32" s="44"/>
      <c r="N32" s="6">
        <v>24</v>
      </c>
      <c r="O32" s="6">
        <v>24</v>
      </c>
      <c r="P32" s="6">
        <v>24</v>
      </c>
      <c r="Q32" s="66"/>
      <c r="R32" s="44"/>
      <c r="S32" s="151" t="s">
        <v>29</v>
      </c>
      <c r="T32" s="151" t="s">
        <v>29</v>
      </c>
      <c r="U32" s="151" t="s">
        <v>29</v>
      </c>
      <c r="V32" s="178"/>
      <c r="W32" s="192"/>
      <c r="X32" s="151" t="s">
        <v>29</v>
      </c>
      <c r="Y32" s="151" t="s">
        <v>29</v>
      </c>
      <c r="Z32" s="151" t="s">
        <v>29</v>
      </c>
      <c r="AA32" s="98"/>
    </row>
    <row r="33" spans="1:27" ht="28.8" x14ac:dyDescent="0.3">
      <c r="A33" s="96" t="s">
        <v>26</v>
      </c>
      <c r="B33" s="1" t="s">
        <v>87</v>
      </c>
      <c r="C33" s="1"/>
      <c r="D33" s="1"/>
      <c r="E33" s="13"/>
      <c r="F33" s="1"/>
      <c r="G33" s="1"/>
      <c r="H33" s="1"/>
      <c r="I33" s="15" t="s">
        <v>88</v>
      </c>
      <c r="J33" s="88" t="s">
        <v>55</v>
      </c>
      <c r="K33" s="13"/>
      <c r="L33" s="98"/>
      <c r="M33" s="44"/>
      <c r="N33" s="6">
        <v>25</v>
      </c>
      <c r="O33" s="6">
        <v>25</v>
      </c>
      <c r="P33" s="6">
        <v>25</v>
      </c>
      <c r="Q33" s="66"/>
      <c r="R33" s="44"/>
      <c r="S33" s="44"/>
      <c r="T33" s="44"/>
      <c r="U33" s="44"/>
      <c r="V33" s="178"/>
      <c r="W33" s="192"/>
      <c r="X33" s="186"/>
      <c r="Y33" s="186"/>
      <c r="Z33" s="186"/>
      <c r="AA33" s="98"/>
    </row>
    <row r="34" spans="1:27" ht="28.8" x14ac:dyDescent="0.3">
      <c r="A34" s="96" t="s">
        <v>26</v>
      </c>
      <c r="B34" s="1"/>
      <c r="C34" s="48" t="s">
        <v>78</v>
      </c>
      <c r="D34" s="1"/>
      <c r="E34" s="200" t="s">
        <v>62</v>
      </c>
      <c r="F34" s="1"/>
      <c r="G34" s="1"/>
      <c r="H34" s="1"/>
      <c r="I34" s="15" t="s">
        <v>89</v>
      </c>
      <c r="J34" s="88" t="s">
        <v>55</v>
      </c>
      <c r="K34" s="13"/>
      <c r="L34" s="98"/>
      <c r="M34" s="44"/>
      <c r="N34" s="6">
        <v>26</v>
      </c>
      <c r="O34" s="6">
        <v>26</v>
      </c>
      <c r="P34" s="6">
        <v>26</v>
      </c>
      <c r="Q34" s="66"/>
      <c r="R34" s="44"/>
      <c r="S34" s="151" t="s">
        <v>29</v>
      </c>
      <c r="T34" s="151" t="s">
        <v>29</v>
      </c>
      <c r="U34" s="151" t="s">
        <v>29</v>
      </c>
      <c r="V34" s="178"/>
      <c r="W34" s="192"/>
      <c r="X34" s="151" t="s">
        <v>29</v>
      </c>
      <c r="Y34" s="151" t="s">
        <v>29</v>
      </c>
      <c r="Z34" s="151" t="s">
        <v>29</v>
      </c>
      <c r="AA34" s="98"/>
    </row>
    <row r="35" spans="1:27" ht="84.6" customHeight="1" x14ac:dyDescent="0.3">
      <c r="A35" s="96" t="s">
        <v>26</v>
      </c>
      <c r="B35" s="1"/>
      <c r="C35" s="1"/>
      <c r="D35" s="1"/>
      <c r="E35" s="13"/>
      <c r="F35" s="1"/>
      <c r="G35" s="1"/>
      <c r="H35" s="1"/>
      <c r="I35" s="15" t="s">
        <v>90</v>
      </c>
      <c r="J35" s="88" t="s">
        <v>55</v>
      </c>
      <c r="K35" s="13"/>
      <c r="L35" s="98"/>
      <c r="M35" s="44"/>
      <c r="N35" s="6">
        <v>27</v>
      </c>
      <c r="O35" s="6">
        <v>27</v>
      </c>
      <c r="P35" s="6">
        <v>27</v>
      </c>
      <c r="Q35" s="66"/>
      <c r="R35" s="44"/>
      <c r="S35" s="44"/>
      <c r="T35" s="44"/>
      <c r="U35" s="44"/>
      <c r="V35" s="178"/>
      <c r="W35" s="192"/>
      <c r="X35" s="186"/>
      <c r="Y35" s="186"/>
      <c r="Z35" s="186"/>
      <c r="AA35" s="98"/>
    </row>
    <row r="36" spans="1:27" x14ac:dyDescent="0.3">
      <c r="A36" s="96" t="s">
        <v>26</v>
      </c>
      <c r="B36" s="1"/>
      <c r="C36" s="1"/>
      <c r="D36" s="1"/>
      <c r="E36" s="13"/>
      <c r="F36" s="1"/>
      <c r="G36" s="1"/>
      <c r="H36" s="1"/>
      <c r="I36" s="15" t="s">
        <v>91</v>
      </c>
      <c r="J36" s="88" t="s">
        <v>55</v>
      </c>
      <c r="K36" s="13"/>
      <c r="L36" s="98"/>
      <c r="M36" s="44"/>
      <c r="N36" s="6">
        <v>28</v>
      </c>
      <c r="O36" s="6">
        <v>28</v>
      </c>
      <c r="P36" s="6">
        <v>28</v>
      </c>
      <c r="Q36" s="66"/>
      <c r="R36" s="44"/>
      <c r="S36" s="44"/>
      <c r="T36" s="44"/>
      <c r="U36" s="44"/>
      <c r="V36" s="178"/>
      <c r="W36" s="192"/>
      <c r="X36" s="186"/>
      <c r="Y36" s="186"/>
      <c r="Z36" s="186"/>
      <c r="AA36" s="98"/>
    </row>
    <row r="37" spans="1:27" ht="43.2" x14ac:dyDescent="0.3">
      <c r="A37" s="96" t="s">
        <v>26</v>
      </c>
      <c r="B37" s="1"/>
      <c r="C37" s="48" t="s">
        <v>78</v>
      </c>
      <c r="D37" s="1"/>
      <c r="E37" s="200" t="s">
        <v>62</v>
      </c>
      <c r="F37" s="1"/>
      <c r="G37" s="1"/>
      <c r="H37" s="1"/>
      <c r="I37" s="15" t="s">
        <v>92</v>
      </c>
      <c r="J37" s="88" t="s">
        <v>55</v>
      </c>
      <c r="K37" s="13"/>
      <c r="L37" s="98"/>
      <c r="M37" s="44"/>
      <c r="N37" s="6">
        <v>29</v>
      </c>
      <c r="O37" s="6">
        <v>29</v>
      </c>
      <c r="P37" s="6">
        <v>29</v>
      </c>
      <c r="Q37" s="66"/>
      <c r="R37" s="44"/>
      <c r="S37" s="151" t="s">
        <v>29</v>
      </c>
      <c r="T37" s="151" t="s">
        <v>29</v>
      </c>
      <c r="U37" s="151" t="s">
        <v>29</v>
      </c>
      <c r="V37" s="178"/>
      <c r="W37" s="192"/>
      <c r="X37" s="151" t="s">
        <v>29</v>
      </c>
      <c r="Y37" s="151" t="s">
        <v>29</v>
      </c>
      <c r="Z37" s="151" t="s">
        <v>29</v>
      </c>
      <c r="AA37" s="98"/>
    </row>
    <row r="38" spans="1:27" ht="28.8" x14ac:dyDescent="0.3">
      <c r="A38" s="96" t="s">
        <v>26</v>
      </c>
      <c r="B38" s="1"/>
      <c r="C38" s="48" t="s">
        <v>78</v>
      </c>
      <c r="D38" s="1"/>
      <c r="E38" s="200" t="s">
        <v>62</v>
      </c>
      <c r="F38" s="1"/>
      <c r="G38" s="1"/>
      <c r="H38" s="1"/>
      <c r="I38" s="15" t="s">
        <v>93</v>
      </c>
      <c r="J38" s="88" t="s">
        <v>55</v>
      </c>
      <c r="K38" s="13"/>
      <c r="L38" s="98"/>
      <c r="M38" s="44"/>
      <c r="N38" s="6">
        <v>30</v>
      </c>
      <c r="O38" s="6">
        <v>30</v>
      </c>
      <c r="P38" s="6">
        <v>30</v>
      </c>
      <c r="Q38" s="66"/>
      <c r="R38" s="44"/>
      <c r="S38" s="151" t="s">
        <v>29</v>
      </c>
      <c r="T38" s="151" t="s">
        <v>29</v>
      </c>
      <c r="U38" s="151" t="s">
        <v>29</v>
      </c>
      <c r="V38" s="178"/>
      <c r="W38" s="192"/>
      <c r="X38" s="151" t="s">
        <v>29</v>
      </c>
      <c r="Y38" s="151" t="s">
        <v>29</v>
      </c>
      <c r="Z38" s="151" t="s">
        <v>29</v>
      </c>
      <c r="AA38" s="98"/>
    </row>
    <row r="39" spans="1:27" ht="28.8" x14ac:dyDescent="0.3">
      <c r="A39" s="96" t="s">
        <v>26</v>
      </c>
      <c r="B39" s="1"/>
      <c r="C39" s="48" t="s">
        <v>78</v>
      </c>
      <c r="D39" s="1"/>
      <c r="E39" s="200" t="s">
        <v>62</v>
      </c>
      <c r="F39" s="1"/>
      <c r="G39" s="1"/>
      <c r="H39" s="1"/>
      <c r="I39" s="15" t="s">
        <v>94</v>
      </c>
      <c r="J39" s="88" t="s">
        <v>55</v>
      </c>
      <c r="K39" s="13"/>
      <c r="L39" s="98"/>
      <c r="M39" s="44"/>
      <c r="N39" s="6">
        <v>31</v>
      </c>
      <c r="O39" s="6">
        <v>31</v>
      </c>
      <c r="P39" s="6">
        <v>31</v>
      </c>
      <c r="Q39" s="66"/>
      <c r="R39" s="44"/>
      <c r="S39" s="151" t="s">
        <v>29</v>
      </c>
      <c r="T39" s="151" t="s">
        <v>29</v>
      </c>
      <c r="U39" s="151" t="s">
        <v>29</v>
      </c>
      <c r="V39" s="178"/>
      <c r="W39" s="192"/>
      <c r="X39" s="151" t="s">
        <v>29</v>
      </c>
      <c r="Y39" s="151" t="s">
        <v>29</v>
      </c>
      <c r="Z39" s="151" t="s">
        <v>29</v>
      </c>
      <c r="AA39" s="98"/>
    </row>
    <row r="40" spans="1:27" x14ac:dyDescent="0.3">
      <c r="A40" s="96" t="s">
        <v>26</v>
      </c>
      <c r="B40" s="1"/>
      <c r="C40" s="1"/>
      <c r="D40" s="1"/>
      <c r="E40" s="13"/>
      <c r="F40" s="1"/>
      <c r="G40" s="1"/>
      <c r="H40" s="1"/>
      <c r="I40" s="4" t="s">
        <v>95</v>
      </c>
      <c r="J40" s="88" t="s">
        <v>55</v>
      </c>
      <c r="K40" s="13"/>
      <c r="L40" s="98"/>
      <c r="M40" s="44"/>
      <c r="N40" s="6">
        <v>32</v>
      </c>
      <c r="O40" s="6">
        <v>32</v>
      </c>
      <c r="P40" s="6">
        <v>32</v>
      </c>
      <c r="Q40" s="66"/>
      <c r="R40" s="44"/>
      <c r="S40" s="151" t="s">
        <v>29</v>
      </c>
      <c r="T40" s="151" t="s">
        <v>29</v>
      </c>
      <c r="U40" s="151" t="s">
        <v>29</v>
      </c>
      <c r="V40" s="178"/>
      <c r="W40" s="192"/>
      <c r="X40" s="186" t="s">
        <v>96</v>
      </c>
      <c r="Y40" s="186" t="s">
        <v>96</v>
      </c>
      <c r="Z40" s="186" t="s">
        <v>96</v>
      </c>
      <c r="AA40" s="98"/>
    </row>
    <row r="41" spans="1:27" ht="210.75" customHeight="1" x14ac:dyDescent="0.3">
      <c r="A41" s="96" t="s">
        <v>26</v>
      </c>
      <c r="B41" s="1"/>
      <c r="C41" s="48" t="s">
        <v>78</v>
      </c>
      <c r="D41" s="1"/>
      <c r="E41" s="200" t="s">
        <v>62</v>
      </c>
      <c r="F41" s="1"/>
      <c r="G41" s="1"/>
      <c r="H41" s="1"/>
      <c r="I41" s="46" t="s">
        <v>97</v>
      </c>
      <c r="J41" s="1" t="s">
        <v>98</v>
      </c>
      <c r="K41" s="13"/>
      <c r="L41" s="98"/>
      <c r="M41" s="44"/>
      <c r="N41" s="6">
        <v>33</v>
      </c>
      <c r="O41" s="6">
        <v>33</v>
      </c>
      <c r="P41" s="6">
        <v>33</v>
      </c>
      <c r="Q41" s="66"/>
      <c r="R41" s="44"/>
      <c r="S41" s="151" t="s">
        <v>29</v>
      </c>
      <c r="T41" s="151" t="s">
        <v>29</v>
      </c>
      <c r="U41" s="151" t="s">
        <v>29</v>
      </c>
      <c r="V41" s="178"/>
      <c r="W41" s="192"/>
      <c r="X41" s="151" t="s">
        <v>29</v>
      </c>
      <c r="Y41" s="151" t="s">
        <v>29</v>
      </c>
      <c r="Z41" s="151" t="s">
        <v>29</v>
      </c>
      <c r="AA41" s="98"/>
    </row>
    <row r="42" spans="1:27" ht="216" x14ac:dyDescent="0.3">
      <c r="A42" s="96" t="s">
        <v>26</v>
      </c>
      <c r="B42" s="1"/>
      <c r="C42" s="1"/>
      <c r="D42" s="1"/>
      <c r="E42" s="13"/>
      <c r="F42" s="1"/>
      <c r="G42" s="1"/>
      <c r="H42" s="1"/>
      <c r="I42" s="15" t="s">
        <v>99</v>
      </c>
      <c r="J42" s="1" t="s">
        <v>55</v>
      </c>
      <c r="K42" s="13"/>
      <c r="L42" s="98"/>
      <c r="M42" s="44"/>
      <c r="N42" s="6">
        <v>34</v>
      </c>
      <c r="O42" s="6">
        <v>34</v>
      </c>
      <c r="P42" s="6">
        <v>34</v>
      </c>
      <c r="Q42" s="66"/>
      <c r="R42" s="44"/>
      <c r="S42" s="44"/>
      <c r="T42" s="44"/>
      <c r="U42" s="44"/>
      <c r="V42" s="178"/>
      <c r="W42" s="192"/>
      <c r="X42" s="186"/>
      <c r="Y42" s="186"/>
      <c r="Z42" s="186"/>
      <c r="AA42" s="98"/>
    </row>
    <row r="43" spans="1:27" ht="28.8" x14ac:dyDescent="0.3">
      <c r="A43" s="96" t="s">
        <v>26</v>
      </c>
      <c r="B43" s="1"/>
      <c r="C43" s="48" t="s">
        <v>78</v>
      </c>
      <c r="D43" s="1"/>
      <c r="E43" s="200" t="s">
        <v>62</v>
      </c>
      <c r="F43" s="1"/>
      <c r="G43" s="1"/>
      <c r="H43" s="1"/>
      <c r="I43" s="54" t="s">
        <v>100</v>
      </c>
      <c r="J43" s="1" t="s">
        <v>55</v>
      </c>
      <c r="K43" s="55" t="s">
        <v>101</v>
      </c>
      <c r="L43" s="98"/>
      <c r="M43" s="44"/>
      <c r="N43" s="55">
        <v>35</v>
      </c>
      <c r="O43" s="55">
        <v>35</v>
      </c>
      <c r="P43" s="44">
        <v>35</v>
      </c>
      <c r="Q43" s="66"/>
      <c r="R43" s="44"/>
      <c r="S43" s="151" t="s">
        <v>29</v>
      </c>
      <c r="T43" s="151" t="s">
        <v>29</v>
      </c>
      <c r="U43" s="44"/>
      <c r="V43" s="178"/>
      <c r="W43" s="192"/>
      <c r="X43" s="151" t="s">
        <v>29</v>
      </c>
      <c r="Y43" s="151" t="s">
        <v>29</v>
      </c>
      <c r="Z43" s="186"/>
      <c r="AA43" s="98"/>
    </row>
    <row r="44" spans="1:27" ht="28.8" x14ac:dyDescent="0.3">
      <c r="A44" s="96" t="s">
        <v>26</v>
      </c>
      <c r="B44" s="1"/>
      <c r="C44" s="1"/>
      <c r="D44" s="1"/>
      <c r="E44" s="13"/>
      <c r="F44" s="1"/>
      <c r="G44" s="1"/>
      <c r="H44" s="1"/>
      <c r="I44" s="15" t="s">
        <v>102</v>
      </c>
      <c r="J44" s="1" t="s">
        <v>55</v>
      </c>
      <c r="K44" s="6" t="s">
        <v>101</v>
      </c>
      <c r="L44" s="98"/>
      <c r="M44" s="44"/>
      <c r="N44" s="44">
        <v>36</v>
      </c>
      <c r="O44" s="44">
        <v>36</v>
      </c>
      <c r="P44" s="6">
        <v>36</v>
      </c>
      <c r="Q44" s="66"/>
      <c r="R44" s="44"/>
      <c r="S44" s="44"/>
      <c r="T44" s="44"/>
      <c r="U44" s="151" t="s">
        <v>29</v>
      </c>
      <c r="V44" s="178"/>
      <c r="W44" s="192"/>
      <c r="X44" s="186" t="s">
        <v>103</v>
      </c>
      <c r="Y44" s="186" t="s">
        <v>103</v>
      </c>
      <c r="Z44" s="186" t="s">
        <v>103</v>
      </c>
      <c r="AA44" s="98"/>
    </row>
    <row r="45" spans="1:27" ht="28.8" x14ac:dyDescent="0.3">
      <c r="A45" s="96" t="s">
        <v>26</v>
      </c>
      <c r="B45" s="1"/>
      <c r="C45" s="1"/>
      <c r="D45" s="1"/>
      <c r="E45" s="13"/>
      <c r="F45" s="1"/>
      <c r="G45" s="1"/>
      <c r="H45" s="1"/>
      <c r="I45" s="15" t="s">
        <v>104</v>
      </c>
      <c r="J45" s="1" t="s">
        <v>55</v>
      </c>
      <c r="K45" s="6" t="s">
        <v>101</v>
      </c>
      <c r="L45" s="98"/>
      <c r="M45" s="44"/>
      <c r="N45" s="44">
        <v>37</v>
      </c>
      <c r="O45" s="44">
        <v>37</v>
      </c>
      <c r="P45" s="6">
        <v>37</v>
      </c>
      <c r="Q45" s="66"/>
      <c r="R45" s="44"/>
      <c r="S45" s="44"/>
      <c r="T45" s="44"/>
      <c r="U45" s="151" t="s">
        <v>29</v>
      </c>
      <c r="V45" s="178"/>
      <c r="W45" s="192"/>
      <c r="X45" s="186" t="s">
        <v>103</v>
      </c>
      <c r="Y45" s="186" t="s">
        <v>103</v>
      </c>
      <c r="Z45" s="186" t="s">
        <v>103</v>
      </c>
      <c r="AA45" s="98"/>
    </row>
    <row r="46" spans="1:27" ht="28.8" x14ac:dyDescent="0.3">
      <c r="A46" s="96" t="s">
        <v>26</v>
      </c>
      <c r="B46" s="1"/>
      <c r="C46" s="1"/>
      <c r="D46" s="1"/>
      <c r="E46" s="13"/>
      <c r="F46" s="1"/>
      <c r="G46" s="1"/>
      <c r="H46" s="1"/>
      <c r="I46" s="15" t="s">
        <v>105</v>
      </c>
      <c r="J46" s="1" t="s">
        <v>55</v>
      </c>
      <c r="K46" s="6" t="s">
        <v>101</v>
      </c>
      <c r="L46" s="98"/>
      <c r="M46" s="44"/>
      <c r="N46" s="44">
        <v>38</v>
      </c>
      <c r="O46" s="44">
        <v>38</v>
      </c>
      <c r="P46" s="6">
        <v>38</v>
      </c>
      <c r="Q46" s="66"/>
      <c r="R46" s="44"/>
      <c r="S46" s="44"/>
      <c r="T46" s="44"/>
      <c r="U46" s="151" t="s">
        <v>29</v>
      </c>
      <c r="V46" s="178"/>
      <c r="W46" s="192"/>
      <c r="X46" s="186" t="s">
        <v>103</v>
      </c>
      <c r="Y46" s="186" t="s">
        <v>103</v>
      </c>
      <c r="Z46" s="186" t="s">
        <v>103</v>
      </c>
      <c r="AA46" s="98"/>
    </row>
    <row r="47" spans="1:27" ht="28.8" x14ac:dyDescent="0.3">
      <c r="A47" s="96" t="s">
        <v>26</v>
      </c>
      <c r="B47" s="1"/>
      <c r="C47" s="1"/>
      <c r="D47" s="1"/>
      <c r="E47" s="13"/>
      <c r="F47" s="1"/>
      <c r="G47" s="1"/>
      <c r="H47" s="1"/>
      <c r="I47" s="15" t="s">
        <v>106</v>
      </c>
      <c r="J47" s="1" t="s">
        <v>55</v>
      </c>
      <c r="K47" s="6" t="s">
        <v>101</v>
      </c>
      <c r="L47" s="98"/>
      <c r="M47" s="44"/>
      <c r="N47" s="44">
        <v>39</v>
      </c>
      <c r="O47" s="44">
        <v>39</v>
      </c>
      <c r="P47" s="6">
        <v>39</v>
      </c>
      <c r="Q47" s="66"/>
      <c r="R47" s="44"/>
      <c r="S47" s="44"/>
      <c r="T47" s="44"/>
      <c r="U47" s="151" t="s">
        <v>29</v>
      </c>
      <c r="V47" s="178"/>
      <c r="W47" s="192"/>
      <c r="X47" s="186" t="s">
        <v>103</v>
      </c>
      <c r="Y47" s="186" t="s">
        <v>103</v>
      </c>
      <c r="Z47" s="186" t="s">
        <v>103</v>
      </c>
      <c r="AA47" s="98"/>
    </row>
    <row r="48" spans="1:27" ht="28.8" x14ac:dyDescent="0.3">
      <c r="A48" s="96" t="s">
        <v>26</v>
      </c>
      <c r="B48" s="1"/>
      <c r="C48" s="1"/>
      <c r="D48" s="1"/>
      <c r="E48" s="13"/>
      <c r="F48" s="1"/>
      <c r="G48" s="1"/>
      <c r="H48" s="1"/>
      <c r="I48" s="15" t="s">
        <v>107</v>
      </c>
      <c r="J48" s="1" t="s">
        <v>55</v>
      </c>
      <c r="K48" s="6" t="s">
        <v>101</v>
      </c>
      <c r="L48" s="98"/>
      <c r="M48" s="44"/>
      <c r="N48" s="44">
        <v>40</v>
      </c>
      <c r="O48" s="44">
        <v>40</v>
      </c>
      <c r="P48" s="6">
        <v>40</v>
      </c>
      <c r="Q48" s="66"/>
      <c r="R48" s="44"/>
      <c r="S48" s="44"/>
      <c r="T48" s="44"/>
      <c r="U48" s="151" t="s">
        <v>29</v>
      </c>
      <c r="V48" s="178"/>
      <c r="W48" s="192"/>
      <c r="X48" s="186" t="s">
        <v>103</v>
      </c>
      <c r="Y48" s="186" t="s">
        <v>103</v>
      </c>
      <c r="Z48" s="186" t="s">
        <v>103</v>
      </c>
      <c r="AA48" s="98"/>
    </row>
    <row r="49" spans="1:27" ht="28.8" x14ac:dyDescent="0.3">
      <c r="A49" s="96" t="s">
        <v>26</v>
      </c>
      <c r="B49" s="1"/>
      <c r="C49" s="1"/>
      <c r="D49" s="1"/>
      <c r="E49" s="13"/>
      <c r="F49" s="1"/>
      <c r="G49" s="1"/>
      <c r="H49" s="1"/>
      <c r="I49" s="15" t="s">
        <v>108</v>
      </c>
      <c r="J49" s="1" t="s">
        <v>55</v>
      </c>
      <c r="K49" s="6" t="s">
        <v>101</v>
      </c>
      <c r="L49" s="98"/>
      <c r="M49" s="44"/>
      <c r="N49" s="44">
        <v>41</v>
      </c>
      <c r="O49" s="44">
        <v>41</v>
      </c>
      <c r="P49" s="6">
        <v>41</v>
      </c>
      <c r="Q49" s="66"/>
      <c r="R49" s="44"/>
      <c r="S49" s="44"/>
      <c r="T49" s="44"/>
      <c r="U49" s="151" t="s">
        <v>29</v>
      </c>
      <c r="V49" s="178"/>
      <c r="W49" s="192"/>
      <c r="X49" s="186" t="s">
        <v>103</v>
      </c>
      <c r="Y49" s="186" t="s">
        <v>103</v>
      </c>
      <c r="Z49" s="186" t="s">
        <v>103</v>
      </c>
      <c r="AA49" s="98"/>
    </row>
    <row r="50" spans="1:27" ht="28.8" x14ac:dyDescent="0.3">
      <c r="A50" s="96" t="s">
        <v>26</v>
      </c>
      <c r="B50" s="1"/>
      <c r="C50" s="1"/>
      <c r="D50" s="1"/>
      <c r="E50" s="13"/>
      <c r="F50" s="1"/>
      <c r="G50" s="1"/>
      <c r="H50" s="1"/>
      <c r="I50" s="15" t="s">
        <v>109</v>
      </c>
      <c r="J50" s="1" t="s">
        <v>55</v>
      </c>
      <c r="K50" s="6" t="s">
        <v>101</v>
      </c>
      <c r="L50" s="98"/>
      <c r="M50" s="44"/>
      <c r="N50" s="44">
        <v>42</v>
      </c>
      <c r="O50" s="44">
        <v>42</v>
      </c>
      <c r="P50" s="6">
        <v>42</v>
      </c>
      <c r="Q50" s="66"/>
      <c r="R50" s="44"/>
      <c r="S50" s="44"/>
      <c r="T50" s="44"/>
      <c r="U50" s="151" t="s">
        <v>29</v>
      </c>
      <c r="V50" s="178"/>
      <c r="W50" s="192"/>
      <c r="X50" s="186" t="s">
        <v>103</v>
      </c>
      <c r="Y50" s="186" t="s">
        <v>103</v>
      </c>
      <c r="Z50" s="186" t="s">
        <v>103</v>
      </c>
      <c r="AA50" s="98"/>
    </row>
    <row r="51" spans="1:27" ht="28.8" x14ac:dyDescent="0.3">
      <c r="A51" s="96" t="s">
        <v>26</v>
      </c>
      <c r="B51" s="1"/>
      <c r="C51" s="1"/>
      <c r="D51" s="1"/>
      <c r="E51" s="13"/>
      <c r="F51" s="1"/>
      <c r="G51" s="1"/>
      <c r="H51" s="1"/>
      <c r="I51" s="15" t="s">
        <v>110</v>
      </c>
      <c r="J51" s="1" t="s">
        <v>55</v>
      </c>
      <c r="K51" s="6" t="s">
        <v>101</v>
      </c>
      <c r="L51" s="98"/>
      <c r="M51" s="44"/>
      <c r="N51" s="44">
        <v>43</v>
      </c>
      <c r="O51" s="44">
        <v>43</v>
      </c>
      <c r="P51" s="6">
        <v>43</v>
      </c>
      <c r="Q51" s="66"/>
      <c r="R51" s="44"/>
      <c r="S51" s="44"/>
      <c r="T51" s="44"/>
      <c r="U51" s="151" t="s">
        <v>29</v>
      </c>
      <c r="V51" s="178"/>
      <c r="W51" s="192"/>
      <c r="X51" s="186" t="s">
        <v>103</v>
      </c>
      <c r="Y51" s="186" t="s">
        <v>103</v>
      </c>
      <c r="Z51" s="186" t="s">
        <v>103</v>
      </c>
      <c r="AA51" s="98"/>
    </row>
    <row r="52" spans="1:27" ht="28.8" x14ac:dyDescent="0.3">
      <c r="A52" s="96" t="s">
        <v>26</v>
      </c>
      <c r="B52" s="1"/>
      <c r="C52" s="1"/>
      <c r="D52" s="1"/>
      <c r="E52" s="13"/>
      <c r="F52" s="1"/>
      <c r="G52" s="1"/>
      <c r="H52" s="1"/>
      <c r="I52" s="15" t="s">
        <v>111</v>
      </c>
      <c r="J52" s="1" t="s">
        <v>55</v>
      </c>
      <c r="K52" s="6" t="s">
        <v>101</v>
      </c>
      <c r="L52" s="98"/>
      <c r="M52" s="44"/>
      <c r="N52" s="44">
        <v>44</v>
      </c>
      <c r="O52" s="44">
        <v>44</v>
      </c>
      <c r="P52" s="6">
        <v>44</v>
      </c>
      <c r="Q52" s="66"/>
      <c r="R52" s="44"/>
      <c r="S52" s="44"/>
      <c r="T52" s="44"/>
      <c r="U52" s="151" t="s">
        <v>29</v>
      </c>
      <c r="V52" s="178"/>
      <c r="W52" s="192"/>
      <c r="X52" s="186" t="s">
        <v>103</v>
      </c>
      <c r="Y52" s="186" t="s">
        <v>103</v>
      </c>
      <c r="Z52" s="186" t="s">
        <v>103</v>
      </c>
      <c r="AA52" s="98"/>
    </row>
    <row r="53" spans="1:27" ht="28.8" x14ac:dyDescent="0.3">
      <c r="A53" s="96" t="s">
        <v>26</v>
      </c>
      <c r="B53" s="1"/>
      <c r="C53" s="1"/>
      <c r="D53" s="1"/>
      <c r="E53" s="13"/>
      <c r="F53" s="1"/>
      <c r="G53" s="1"/>
      <c r="H53" s="1"/>
      <c r="I53" s="15" t="s">
        <v>112</v>
      </c>
      <c r="J53" s="1" t="s">
        <v>55</v>
      </c>
      <c r="K53" s="6" t="s">
        <v>101</v>
      </c>
      <c r="L53" s="98"/>
      <c r="M53" s="44"/>
      <c r="N53" s="44">
        <v>45</v>
      </c>
      <c r="O53" s="44">
        <v>45</v>
      </c>
      <c r="P53" s="6">
        <v>45</v>
      </c>
      <c r="Q53" s="66"/>
      <c r="R53" s="44"/>
      <c r="S53" s="44"/>
      <c r="T53" s="44"/>
      <c r="U53" s="151" t="s">
        <v>29</v>
      </c>
      <c r="V53" s="178"/>
      <c r="W53" s="192"/>
      <c r="X53" s="186" t="s">
        <v>103</v>
      </c>
      <c r="Y53" s="186" t="s">
        <v>103</v>
      </c>
      <c r="Z53" s="186" t="s">
        <v>103</v>
      </c>
      <c r="AA53" s="98"/>
    </row>
    <row r="54" spans="1:27" ht="28.8" x14ac:dyDescent="0.3">
      <c r="A54" s="96" t="s">
        <v>26</v>
      </c>
      <c r="B54" s="1"/>
      <c r="C54" s="1"/>
      <c r="D54" s="1"/>
      <c r="E54" s="13"/>
      <c r="F54" s="1"/>
      <c r="G54" s="1"/>
      <c r="H54" s="1"/>
      <c r="I54" s="15" t="s">
        <v>113</v>
      </c>
      <c r="J54" s="1" t="s">
        <v>55</v>
      </c>
      <c r="K54" s="6" t="s">
        <v>101</v>
      </c>
      <c r="L54" s="98"/>
      <c r="M54" s="44"/>
      <c r="N54" s="44">
        <v>46</v>
      </c>
      <c r="O54" s="44">
        <v>46</v>
      </c>
      <c r="P54" s="6">
        <v>46</v>
      </c>
      <c r="Q54" s="66"/>
      <c r="R54" s="44"/>
      <c r="S54" s="44"/>
      <c r="T54" s="44"/>
      <c r="U54" s="151" t="s">
        <v>29</v>
      </c>
      <c r="V54" s="178"/>
      <c r="W54" s="192"/>
      <c r="X54" s="186"/>
      <c r="Y54" s="186"/>
      <c r="Z54" s="186"/>
      <c r="AA54" s="98"/>
    </row>
    <row r="55" spans="1:27" ht="28.8" x14ac:dyDescent="0.3">
      <c r="A55" s="96" t="s">
        <v>26</v>
      </c>
      <c r="B55" s="1"/>
      <c r="C55" s="1"/>
      <c r="D55" s="1"/>
      <c r="E55" s="13"/>
      <c r="F55" s="1"/>
      <c r="G55" s="1"/>
      <c r="H55" s="1"/>
      <c r="I55" s="15" t="s">
        <v>114</v>
      </c>
      <c r="J55" s="1" t="s">
        <v>55</v>
      </c>
      <c r="K55" s="6" t="s">
        <v>101</v>
      </c>
      <c r="L55" s="98"/>
      <c r="M55" s="44"/>
      <c r="N55" s="44">
        <v>47</v>
      </c>
      <c r="O55" s="44">
        <v>47</v>
      </c>
      <c r="P55" s="6">
        <v>47</v>
      </c>
      <c r="Q55" s="66"/>
      <c r="R55" s="44"/>
      <c r="S55" s="44"/>
      <c r="T55" s="44"/>
      <c r="U55" s="151" t="s">
        <v>29</v>
      </c>
      <c r="V55" s="178"/>
      <c r="W55" s="192"/>
      <c r="X55" s="186"/>
      <c r="Y55" s="186"/>
      <c r="Z55" s="186"/>
      <c r="AA55" s="98"/>
    </row>
    <row r="56" spans="1:27" ht="28.8" x14ac:dyDescent="0.3">
      <c r="A56" s="96" t="s">
        <v>26</v>
      </c>
      <c r="B56" s="1"/>
      <c r="C56" s="1"/>
      <c r="D56" s="1"/>
      <c r="E56" s="13"/>
      <c r="F56" s="1"/>
      <c r="G56" s="1"/>
      <c r="H56" s="1"/>
      <c r="I56" s="15" t="s">
        <v>115</v>
      </c>
      <c r="J56" s="1" t="s">
        <v>55</v>
      </c>
      <c r="K56" s="6" t="s">
        <v>101</v>
      </c>
      <c r="L56" s="98"/>
      <c r="M56" s="44"/>
      <c r="N56" s="44">
        <v>48</v>
      </c>
      <c r="O56" s="44">
        <v>48</v>
      </c>
      <c r="P56" s="6">
        <v>48</v>
      </c>
      <c r="Q56" s="66"/>
      <c r="R56" s="44"/>
      <c r="S56" s="44"/>
      <c r="T56" s="44"/>
      <c r="U56" s="151" t="s">
        <v>29</v>
      </c>
      <c r="V56" s="178"/>
      <c r="W56" s="192"/>
      <c r="X56" s="186" t="s">
        <v>85</v>
      </c>
      <c r="Y56" s="186" t="s">
        <v>103</v>
      </c>
      <c r="Z56" s="186" t="s">
        <v>103</v>
      </c>
      <c r="AA56" s="98"/>
    </row>
    <row r="57" spans="1:27" ht="28.8" x14ac:dyDescent="0.3">
      <c r="A57" s="96" t="s">
        <v>26</v>
      </c>
      <c r="B57" s="1"/>
      <c r="C57" s="48" t="s">
        <v>78</v>
      </c>
      <c r="D57" s="1"/>
      <c r="E57" s="200" t="s">
        <v>62</v>
      </c>
      <c r="F57" s="1"/>
      <c r="G57" s="1"/>
      <c r="H57" s="1"/>
      <c r="I57" s="54" t="s">
        <v>116</v>
      </c>
      <c r="J57" s="1" t="s">
        <v>55</v>
      </c>
      <c r="K57" s="6" t="s">
        <v>101</v>
      </c>
      <c r="L57" s="98"/>
      <c r="M57" s="44"/>
      <c r="N57" s="55">
        <v>49</v>
      </c>
      <c r="O57" s="55">
        <v>49</v>
      </c>
      <c r="P57" s="44">
        <v>49</v>
      </c>
      <c r="Q57" s="66"/>
      <c r="R57" s="44"/>
      <c r="S57" s="151" t="s">
        <v>29</v>
      </c>
      <c r="T57" s="151" t="s">
        <v>29</v>
      </c>
      <c r="U57" s="44"/>
      <c r="V57" s="178"/>
      <c r="W57" s="192"/>
      <c r="X57" s="151" t="s">
        <v>29</v>
      </c>
      <c r="Y57" s="151" t="s">
        <v>29</v>
      </c>
      <c r="Z57" s="186"/>
      <c r="AA57" s="98"/>
    </row>
    <row r="58" spans="1:27" ht="28.8" x14ac:dyDescent="0.3">
      <c r="A58" s="96" t="s">
        <v>26</v>
      </c>
      <c r="B58" s="1"/>
      <c r="C58" s="1"/>
      <c r="D58" s="1"/>
      <c r="E58" s="13"/>
      <c r="F58" s="1"/>
      <c r="G58" s="1"/>
      <c r="H58" s="1"/>
      <c r="I58" s="15" t="s">
        <v>117</v>
      </c>
      <c r="J58" s="1" t="s">
        <v>55</v>
      </c>
      <c r="K58" s="6" t="s">
        <v>101</v>
      </c>
      <c r="L58" s="98"/>
      <c r="M58" s="44"/>
      <c r="N58" s="44">
        <v>50</v>
      </c>
      <c r="O58" s="44">
        <v>50</v>
      </c>
      <c r="P58" s="6">
        <v>50</v>
      </c>
      <c r="Q58" s="66"/>
      <c r="R58" s="44"/>
      <c r="S58" s="44"/>
      <c r="T58" s="44"/>
      <c r="U58" s="151" t="s">
        <v>29</v>
      </c>
      <c r="V58" s="178"/>
      <c r="W58" s="192"/>
      <c r="X58" s="186" t="s">
        <v>103</v>
      </c>
      <c r="Y58" s="186" t="s">
        <v>103</v>
      </c>
      <c r="Z58" s="186" t="s">
        <v>103</v>
      </c>
      <c r="AA58" s="98"/>
    </row>
    <row r="59" spans="1:27" ht="28.8" x14ac:dyDescent="0.3">
      <c r="A59" s="96" t="s">
        <v>26</v>
      </c>
      <c r="B59" s="1"/>
      <c r="C59" s="1"/>
      <c r="D59" s="1"/>
      <c r="E59" s="13"/>
      <c r="F59" s="1"/>
      <c r="G59" s="1"/>
      <c r="H59" s="1"/>
      <c r="I59" s="15" t="s">
        <v>118</v>
      </c>
      <c r="J59" s="1" t="s">
        <v>55</v>
      </c>
      <c r="K59" s="6" t="s">
        <v>101</v>
      </c>
      <c r="L59" s="98"/>
      <c r="M59" s="44"/>
      <c r="N59" s="44">
        <v>51</v>
      </c>
      <c r="O59" s="44">
        <v>51</v>
      </c>
      <c r="P59" s="6">
        <v>51</v>
      </c>
      <c r="Q59" s="66"/>
      <c r="R59" s="44"/>
      <c r="S59" s="44"/>
      <c r="T59" s="44"/>
      <c r="U59" s="151" t="s">
        <v>29</v>
      </c>
      <c r="V59" s="178"/>
      <c r="W59" s="192"/>
      <c r="X59" s="186" t="s">
        <v>103</v>
      </c>
      <c r="Y59" s="186" t="s">
        <v>103</v>
      </c>
      <c r="Z59" s="186" t="s">
        <v>103</v>
      </c>
      <c r="AA59" s="98"/>
    </row>
    <row r="60" spans="1:27" ht="28.8" x14ac:dyDescent="0.3">
      <c r="A60" s="96" t="s">
        <v>26</v>
      </c>
      <c r="B60" s="1"/>
      <c r="C60" s="1"/>
      <c r="D60" s="1"/>
      <c r="E60" s="13"/>
      <c r="F60" s="1"/>
      <c r="G60" s="1"/>
      <c r="H60" s="1"/>
      <c r="I60" s="15" t="s">
        <v>119</v>
      </c>
      <c r="J60" s="1" t="s">
        <v>55</v>
      </c>
      <c r="K60" s="6" t="s">
        <v>101</v>
      </c>
      <c r="L60" s="98"/>
      <c r="M60" s="44"/>
      <c r="N60" s="44">
        <v>52</v>
      </c>
      <c r="O60" s="44">
        <v>52</v>
      </c>
      <c r="P60" s="6">
        <v>52</v>
      </c>
      <c r="Q60" s="66"/>
      <c r="R60" s="44"/>
      <c r="S60" s="44"/>
      <c r="T60" s="44"/>
      <c r="U60" s="151" t="s">
        <v>29</v>
      </c>
      <c r="V60" s="178"/>
      <c r="W60" s="192"/>
      <c r="X60" s="186" t="s">
        <v>103</v>
      </c>
      <c r="Y60" s="186" t="s">
        <v>103</v>
      </c>
      <c r="Z60" s="186" t="s">
        <v>103</v>
      </c>
      <c r="AA60" s="98"/>
    </row>
    <row r="61" spans="1:27" ht="28.8" x14ac:dyDescent="0.3">
      <c r="A61" s="96" t="s">
        <v>26</v>
      </c>
      <c r="B61" s="1"/>
      <c r="C61" s="1"/>
      <c r="D61" s="1"/>
      <c r="E61" s="13"/>
      <c r="F61" s="1"/>
      <c r="G61" s="1"/>
      <c r="H61" s="1"/>
      <c r="I61" s="15" t="s">
        <v>120</v>
      </c>
      <c r="J61" s="1" t="s">
        <v>55</v>
      </c>
      <c r="K61" s="6" t="s">
        <v>101</v>
      </c>
      <c r="L61" s="98"/>
      <c r="M61" s="44"/>
      <c r="N61" s="44">
        <v>53</v>
      </c>
      <c r="O61" s="44">
        <v>53</v>
      </c>
      <c r="P61" s="6">
        <v>53</v>
      </c>
      <c r="Q61" s="66"/>
      <c r="R61" s="44"/>
      <c r="S61" s="44"/>
      <c r="T61" s="44"/>
      <c r="U61" s="151" t="s">
        <v>29</v>
      </c>
      <c r="V61" s="178"/>
      <c r="W61" s="192"/>
      <c r="X61" s="186" t="s">
        <v>103</v>
      </c>
      <c r="Y61" s="186" t="s">
        <v>103</v>
      </c>
      <c r="Z61" s="186" t="s">
        <v>103</v>
      </c>
      <c r="AA61" s="98"/>
    </row>
    <row r="62" spans="1:27" ht="28.8" x14ac:dyDescent="0.3">
      <c r="A62" s="96" t="s">
        <v>26</v>
      </c>
      <c r="B62" s="1"/>
      <c r="C62" s="1"/>
      <c r="D62" s="1"/>
      <c r="E62" s="13"/>
      <c r="F62" s="1"/>
      <c r="G62" s="1"/>
      <c r="H62" s="1"/>
      <c r="I62" s="15" t="s">
        <v>121</v>
      </c>
      <c r="J62" s="1" t="s">
        <v>55</v>
      </c>
      <c r="K62" s="6" t="s">
        <v>101</v>
      </c>
      <c r="L62" s="98"/>
      <c r="M62" s="44"/>
      <c r="N62" s="44">
        <v>54</v>
      </c>
      <c r="O62" s="44">
        <v>54</v>
      </c>
      <c r="P62" s="6">
        <v>54</v>
      </c>
      <c r="Q62" s="66"/>
      <c r="R62" s="44"/>
      <c r="S62" s="44"/>
      <c r="T62" s="44"/>
      <c r="U62" s="151" t="s">
        <v>29</v>
      </c>
      <c r="V62" s="178"/>
      <c r="W62" s="192"/>
      <c r="X62" s="186" t="s">
        <v>103</v>
      </c>
      <c r="Y62" s="186" t="s">
        <v>103</v>
      </c>
      <c r="Z62" s="186" t="s">
        <v>103</v>
      </c>
      <c r="AA62" s="98"/>
    </row>
    <row r="63" spans="1:27" ht="28.8" x14ac:dyDescent="0.3">
      <c r="A63" s="96" t="s">
        <v>26</v>
      </c>
      <c r="B63" s="1"/>
      <c r="C63" s="1"/>
      <c r="D63" s="1"/>
      <c r="E63" s="13"/>
      <c r="F63" s="1"/>
      <c r="G63" s="1"/>
      <c r="H63" s="1"/>
      <c r="I63" s="15" t="s">
        <v>122</v>
      </c>
      <c r="J63" s="1" t="s">
        <v>55</v>
      </c>
      <c r="K63" s="6" t="s">
        <v>101</v>
      </c>
      <c r="L63" s="98"/>
      <c r="M63" s="44"/>
      <c r="N63" s="44">
        <v>55</v>
      </c>
      <c r="O63" s="44">
        <v>55</v>
      </c>
      <c r="P63" s="6">
        <v>55</v>
      </c>
      <c r="Q63" s="66"/>
      <c r="R63" s="44"/>
      <c r="S63" s="44"/>
      <c r="T63" s="44"/>
      <c r="U63" s="151" t="s">
        <v>29</v>
      </c>
      <c r="V63" s="178"/>
      <c r="W63" s="192"/>
      <c r="X63" s="186" t="s">
        <v>103</v>
      </c>
      <c r="Y63" s="186" t="s">
        <v>103</v>
      </c>
      <c r="Z63" s="186" t="s">
        <v>103</v>
      </c>
      <c r="AA63" s="98"/>
    </row>
    <row r="64" spans="1:27" ht="28.8" x14ac:dyDescent="0.3">
      <c r="A64" s="96" t="s">
        <v>26</v>
      </c>
      <c r="B64" s="1"/>
      <c r="C64" s="1"/>
      <c r="D64" s="1"/>
      <c r="E64" s="13"/>
      <c r="F64" s="1"/>
      <c r="G64" s="1"/>
      <c r="H64" s="1"/>
      <c r="I64" s="15" t="s">
        <v>123</v>
      </c>
      <c r="J64" s="1" t="s">
        <v>55</v>
      </c>
      <c r="K64" s="6" t="s">
        <v>101</v>
      </c>
      <c r="L64" s="98"/>
      <c r="M64" s="44"/>
      <c r="N64" s="44">
        <v>56</v>
      </c>
      <c r="O64" s="44">
        <v>56</v>
      </c>
      <c r="P64" s="6">
        <v>56</v>
      </c>
      <c r="Q64" s="66"/>
      <c r="R64" s="44"/>
      <c r="S64" s="44"/>
      <c r="T64" s="44"/>
      <c r="U64" s="151" t="s">
        <v>29</v>
      </c>
      <c r="V64" s="178"/>
      <c r="W64" s="192"/>
      <c r="X64" s="186" t="s">
        <v>103</v>
      </c>
      <c r="Y64" s="186" t="s">
        <v>103</v>
      </c>
      <c r="Z64" s="186" t="s">
        <v>103</v>
      </c>
      <c r="AA64" s="98"/>
    </row>
    <row r="65" spans="1:27" ht="28.8" x14ac:dyDescent="0.3">
      <c r="A65" s="96" t="s">
        <v>26</v>
      </c>
      <c r="B65" s="1"/>
      <c r="C65" s="1"/>
      <c r="D65" s="1"/>
      <c r="E65" s="13"/>
      <c r="F65" s="1"/>
      <c r="G65" s="1"/>
      <c r="H65" s="1"/>
      <c r="I65" s="15" t="s">
        <v>124</v>
      </c>
      <c r="J65" s="1" t="s">
        <v>55</v>
      </c>
      <c r="K65" s="6" t="s">
        <v>101</v>
      </c>
      <c r="L65" s="98"/>
      <c r="M65" s="44"/>
      <c r="N65" s="44">
        <v>57</v>
      </c>
      <c r="O65" s="44">
        <v>57</v>
      </c>
      <c r="P65" s="6">
        <v>57</v>
      </c>
      <c r="Q65" s="66"/>
      <c r="R65" s="44"/>
      <c r="S65" s="44"/>
      <c r="T65" s="44"/>
      <c r="U65" s="151" t="s">
        <v>29</v>
      </c>
      <c r="V65" s="178"/>
      <c r="W65" s="192"/>
      <c r="X65" s="186" t="s">
        <v>103</v>
      </c>
      <c r="Y65" s="186" t="s">
        <v>103</v>
      </c>
      <c r="Z65" s="186" t="s">
        <v>103</v>
      </c>
      <c r="AA65" s="98"/>
    </row>
    <row r="66" spans="1:27" ht="26.7" customHeight="1" x14ac:dyDescent="0.3">
      <c r="A66" s="96" t="s">
        <v>26</v>
      </c>
      <c r="B66" s="1"/>
      <c r="C66" s="1"/>
      <c r="D66" s="1"/>
      <c r="E66" s="13"/>
      <c r="F66" s="1"/>
      <c r="G66" s="1"/>
      <c r="H66" s="1"/>
      <c r="I66" s="15" t="s">
        <v>125</v>
      </c>
      <c r="J66" s="1" t="s">
        <v>55</v>
      </c>
      <c r="K66" s="6" t="s">
        <v>101</v>
      </c>
      <c r="L66" s="98"/>
      <c r="M66" s="44"/>
      <c r="N66" s="44">
        <v>58</v>
      </c>
      <c r="O66" s="44">
        <v>58</v>
      </c>
      <c r="P66" s="6">
        <v>58</v>
      </c>
      <c r="Q66" s="66"/>
      <c r="R66" s="44"/>
      <c r="S66" s="44"/>
      <c r="T66" s="44"/>
      <c r="U66" s="151" t="s">
        <v>29</v>
      </c>
      <c r="V66" s="178"/>
      <c r="W66" s="192"/>
      <c r="X66" s="186" t="s">
        <v>103</v>
      </c>
      <c r="Y66" s="186" t="s">
        <v>103</v>
      </c>
      <c r="Z66" s="186" t="s">
        <v>103</v>
      </c>
      <c r="AA66" s="98"/>
    </row>
    <row r="67" spans="1:27" ht="28.8" x14ac:dyDescent="0.3">
      <c r="A67" s="96" t="s">
        <v>26</v>
      </c>
      <c r="B67" s="1"/>
      <c r="C67" s="1"/>
      <c r="D67" s="1"/>
      <c r="E67" s="13"/>
      <c r="F67" s="1"/>
      <c r="G67" s="1"/>
      <c r="H67" s="1"/>
      <c r="I67" s="15" t="s">
        <v>126</v>
      </c>
      <c r="J67" s="1" t="s">
        <v>55</v>
      </c>
      <c r="K67" s="6" t="s">
        <v>101</v>
      </c>
      <c r="L67" s="98"/>
      <c r="M67" s="44"/>
      <c r="N67" s="44">
        <v>59</v>
      </c>
      <c r="O67" s="44">
        <v>59</v>
      </c>
      <c r="P67" s="6">
        <v>59</v>
      </c>
      <c r="Q67" s="66"/>
      <c r="R67" s="44"/>
      <c r="S67" s="44"/>
      <c r="T67" s="44"/>
      <c r="U67" s="151" t="s">
        <v>29</v>
      </c>
      <c r="V67" s="178"/>
      <c r="W67" s="192"/>
      <c r="X67" s="186" t="s">
        <v>103</v>
      </c>
      <c r="Y67" s="186" t="s">
        <v>103</v>
      </c>
      <c r="Z67" s="186" t="s">
        <v>103</v>
      </c>
      <c r="AA67" s="98"/>
    </row>
    <row r="68" spans="1:27" ht="28.8" x14ac:dyDescent="0.3">
      <c r="A68" s="96" t="s">
        <v>26</v>
      </c>
      <c r="B68" s="1"/>
      <c r="C68" s="1"/>
      <c r="D68" s="1"/>
      <c r="E68" s="13"/>
      <c r="F68" s="1"/>
      <c r="G68" s="1"/>
      <c r="H68" s="1"/>
      <c r="I68" s="15" t="s">
        <v>127</v>
      </c>
      <c r="J68" s="1" t="s">
        <v>55</v>
      </c>
      <c r="K68" s="6" t="s">
        <v>101</v>
      </c>
      <c r="L68" s="98"/>
      <c r="M68" s="44"/>
      <c r="N68" s="44">
        <v>60</v>
      </c>
      <c r="O68" s="44">
        <v>60</v>
      </c>
      <c r="P68" s="6">
        <v>60</v>
      </c>
      <c r="Q68" s="66"/>
      <c r="R68" s="44"/>
      <c r="S68" s="44"/>
      <c r="T68" s="44"/>
      <c r="U68" s="151" t="s">
        <v>29</v>
      </c>
      <c r="V68" s="178"/>
      <c r="W68" s="192"/>
      <c r="X68" s="186"/>
      <c r="Y68" s="186"/>
      <c r="Z68" s="186"/>
      <c r="AA68" s="98"/>
    </row>
    <row r="69" spans="1:27" ht="28.8" x14ac:dyDescent="0.3">
      <c r="A69" s="96" t="s">
        <v>26</v>
      </c>
      <c r="B69" s="1"/>
      <c r="C69" s="1"/>
      <c r="D69" s="1"/>
      <c r="E69" s="13"/>
      <c r="F69" s="1"/>
      <c r="G69" s="1"/>
      <c r="H69" s="1"/>
      <c r="I69" s="15" t="s">
        <v>128</v>
      </c>
      <c r="J69" s="1" t="s">
        <v>55</v>
      </c>
      <c r="K69" s="6" t="s">
        <v>101</v>
      </c>
      <c r="L69" s="98"/>
      <c r="M69" s="44"/>
      <c r="N69" s="44">
        <v>61</v>
      </c>
      <c r="O69" s="44">
        <v>61</v>
      </c>
      <c r="P69" s="6">
        <v>61</v>
      </c>
      <c r="Q69" s="66"/>
      <c r="R69" s="44"/>
      <c r="S69" s="44"/>
      <c r="T69" s="44"/>
      <c r="U69" s="151" t="s">
        <v>29</v>
      </c>
      <c r="V69" s="178"/>
      <c r="W69" s="192"/>
      <c r="X69" s="186"/>
      <c r="Y69" s="186"/>
      <c r="Z69" s="186"/>
      <c r="AA69" s="98"/>
    </row>
    <row r="70" spans="1:27" ht="28.8" x14ac:dyDescent="0.3">
      <c r="A70" s="96" t="s">
        <v>26</v>
      </c>
      <c r="B70" s="1"/>
      <c r="C70" s="1"/>
      <c r="D70" s="1"/>
      <c r="E70" s="13"/>
      <c r="F70" s="1"/>
      <c r="G70" s="1"/>
      <c r="H70" s="1"/>
      <c r="I70" s="15" t="s">
        <v>129</v>
      </c>
      <c r="J70" s="1" t="s">
        <v>55</v>
      </c>
      <c r="K70" s="6" t="s">
        <v>101</v>
      </c>
      <c r="L70" s="98"/>
      <c r="M70" s="44"/>
      <c r="N70" s="44">
        <v>62</v>
      </c>
      <c r="O70" s="44">
        <v>62</v>
      </c>
      <c r="P70" s="6">
        <v>62</v>
      </c>
      <c r="Q70" s="66"/>
      <c r="R70" s="44"/>
      <c r="S70" s="44"/>
      <c r="T70" s="44"/>
      <c r="U70" s="151" t="s">
        <v>29</v>
      </c>
      <c r="V70" s="178"/>
      <c r="W70" s="192"/>
      <c r="X70" s="186" t="s">
        <v>103</v>
      </c>
      <c r="Y70" s="186" t="s">
        <v>103</v>
      </c>
      <c r="Z70" s="186" t="s">
        <v>103</v>
      </c>
      <c r="AA70" s="98"/>
    </row>
    <row r="71" spans="1:27" ht="28.8" x14ac:dyDescent="0.3">
      <c r="A71" s="96" t="s">
        <v>26</v>
      </c>
      <c r="B71" s="1"/>
      <c r="C71" s="1"/>
      <c r="D71" s="1"/>
      <c r="E71" s="13"/>
      <c r="F71" s="1"/>
      <c r="G71" s="1"/>
      <c r="H71" s="1"/>
      <c r="I71" s="15" t="s">
        <v>117</v>
      </c>
      <c r="J71" s="1" t="s">
        <v>55</v>
      </c>
      <c r="K71" s="6" t="s">
        <v>101</v>
      </c>
      <c r="L71" s="98"/>
      <c r="M71" s="44"/>
      <c r="N71" s="44">
        <v>63</v>
      </c>
      <c r="O71" s="44">
        <v>63</v>
      </c>
      <c r="P71" s="6">
        <v>63</v>
      </c>
      <c r="Q71" s="66"/>
      <c r="R71" s="44"/>
      <c r="S71" s="44"/>
      <c r="T71" s="44"/>
      <c r="U71" s="151" t="s">
        <v>29</v>
      </c>
      <c r="V71" s="178"/>
      <c r="W71" s="192"/>
      <c r="X71" s="186" t="s">
        <v>103</v>
      </c>
      <c r="Y71" s="186" t="s">
        <v>103</v>
      </c>
      <c r="Z71" s="186" t="s">
        <v>103</v>
      </c>
      <c r="AA71" s="98"/>
    </row>
    <row r="72" spans="1:27" ht="28.8" x14ac:dyDescent="0.3">
      <c r="A72" s="96" t="s">
        <v>26</v>
      </c>
      <c r="B72" s="1"/>
      <c r="C72" s="1"/>
      <c r="D72" s="1"/>
      <c r="E72" s="13"/>
      <c r="F72" s="1"/>
      <c r="G72" s="1"/>
      <c r="H72" s="1"/>
      <c r="I72" s="15" t="s">
        <v>130</v>
      </c>
      <c r="J72" s="1" t="s">
        <v>55</v>
      </c>
      <c r="K72" s="13"/>
      <c r="L72" s="98"/>
      <c r="M72" s="44"/>
      <c r="N72" s="6">
        <v>64</v>
      </c>
      <c r="O72" s="6">
        <v>64</v>
      </c>
      <c r="P72" s="6">
        <v>64</v>
      </c>
      <c r="Q72" s="66"/>
      <c r="R72" s="44"/>
      <c r="S72" s="44"/>
      <c r="T72" s="44"/>
      <c r="U72" s="44"/>
      <c r="V72" s="178"/>
      <c r="W72" s="192"/>
      <c r="X72" s="186"/>
      <c r="Y72" s="186"/>
      <c r="Z72" s="186"/>
      <c r="AA72" s="98"/>
    </row>
    <row r="73" spans="1:27" ht="28.8" x14ac:dyDescent="0.3">
      <c r="A73" s="96" t="s">
        <v>26</v>
      </c>
      <c r="B73" s="1"/>
      <c r="C73" s="1"/>
      <c r="D73" s="1"/>
      <c r="E73" s="13"/>
      <c r="F73" s="1"/>
      <c r="G73" s="1"/>
      <c r="H73" s="1"/>
      <c r="I73" s="15" t="s">
        <v>130</v>
      </c>
      <c r="J73" s="1" t="s">
        <v>55</v>
      </c>
      <c r="K73" s="13"/>
      <c r="L73" s="98"/>
      <c r="M73" s="44"/>
      <c r="N73" s="6">
        <v>65</v>
      </c>
      <c r="O73" s="6">
        <v>65</v>
      </c>
      <c r="P73" s="6">
        <v>65</v>
      </c>
      <c r="Q73" s="66"/>
      <c r="R73" s="44"/>
      <c r="S73" s="44"/>
      <c r="T73" s="44"/>
      <c r="U73" s="44"/>
      <c r="V73" s="178"/>
      <c r="W73" s="192"/>
      <c r="X73" s="186"/>
      <c r="Y73" s="186"/>
      <c r="Z73" s="186"/>
      <c r="AA73" s="98"/>
    </row>
    <row r="74" spans="1:27" ht="28.8" x14ac:dyDescent="0.3">
      <c r="A74" s="96"/>
      <c r="B74" s="1"/>
      <c r="C74" s="1"/>
      <c r="D74" s="1"/>
      <c r="E74" s="13"/>
      <c r="F74" s="1"/>
      <c r="G74" s="1"/>
      <c r="H74" s="1"/>
      <c r="I74" s="15" t="s">
        <v>131</v>
      </c>
      <c r="J74" s="1"/>
      <c r="K74" s="13"/>
      <c r="L74" s="98"/>
      <c r="M74" s="44"/>
      <c r="N74" s="6"/>
      <c r="O74" s="6"/>
      <c r="P74" s="6"/>
      <c r="Q74" s="66"/>
      <c r="R74" s="44"/>
      <c r="S74" s="44"/>
      <c r="T74" s="44"/>
      <c r="U74" s="44"/>
      <c r="V74" s="178"/>
      <c r="W74" s="192"/>
      <c r="X74" s="186" t="s">
        <v>132</v>
      </c>
      <c r="Y74" s="186" t="s">
        <v>132</v>
      </c>
      <c r="Z74" s="186" t="s">
        <v>132</v>
      </c>
      <c r="AA74" s="98"/>
    </row>
    <row r="75" spans="1:27" ht="28.8" x14ac:dyDescent="0.3">
      <c r="A75" s="96"/>
      <c r="B75" s="1"/>
      <c r="C75" s="1"/>
      <c r="D75" s="1"/>
      <c r="E75" s="13"/>
      <c r="F75" s="1"/>
      <c r="G75" s="1"/>
      <c r="H75" s="1"/>
      <c r="I75" s="15" t="s">
        <v>133</v>
      </c>
      <c r="J75" s="1"/>
      <c r="K75" s="13"/>
      <c r="L75" s="98"/>
      <c r="M75" s="44"/>
      <c r="N75" s="6"/>
      <c r="O75" s="6"/>
      <c r="P75" s="6"/>
      <c r="Q75" s="66"/>
      <c r="R75" s="44"/>
      <c r="S75" s="44"/>
      <c r="T75" s="44"/>
      <c r="U75" s="44"/>
      <c r="V75" s="178"/>
      <c r="W75" s="192"/>
      <c r="X75" s="186" t="s">
        <v>132</v>
      </c>
      <c r="Y75" s="186" t="s">
        <v>132</v>
      </c>
      <c r="Z75" s="186" t="s">
        <v>132</v>
      </c>
      <c r="AA75" s="98"/>
    </row>
    <row r="76" spans="1:27" x14ac:dyDescent="0.3">
      <c r="A76" s="96" t="s">
        <v>26</v>
      </c>
      <c r="B76" s="1"/>
      <c r="C76" s="1"/>
      <c r="D76" s="1"/>
      <c r="E76" s="13"/>
      <c r="F76" s="1"/>
      <c r="G76" s="1"/>
      <c r="H76" s="1"/>
      <c r="I76" s="4" t="s">
        <v>134</v>
      </c>
      <c r="J76" s="1" t="s">
        <v>98</v>
      </c>
      <c r="K76" s="6" t="s">
        <v>101</v>
      </c>
      <c r="L76" s="98"/>
      <c r="M76" s="44"/>
      <c r="N76" s="44">
        <v>66</v>
      </c>
      <c r="O76" s="6">
        <v>66</v>
      </c>
      <c r="P76" s="6">
        <v>66</v>
      </c>
      <c r="Q76" s="66"/>
      <c r="R76" s="44"/>
      <c r="S76" s="44"/>
      <c r="T76" s="44"/>
      <c r="U76" s="44"/>
      <c r="V76" s="178"/>
      <c r="W76" s="192"/>
      <c r="X76" s="186"/>
      <c r="Y76" s="186"/>
      <c r="Z76" s="186"/>
      <c r="AA76" s="98"/>
    </row>
    <row r="77" spans="1:27" ht="28.8" x14ac:dyDescent="0.3">
      <c r="A77" s="96" t="s">
        <v>26</v>
      </c>
      <c r="B77" s="1"/>
      <c r="C77" s="1"/>
      <c r="D77" s="1"/>
      <c r="E77" s="13"/>
      <c r="F77" s="1"/>
      <c r="G77" s="1"/>
      <c r="H77" s="1"/>
      <c r="I77" s="4" t="s">
        <v>135</v>
      </c>
      <c r="J77" s="1"/>
      <c r="K77" s="6" t="s">
        <v>101</v>
      </c>
      <c r="L77" s="98"/>
      <c r="M77" s="44"/>
      <c r="N77" s="44">
        <v>67</v>
      </c>
      <c r="O77" s="6">
        <v>67</v>
      </c>
      <c r="P77" s="6">
        <v>67</v>
      </c>
      <c r="Q77" s="66"/>
      <c r="R77" s="44"/>
      <c r="S77" s="44"/>
      <c r="T77" s="44"/>
      <c r="U77" s="44"/>
      <c r="V77" s="178"/>
      <c r="W77" s="192"/>
      <c r="X77" s="186"/>
      <c r="Y77" s="186"/>
      <c r="Z77" s="186"/>
      <c r="AA77" s="98"/>
    </row>
    <row r="78" spans="1:27" ht="28.8" x14ac:dyDescent="0.3">
      <c r="A78" s="96" t="s">
        <v>26</v>
      </c>
      <c r="B78" s="1"/>
      <c r="C78" s="1"/>
      <c r="D78" s="1"/>
      <c r="E78" s="13"/>
      <c r="F78" s="1"/>
      <c r="G78" s="1"/>
      <c r="H78" s="1"/>
      <c r="I78" s="4" t="s">
        <v>136</v>
      </c>
      <c r="J78" s="1"/>
      <c r="K78" s="6" t="s">
        <v>101</v>
      </c>
      <c r="L78" s="98"/>
      <c r="M78" s="44"/>
      <c r="N78" s="44">
        <v>68</v>
      </c>
      <c r="O78" s="6">
        <v>68</v>
      </c>
      <c r="P78" s="6">
        <v>68</v>
      </c>
      <c r="Q78" s="66"/>
      <c r="R78" s="44"/>
      <c r="S78" s="44"/>
      <c r="T78" s="44"/>
      <c r="U78" s="44"/>
      <c r="V78" s="178"/>
      <c r="W78" s="192"/>
      <c r="X78" s="186"/>
      <c r="Y78" s="186"/>
      <c r="Z78" s="186"/>
      <c r="AA78" s="98"/>
    </row>
    <row r="79" spans="1:27" ht="28.8" x14ac:dyDescent="0.3">
      <c r="A79" s="96" t="s">
        <v>26</v>
      </c>
      <c r="B79" s="1"/>
      <c r="C79" s="1"/>
      <c r="D79" s="1"/>
      <c r="E79" s="13"/>
      <c r="F79" s="1"/>
      <c r="G79" s="1"/>
      <c r="H79" s="1"/>
      <c r="I79" s="4" t="s">
        <v>137</v>
      </c>
      <c r="J79" s="1"/>
      <c r="K79" s="6" t="s">
        <v>101</v>
      </c>
      <c r="L79" s="98"/>
      <c r="M79" s="44"/>
      <c r="N79" s="44">
        <v>69</v>
      </c>
      <c r="O79" s="6">
        <v>69</v>
      </c>
      <c r="P79" s="6">
        <v>69</v>
      </c>
      <c r="Q79" s="66"/>
      <c r="R79" s="44"/>
      <c r="S79" s="44"/>
      <c r="T79" s="44"/>
      <c r="U79" s="44"/>
      <c r="V79" s="178"/>
      <c r="W79" s="192"/>
      <c r="X79" s="186"/>
      <c r="Y79" s="186"/>
      <c r="Z79" s="186"/>
      <c r="AA79" s="98"/>
    </row>
    <row r="80" spans="1:27" ht="115.2" x14ac:dyDescent="0.3">
      <c r="A80" s="96" t="s">
        <v>26</v>
      </c>
      <c r="B80" s="1"/>
      <c r="C80" s="1"/>
      <c r="D80" s="1"/>
      <c r="E80" s="13"/>
      <c r="F80" s="1"/>
      <c r="G80" s="1"/>
      <c r="H80" s="1"/>
      <c r="I80" s="4" t="s">
        <v>138</v>
      </c>
      <c r="J80" s="1" t="s">
        <v>98</v>
      </c>
      <c r="K80" s="6" t="s">
        <v>101</v>
      </c>
      <c r="L80" s="98"/>
      <c r="M80" s="44"/>
      <c r="N80" s="44">
        <v>70</v>
      </c>
      <c r="O80" s="6">
        <v>70</v>
      </c>
      <c r="P80" s="6">
        <v>70</v>
      </c>
      <c r="Q80" s="66"/>
      <c r="R80" s="44"/>
      <c r="S80" s="44"/>
      <c r="T80" s="44"/>
      <c r="U80" s="44"/>
      <c r="V80" s="178"/>
      <c r="W80" s="192"/>
      <c r="X80" s="186"/>
      <c r="Y80" s="186"/>
      <c r="Z80" s="186"/>
      <c r="AA80" s="98"/>
    </row>
    <row r="81" spans="1:27" x14ac:dyDescent="0.3">
      <c r="A81" s="96" t="s">
        <v>26</v>
      </c>
      <c r="B81" s="1"/>
      <c r="C81" s="1"/>
      <c r="D81" s="1"/>
      <c r="E81" s="13" t="s">
        <v>139</v>
      </c>
      <c r="F81" s="1"/>
      <c r="G81" s="1"/>
      <c r="H81" s="1"/>
      <c r="I81" s="15" t="s">
        <v>140</v>
      </c>
      <c r="J81" s="1" t="s">
        <v>55</v>
      </c>
      <c r="K81" s="6" t="s">
        <v>101</v>
      </c>
      <c r="L81" s="98"/>
      <c r="M81" s="44"/>
      <c r="N81" s="6">
        <v>71</v>
      </c>
      <c r="O81" s="6">
        <v>71</v>
      </c>
      <c r="P81" s="6">
        <v>71</v>
      </c>
      <c r="Q81" s="66"/>
      <c r="R81" s="44"/>
      <c r="S81" s="151" t="s">
        <v>29</v>
      </c>
      <c r="T81" s="151" t="s">
        <v>29</v>
      </c>
      <c r="U81" s="151" t="s">
        <v>29</v>
      </c>
      <c r="V81" s="178"/>
      <c r="W81" s="192"/>
      <c r="X81" s="186" t="s">
        <v>141</v>
      </c>
      <c r="Y81" s="186" t="s">
        <v>141</v>
      </c>
      <c r="Z81" s="186" t="s">
        <v>141</v>
      </c>
      <c r="AA81" s="98"/>
    </row>
    <row r="82" spans="1:27" x14ac:dyDescent="0.3">
      <c r="A82" s="96" t="s">
        <v>26</v>
      </c>
      <c r="B82" s="1"/>
      <c r="C82" s="1"/>
      <c r="D82" s="1"/>
      <c r="E82" s="13" t="s">
        <v>139</v>
      </c>
      <c r="F82" s="1"/>
      <c r="G82" s="1"/>
      <c r="H82" s="1"/>
      <c r="I82" s="15" t="s">
        <v>142</v>
      </c>
      <c r="J82" s="1" t="s">
        <v>55</v>
      </c>
      <c r="K82" s="6" t="s">
        <v>101</v>
      </c>
      <c r="L82" s="98"/>
      <c r="M82" s="44"/>
      <c r="N82" s="6">
        <v>72</v>
      </c>
      <c r="O82" s="6">
        <v>72</v>
      </c>
      <c r="P82" s="6">
        <v>72</v>
      </c>
      <c r="Q82" s="66"/>
      <c r="R82" s="44"/>
      <c r="S82" s="151" t="s">
        <v>29</v>
      </c>
      <c r="T82" s="151" t="s">
        <v>29</v>
      </c>
      <c r="U82" s="151" t="s">
        <v>29</v>
      </c>
      <c r="V82" s="178"/>
      <c r="W82" s="192"/>
      <c r="X82" s="186" t="s">
        <v>141</v>
      </c>
      <c r="Y82" s="186" t="s">
        <v>141</v>
      </c>
      <c r="Z82" s="186" t="s">
        <v>141</v>
      </c>
      <c r="AA82" s="98"/>
    </row>
    <row r="83" spans="1:27" x14ac:dyDescent="0.3">
      <c r="A83" s="96" t="s">
        <v>26</v>
      </c>
      <c r="B83" s="1"/>
      <c r="C83" s="1"/>
      <c r="D83" s="1"/>
      <c r="E83" s="13" t="s">
        <v>139</v>
      </c>
      <c r="F83" s="1"/>
      <c r="G83" s="1"/>
      <c r="H83" s="1"/>
      <c r="I83" s="15" t="s">
        <v>143</v>
      </c>
      <c r="J83" s="1" t="s">
        <v>55</v>
      </c>
      <c r="K83" s="6" t="s">
        <v>101</v>
      </c>
      <c r="L83" s="98"/>
      <c r="M83" s="44"/>
      <c r="N83" s="6">
        <v>73</v>
      </c>
      <c r="O83" s="6">
        <v>73</v>
      </c>
      <c r="P83" s="6">
        <v>73</v>
      </c>
      <c r="Q83" s="66"/>
      <c r="R83" s="44"/>
      <c r="S83" s="151" t="s">
        <v>29</v>
      </c>
      <c r="T83" s="151" t="s">
        <v>29</v>
      </c>
      <c r="U83" s="151" t="s">
        <v>29</v>
      </c>
      <c r="V83" s="178"/>
      <c r="W83" s="192"/>
      <c r="X83" s="186" t="s">
        <v>141</v>
      </c>
      <c r="Y83" s="186" t="s">
        <v>141</v>
      </c>
      <c r="Z83" s="186" t="s">
        <v>141</v>
      </c>
      <c r="AA83" s="98"/>
    </row>
    <row r="84" spans="1:27" x14ac:dyDescent="0.3">
      <c r="A84" s="96" t="s">
        <v>26</v>
      </c>
      <c r="B84" s="1"/>
      <c r="C84" s="1"/>
      <c r="D84" s="1"/>
      <c r="E84" s="13" t="s">
        <v>139</v>
      </c>
      <c r="F84" s="1"/>
      <c r="G84" s="1"/>
      <c r="H84" s="1"/>
      <c r="I84" s="15" t="s">
        <v>144</v>
      </c>
      <c r="J84" s="1" t="s">
        <v>55</v>
      </c>
      <c r="K84" s="6" t="s">
        <v>101</v>
      </c>
      <c r="L84" s="98"/>
      <c r="M84" s="44"/>
      <c r="N84" s="6">
        <v>74</v>
      </c>
      <c r="O84" s="6">
        <v>74</v>
      </c>
      <c r="P84" s="6">
        <v>74</v>
      </c>
      <c r="Q84" s="66"/>
      <c r="R84" s="44"/>
      <c r="S84" s="151" t="s">
        <v>29</v>
      </c>
      <c r="T84" s="151" t="s">
        <v>29</v>
      </c>
      <c r="U84" s="151" t="s">
        <v>29</v>
      </c>
      <c r="V84" s="178"/>
      <c r="W84" s="192"/>
      <c r="X84" s="186" t="s">
        <v>141</v>
      </c>
      <c r="Y84" s="186" t="s">
        <v>141</v>
      </c>
      <c r="Z84" s="186" t="s">
        <v>141</v>
      </c>
      <c r="AA84" s="98"/>
    </row>
    <row r="85" spans="1:27" x14ac:dyDescent="0.3">
      <c r="A85" s="96" t="s">
        <v>26</v>
      </c>
      <c r="B85" s="1"/>
      <c r="C85" s="1"/>
      <c r="D85" s="1"/>
      <c r="E85" s="13" t="s">
        <v>139</v>
      </c>
      <c r="F85" s="1"/>
      <c r="G85" s="1"/>
      <c r="H85" s="1"/>
      <c r="I85" s="15" t="s">
        <v>145</v>
      </c>
      <c r="J85" s="1" t="s">
        <v>55</v>
      </c>
      <c r="K85" s="6" t="s">
        <v>101</v>
      </c>
      <c r="L85" s="98"/>
      <c r="M85" s="44"/>
      <c r="N85" s="6">
        <v>75</v>
      </c>
      <c r="O85" s="6">
        <v>75</v>
      </c>
      <c r="P85" s="6">
        <v>75</v>
      </c>
      <c r="Q85" s="66"/>
      <c r="R85" s="44"/>
      <c r="S85" s="151" t="s">
        <v>29</v>
      </c>
      <c r="T85" s="151" t="s">
        <v>29</v>
      </c>
      <c r="U85" s="151" t="s">
        <v>29</v>
      </c>
      <c r="V85" s="178"/>
      <c r="W85" s="192"/>
      <c r="X85" s="186" t="s">
        <v>141</v>
      </c>
      <c r="Y85" s="186" t="s">
        <v>141</v>
      </c>
      <c r="Z85" s="186" t="s">
        <v>141</v>
      </c>
      <c r="AA85" s="98"/>
    </row>
    <row r="86" spans="1:27" x14ac:dyDescent="0.3">
      <c r="A86" s="96" t="s">
        <v>26</v>
      </c>
      <c r="B86" s="1"/>
      <c r="C86" s="1"/>
      <c r="D86" s="1"/>
      <c r="E86" s="13" t="s">
        <v>139</v>
      </c>
      <c r="F86" s="1"/>
      <c r="G86" s="1"/>
      <c r="H86" s="1"/>
      <c r="I86" s="15" t="s">
        <v>146</v>
      </c>
      <c r="J86" s="1" t="s">
        <v>55</v>
      </c>
      <c r="K86" s="6" t="s">
        <v>101</v>
      </c>
      <c r="L86" s="98"/>
      <c r="M86" s="44"/>
      <c r="N86" s="6">
        <v>76</v>
      </c>
      <c r="O86" s="6">
        <v>76</v>
      </c>
      <c r="P86" s="6">
        <v>76</v>
      </c>
      <c r="Q86" s="66"/>
      <c r="R86" s="44"/>
      <c r="S86" s="151" t="s">
        <v>29</v>
      </c>
      <c r="T86" s="151" t="s">
        <v>29</v>
      </c>
      <c r="U86" s="151" t="s">
        <v>29</v>
      </c>
      <c r="V86" s="178"/>
      <c r="W86" s="192"/>
      <c r="X86" s="186" t="s">
        <v>141</v>
      </c>
      <c r="Y86" s="186" t="s">
        <v>141</v>
      </c>
      <c r="Z86" s="186" t="s">
        <v>141</v>
      </c>
      <c r="AA86" s="98"/>
    </row>
    <row r="87" spans="1:27" x14ac:dyDescent="0.3">
      <c r="A87" s="96" t="s">
        <v>26</v>
      </c>
      <c r="B87" s="1"/>
      <c r="C87" s="1"/>
      <c r="D87" s="1"/>
      <c r="E87" s="13" t="s">
        <v>139</v>
      </c>
      <c r="F87" s="1"/>
      <c r="G87" s="1"/>
      <c r="H87" s="1"/>
      <c r="I87" s="15" t="s">
        <v>147</v>
      </c>
      <c r="J87" s="1" t="s">
        <v>55</v>
      </c>
      <c r="K87" s="6" t="s">
        <v>101</v>
      </c>
      <c r="L87" s="98"/>
      <c r="M87" s="44"/>
      <c r="N87" s="6">
        <v>77</v>
      </c>
      <c r="O87" s="6">
        <v>77</v>
      </c>
      <c r="P87" s="6">
        <v>77</v>
      </c>
      <c r="Q87" s="66"/>
      <c r="R87" s="44"/>
      <c r="S87" s="151" t="s">
        <v>29</v>
      </c>
      <c r="T87" s="151" t="s">
        <v>29</v>
      </c>
      <c r="U87" s="151" t="s">
        <v>29</v>
      </c>
      <c r="V87" s="178"/>
      <c r="W87" s="192"/>
      <c r="X87" s="186" t="s">
        <v>141</v>
      </c>
      <c r="Y87" s="186" t="s">
        <v>141</v>
      </c>
      <c r="Z87" s="186" t="s">
        <v>141</v>
      </c>
      <c r="AA87" s="98"/>
    </row>
    <row r="88" spans="1:27" x14ac:dyDescent="0.3">
      <c r="A88" s="96" t="s">
        <v>26</v>
      </c>
      <c r="B88" s="1"/>
      <c r="C88" s="1"/>
      <c r="D88" s="1"/>
      <c r="E88" s="13" t="s">
        <v>139</v>
      </c>
      <c r="F88" s="1"/>
      <c r="G88" s="1"/>
      <c r="H88" s="1"/>
      <c r="I88" s="15" t="s">
        <v>148</v>
      </c>
      <c r="J88" s="1" t="s">
        <v>55</v>
      </c>
      <c r="K88" s="6" t="s">
        <v>101</v>
      </c>
      <c r="L88" s="98"/>
      <c r="M88" s="44"/>
      <c r="N88" s="6">
        <v>78</v>
      </c>
      <c r="O88" s="6">
        <v>78</v>
      </c>
      <c r="P88" s="6">
        <v>78</v>
      </c>
      <c r="Q88" s="66"/>
      <c r="R88" s="44"/>
      <c r="S88" s="151" t="s">
        <v>29</v>
      </c>
      <c r="T88" s="151" t="s">
        <v>29</v>
      </c>
      <c r="U88" s="151" t="s">
        <v>29</v>
      </c>
      <c r="V88" s="178"/>
      <c r="W88" s="192"/>
      <c r="X88" s="186" t="s">
        <v>141</v>
      </c>
      <c r="Y88" s="186" t="s">
        <v>141</v>
      </c>
      <c r="Z88" s="186" t="s">
        <v>141</v>
      </c>
      <c r="AA88" s="98"/>
    </row>
    <row r="89" spans="1:27" x14ac:dyDescent="0.3">
      <c r="A89" s="96" t="s">
        <v>26</v>
      </c>
      <c r="B89" s="1"/>
      <c r="C89" s="1"/>
      <c r="D89" s="1"/>
      <c r="E89" s="13" t="s">
        <v>139</v>
      </c>
      <c r="F89" s="1"/>
      <c r="G89" s="1"/>
      <c r="H89" s="1"/>
      <c r="I89" s="15" t="s">
        <v>149</v>
      </c>
      <c r="J89" s="1" t="s">
        <v>55</v>
      </c>
      <c r="K89" s="6" t="s">
        <v>101</v>
      </c>
      <c r="L89" s="98"/>
      <c r="M89" s="44"/>
      <c r="N89" s="6">
        <v>79</v>
      </c>
      <c r="O89" s="6">
        <v>79</v>
      </c>
      <c r="P89" s="6">
        <v>79</v>
      </c>
      <c r="Q89" s="66"/>
      <c r="R89" s="44"/>
      <c r="S89" s="151" t="s">
        <v>29</v>
      </c>
      <c r="T89" s="151" t="s">
        <v>29</v>
      </c>
      <c r="U89" s="151" t="s">
        <v>29</v>
      </c>
      <c r="V89" s="178"/>
      <c r="W89" s="192"/>
      <c r="X89" s="186" t="s">
        <v>141</v>
      </c>
      <c r="Y89" s="186" t="s">
        <v>141</v>
      </c>
      <c r="Z89" s="186" t="s">
        <v>141</v>
      </c>
      <c r="AA89" s="98"/>
    </row>
    <row r="90" spans="1:27" x14ac:dyDescent="0.3">
      <c r="A90" s="96" t="s">
        <v>26</v>
      </c>
      <c r="B90" s="1"/>
      <c r="C90" s="1"/>
      <c r="D90" s="1"/>
      <c r="E90" s="13" t="s">
        <v>139</v>
      </c>
      <c r="F90" s="1"/>
      <c r="G90" s="1"/>
      <c r="H90" s="1"/>
      <c r="I90" s="15" t="s">
        <v>150</v>
      </c>
      <c r="J90" s="1" t="s">
        <v>55</v>
      </c>
      <c r="K90" s="6" t="s">
        <v>101</v>
      </c>
      <c r="L90" s="98"/>
      <c r="M90" s="44"/>
      <c r="N90" s="6">
        <v>80</v>
      </c>
      <c r="O90" s="6">
        <v>80</v>
      </c>
      <c r="P90" s="6">
        <v>80</v>
      </c>
      <c r="Q90" s="66"/>
      <c r="R90" s="44"/>
      <c r="S90" s="151" t="s">
        <v>29</v>
      </c>
      <c r="T90" s="151" t="s">
        <v>29</v>
      </c>
      <c r="U90" s="151" t="s">
        <v>29</v>
      </c>
      <c r="V90" s="178"/>
      <c r="W90" s="192"/>
      <c r="X90" s="186" t="s">
        <v>141</v>
      </c>
      <c r="Y90" s="186" t="s">
        <v>141</v>
      </c>
      <c r="Z90" s="186" t="s">
        <v>141</v>
      </c>
      <c r="AA90" s="98"/>
    </row>
    <row r="91" spans="1:27" x14ac:dyDescent="0.3">
      <c r="A91" s="96" t="s">
        <v>26</v>
      </c>
      <c r="B91" s="1"/>
      <c r="C91" s="1"/>
      <c r="D91" s="1"/>
      <c r="E91" s="13" t="s">
        <v>139</v>
      </c>
      <c r="F91" s="1"/>
      <c r="G91" s="1"/>
      <c r="H91" s="1"/>
      <c r="I91" s="15" t="s">
        <v>151</v>
      </c>
      <c r="J91" s="1" t="s">
        <v>55</v>
      </c>
      <c r="K91" s="6" t="s">
        <v>101</v>
      </c>
      <c r="L91" s="98"/>
      <c r="M91" s="44"/>
      <c r="N91" s="6">
        <v>81</v>
      </c>
      <c r="O91" s="6">
        <v>81</v>
      </c>
      <c r="P91" s="6">
        <v>81</v>
      </c>
      <c r="Q91" s="66"/>
      <c r="R91" s="44"/>
      <c r="S91" s="151" t="s">
        <v>29</v>
      </c>
      <c r="T91" s="151" t="s">
        <v>29</v>
      </c>
      <c r="U91" s="151" t="s">
        <v>29</v>
      </c>
      <c r="V91" s="178"/>
      <c r="W91" s="192"/>
      <c r="X91" s="186" t="s">
        <v>141</v>
      </c>
      <c r="Y91" s="186" t="s">
        <v>141</v>
      </c>
      <c r="Z91" s="186" t="s">
        <v>141</v>
      </c>
      <c r="AA91" s="98"/>
    </row>
    <row r="92" spans="1:27" x14ac:dyDescent="0.3">
      <c r="A92" s="96" t="s">
        <v>26</v>
      </c>
      <c r="B92" s="1"/>
      <c r="C92" s="1"/>
      <c r="D92" s="1"/>
      <c r="E92" s="13" t="s">
        <v>139</v>
      </c>
      <c r="F92" s="1"/>
      <c r="G92" s="1"/>
      <c r="H92" s="1"/>
      <c r="I92" s="15" t="s">
        <v>152</v>
      </c>
      <c r="J92" s="1" t="s">
        <v>55</v>
      </c>
      <c r="K92" s="6" t="s">
        <v>101</v>
      </c>
      <c r="L92" s="98"/>
      <c r="M92" s="44"/>
      <c r="N92" s="6">
        <v>82</v>
      </c>
      <c r="O92" s="6">
        <v>82</v>
      </c>
      <c r="P92" s="6">
        <v>82</v>
      </c>
      <c r="Q92" s="66"/>
      <c r="R92" s="44"/>
      <c r="S92" s="151" t="s">
        <v>29</v>
      </c>
      <c r="T92" s="151" t="s">
        <v>29</v>
      </c>
      <c r="U92" s="151" t="s">
        <v>29</v>
      </c>
      <c r="V92" s="178"/>
      <c r="W92" s="192"/>
      <c r="X92" s="186" t="s">
        <v>141</v>
      </c>
      <c r="Y92" s="186" t="s">
        <v>141</v>
      </c>
      <c r="Z92" s="186" t="s">
        <v>141</v>
      </c>
      <c r="AA92" s="98"/>
    </row>
    <row r="93" spans="1:27" x14ac:dyDescent="0.3">
      <c r="A93" s="96" t="s">
        <v>26</v>
      </c>
      <c r="B93" s="1"/>
      <c r="C93" s="1"/>
      <c r="D93" s="1"/>
      <c r="E93" s="13" t="s">
        <v>139</v>
      </c>
      <c r="F93" s="1"/>
      <c r="G93" s="1"/>
      <c r="H93" s="1"/>
      <c r="I93" s="15" t="s">
        <v>153</v>
      </c>
      <c r="J93" s="1" t="s">
        <v>55</v>
      </c>
      <c r="K93" s="6" t="s">
        <v>101</v>
      </c>
      <c r="L93" s="98"/>
      <c r="M93" s="44"/>
      <c r="N93" s="6">
        <v>83</v>
      </c>
      <c r="O93" s="6">
        <v>83</v>
      </c>
      <c r="P93" s="6">
        <v>83</v>
      </c>
      <c r="Q93" s="66"/>
      <c r="R93" s="44"/>
      <c r="S93" s="151" t="s">
        <v>29</v>
      </c>
      <c r="T93" s="151" t="s">
        <v>29</v>
      </c>
      <c r="U93" s="151" t="s">
        <v>29</v>
      </c>
      <c r="V93" s="178"/>
      <c r="W93" s="192"/>
      <c r="X93" s="186" t="s">
        <v>141</v>
      </c>
      <c r="Y93" s="186" t="s">
        <v>141</v>
      </c>
      <c r="Z93" s="186" t="s">
        <v>141</v>
      </c>
      <c r="AA93" s="98"/>
    </row>
    <row r="94" spans="1:27" x14ac:dyDescent="0.3">
      <c r="A94" s="96" t="s">
        <v>26</v>
      </c>
      <c r="B94" s="1"/>
      <c r="C94" s="1"/>
      <c r="D94" s="1"/>
      <c r="E94" s="13" t="s">
        <v>139</v>
      </c>
      <c r="F94" s="1"/>
      <c r="G94" s="1"/>
      <c r="H94" s="1"/>
      <c r="I94" s="15" t="s">
        <v>154</v>
      </c>
      <c r="J94" s="1" t="s">
        <v>55</v>
      </c>
      <c r="K94" s="6" t="s">
        <v>101</v>
      </c>
      <c r="L94" s="98"/>
      <c r="M94" s="44"/>
      <c r="N94" s="6">
        <v>84</v>
      </c>
      <c r="O94" s="6">
        <v>84</v>
      </c>
      <c r="P94" s="6">
        <v>84</v>
      </c>
      <c r="Q94" s="66"/>
      <c r="R94" s="44"/>
      <c r="S94" s="151" t="s">
        <v>29</v>
      </c>
      <c r="T94" s="151" t="s">
        <v>29</v>
      </c>
      <c r="U94" s="151" t="s">
        <v>29</v>
      </c>
      <c r="V94" s="178"/>
      <c r="W94" s="192"/>
      <c r="X94" s="186" t="s">
        <v>141</v>
      </c>
      <c r="Y94" s="186" t="s">
        <v>141</v>
      </c>
      <c r="Z94" s="186" t="s">
        <v>141</v>
      </c>
      <c r="AA94" s="98"/>
    </row>
    <row r="95" spans="1:27" x14ac:dyDescent="0.3">
      <c r="A95" s="96" t="s">
        <v>26</v>
      </c>
      <c r="B95" s="1"/>
      <c r="C95" s="1"/>
      <c r="D95" s="1"/>
      <c r="E95" s="13" t="s">
        <v>139</v>
      </c>
      <c r="F95" s="1"/>
      <c r="G95" s="1"/>
      <c r="H95" s="1"/>
      <c r="I95" s="15" t="s">
        <v>155</v>
      </c>
      <c r="J95" s="1" t="s">
        <v>55</v>
      </c>
      <c r="K95" s="6" t="s">
        <v>101</v>
      </c>
      <c r="L95" s="98"/>
      <c r="M95" s="44"/>
      <c r="N95" s="6">
        <v>85</v>
      </c>
      <c r="O95" s="6">
        <v>85</v>
      </c>
      <c r="P95" s="6">
        <v>85</v>
      </c>
      <c r="Q95" s="66"/>
      <c r="R95" s="44"/>
      <c r="S95" s="151" t="s">
        <v>29</v>
      </c>
      <c r="T95" s="151" t="s">
        <v>29</v>
      </c>
      <c r="U95" s="151" t="s">
        <v>29</v>
      </c>
      <c r="V95" s="178"/>
      <c r="W95" s="192"/>
      <c r="X95" s="186" t="s">
        <v>141</v>
      </c>
      <c r="Y95" s="186" t="s">
        <v>141</v>
      </c>
      <c r="Z95" s="186" t="s">
        <v>141</v>
      </c>
      <c r="AA95" s="98"/>
    </row>
    <row r="96" spans="1:27" x14ac:dyDescent="0.3">
      <c r="A96" s="96" t="s">
        <v>26</v>
      </c>
      <c r="B96" s="1"/>
      <c r="C96" s="1"/>
      <c r="D96" s="1"/>
      <c r="E96" s="13" t="s">
        <v>139</v>
      </c>
      <c r="F96" s="1"/>
      <c r="G96" s="1"/>
      <c r="H96" s="1"/>
      <c r="I96" s="15" t="s">
        <v>156</v>
      </c>
      <c r="J96" s="1" t="s">
        <v>55</v>
      </c>
      <c r="K96" s="6" t="s">
        <v>101</v>
      </c>
      <c r="L96" s="98"/>
      <c r="M96" s="44"/>
      <c r="N96" s="6">
        <v>86</v>
      </c>
      <c r="O96" s="6">
        <v>86</v>
      </c>
      <c r="P96" s="6">
        <v>86</v>
      </c>
      <c r="Q96" s="66"/>
      <c r="R96" s="44"/>
      <c r="S96" s="151" t="s">
        <v>29</v>
      </c>
      <c r="T96" s="151" t="s">
        <v>29</v>
      </c>
      <c r="U96" s="151" t="s">
        <v>29</v>
      </c>
      <c r="V96" s="178"/>
      <c r="W96" s="192"/>
      <c r="X96" s="186" t="s">
        <v>141</v>
      </c>
      <c r="Y96" s="186" t="s">
        <v>141</v>
      </c>
      <c r="Z96" s="186" t="s">
        <v>141</v>
      </c>
      <c r="AA96" s="98"/>
    </row>
    <row r="97" spans="1:27" x14ac:dyDescent="0.3">
      <c r="A97" s="96" t="s">
        <v>26</v>
      </c>
      <c r="B97" s="1"/>
      <c r="C97" s="1"/>
      <c r="D97" s="1"/>
      <c r="E97" s="13" t="s">
        <v>139</v>
      </c>
      <c r="F97" s="1"/>
      <c r="G97" s="1"/>
      <c r="H97" s="1"/>
      <c r="I97" s="15" t="s">
        <v>157</v>
      </c>
      <c r="J97" s="1" t="s">
        <v>55</v>
      </c>
      <c r="K97" s="6" t="s">
        <v>101</v>
      </c>
      <c r="L97" s="98"/>
      <c r="M97" s="44"/>
      <c r="N97" s="6">
        <v>87</v>
      </c>
      <c r="O97" s="6">
        <v>87</v>
      </c>
      <c r="P97" s="6">
        <v>87</v>
      </c>
      <c r="Q97" s="66"/>
      <c r="R97" s="44"/>
      <c r="S97" s="151" t="s">
        <v>29</v>
      </c>
      <c r="T97" s="151" t="s">
        <v>29</v>
      </c>
      <c r="U97" s="151" t="s">
        <v>29</v>
      </c>
      <c r="V97" s="178"/>
      <c r="W97" s="192"/>
      <c r="X97" s="186" t="s">
        <v>141</v>
      </c>
      <c r="Y97" s="186" t="s">
        <v>141</v>
      </c>
      <c r="Z97" s="186" t="s">
        <v>141</v>
      </c>
      <c r="AA97" s="98"/>
    </row>
    <row r="98" spans="1:27" x14ac:dyDescent="0.3">
      <c r="A98" s="96" t="s">
        <v>26</v>
      </c>
      <c r="B98" s="1"/>
      <c r="C98" s="1"/>
      <c r="D98" s="1"/>
      <c r="E98" s="13" t="s">
        <v>139</v>
      </c>
      <c r="F98" s="1"/>
      <c r="G98" s="1"/>
      <c r="H98" s="1"/>
      <c r="I98" s="15" t="s">
        <v>158</v>
      </c>
      <c r="J98" s="1" t="s">
        <v>55</v>
      </c>
      <c r="K98" s="6" t="s">
        <v>101</v>
      </c>
      <c r="L98" s="98"/>
      <c r="M98" s="44"/>
      <c r="N98" s="6">
        <v>88</v>
      </c>
      <c r="O98" s="6">
        <v>88</v>
      </c>
      <c r="P98" s="6">
        <v>88</v>
      </c>
      <c r="Q98" s="66"/>
      <c r="R98" s="44"/>
      <c r="S98" s="151" t="s">
        <v>29</v>
      </c>
      <c r="T98" s="151" t="s">
        <v>29</v>
      </c>
      <c r="U98" s="151" t="s">
        <v>29</v>
      </c>
      <c r="V98" s="178"/>
      <c r="W98" s="192"/>
      <c r="X98" s="186" t="s">
        <v>141</v>
      </c>
      <c r="Y98" s="186" t="s">
        <v>141</v>
      </c>
      <c r="Z98" s="186" t="s">
        <v>141</v>
      </c>
      <c r="AA98" s="98"/>
    </row>
    <row r="99" spans="1:27" x14ac:dyDescent="0.3">
      <c r="A99" s="96" t="s">
        <v>26</v>
      </c>
      <c r="B99" s="1"/>
      <c r="C99" s="1"/>
      <c r="D99" s="1"/>
      <c r="E99" s="13" t="s">
        <v>139</v>
      </c>
      <c r="F99" s="1"/>
      <c r="G99" s="1"/>
      <c r="H99" s="1"/>
      <c r="I99" s="15" t="s">
        <v>159</v>
      </c>
      <c r="J99" s="1" t="s">
        <v>55</v>
      </c>
      <c r="K99" s="6" t="s">
        <v>101</v>
      </c>
      <c r="L99" s="98"/>
      <c r="M99" s="44"/>
      <c r="N99" s="6">
        <v>89</v>
      </c>
      <c r="O99" s="6">
        <v>89</v>
      </c>
      <c r="P99" s="6">
        <v>89</v>
      </c>
      <c r="Q99" s="66"/>
      <c r="R99" s="44"/>
      <c r="S99" s="151" t="s">
        <v>29</v>
      </c>
      <c r="T99" s="151" t="s">
        <v>29</v>
      </c>
      <c r="U99" s="151" t="s">
        <v>29</v>
      </c>
      <c r="V99" s="178"/>
      <c r="W99" s="192"/>
      <c r="X99" s="186" t="s">
        <v>141</v>
      </c>
      <c r="Y99" s="186" t="s">
        <v>141</v>
      </c>
      <c r="Z99" s="186" t="s">
        <v>141</v>
      </c>
      <c r="AA99" s="98"/>
    </row>
    <row r="100" spans="1:27" x14ac:dyDescent="0.3">
      <c r="A100" s="96" t="s">
        <v>26</v>
      </c>
      <c r="B100" s="1"/>
      <c r="C100" s="1"/>
      <c r="D100" s="1"/>
      <c r="E100" s="13" t="s">
        <v>139</v>
      </c>
      <c r="F100" s="1"/>
      <c r="G100" s="1"/>
      <c r="H100" s="1"/>
      <c r="I100" s="15" t="s">
        <v>160</v>
      </c>
      <c r="J100" s="1" t="s">
        <v>55</v>
      </c>
      <c r="K100" s="6" t="s">
        <v>101</v>
      </c>
      <c r="L100" s="98"/>
      <c r="M100" s="44"/>
      <c r="N100" s="6">
        <v>90</v>
      </c>
      <c r="O100" s="6">
        <v>90</v>
      </c>
      <c r="P100" s="6">
        <v>90</v>
      </c>
      <c r="Q100" s="66"/>
      <c r="R100" s="44"/>
      <c r="S100" s="151" t="s">
        <v>29</v>
      </c>
      <c r="T100" s="151" t="s">
        <v>29</v>
      </c>
      <c r="U100" s="151" t="s">
        <v>29</v>
      </c>
      <c r="V100" s="178"/>
      <c r="W100" s="192"/>
      <c r="X100" s="186" t="s">
        <v>141</v>
      </c>
      <c r="Y100" s="186" t="s">
        <v>141</v>
      </c>
      <c r="Z100" s="186" t="s">
        <v>141</v>
      </c>
      <c r="AA100" s="98"/>
    </row>
    <row r="101" spans="1:27" x14ac:dyDescent="0.3">
      <c r="A101" s="96" t="s">
        <v>26</v>
      </c>
      <c r="B101" s="1"/>
      <c r="C101" s="1"/>
      <c r="D101" s="1"/>
      <c r="E101" s="13" t="s">
        <v>139</v>
      </c>
      <c r="F101" s="1"/>
      <c r="G101" s="1"/>
      <c r="H101" s="1"/>
      <c r="I101" s="15" t="s">
        <v>161</v>
      </c>
      <c r="J101" s="1" t="s">
        <v>55</v>
      </c>
      <c r="K101" s="6" t="s">
        <v>101</v>
      </c>
      <c r="L101" s="98"/>
      <c r="M101" s="44"/>
      <c r="N101" s="6">
        <v>91</v>
      </c>
      <c r="O101" s="6">
        <v>91</v>
      </c>
      <c r="P101" s="6">
        <v>91</v>
      </c>
      <c r="Q101" s="66"/>
      <c r="R101" s="44"/>
      <c r="S101" s="151" t="s">
        <v>29</v>
      </c>
      <c r="T101" s="151" t="s">
        <v>29</v>
      </c>
      <c r="U101" s="151" t="s">
        <v>29</v>
      </c>
      <c r="V101" s="178"/>
      <c r="W101" s="192"/>
      <c r="X101" s="186" t="s">
        <v>141</v>
      </c>
      <c r="Y101" s="186" t="s">
        <v>141</v>
      </c>
      <c r="Z101" s="186" t="s">
        <v>141</v>
      </c>
      <c r="AA101" s="98"/>
    </row>
    <row r="102" spans="1:27" x14ac:dyDescent="0.3">
      <c r="A102" s="96" t="s">
        <v>26</v>
      </c>
      <c r="B102" s="1"/>
      <c r="C102" s="1"/>
      <c r="D102" s="1"/>
      <c r="E102" s="13" t="s">
        <v>139</v>
      </c>
      <c r="F102" s="1"/>
      <c r="G102" s="1"/>
      <c r="H102" s="1"/>
      <c r="I102" s="15" t="s">
        <v>162</v>
      </c>
      <c r="J102" s="1" t="s">
        <v>55</v>
      </c>
      <c r="K102" s="6" t="s">
        <v>101</v>
      </c>
      <c r="L102" s="98"/>
      <c r="M102" s="44"/>
      <c r="N102" s="6">
        <v>92</v>
      </c>
      <c r="O102" s="6">
        <v>92</v>
      </c>
      <c r="P102" s="6">
        <v>92</v>
      </c>
      <c r="Q102" s="66"/>
      <c r="R102" s="44"/>
      <c r="S102" s="151" t="s">
        <v>29</v>
      </c>
      <c r="T102" s="151" t="s">
        <v>29</v>
      </c>
      <c r="U102" s="151" t="s">
        <v>29</v>
      </c>
      <c r="V102" s="178"/>
      <c r="W102" s="192"/>
      <c r="X102" s="186" t="s">
        <v>141</v>
      </c>
      <c r="Y102" s="186" t="s">
        <v>141</v>
      </c>
      <c r="Z102" s="186" t="s">
        <v>141</v>
      </c>
      <c r="AA102" s="98"/>
    </row>
    <row r="103" spans="1:27" x14ac:dyDescent="0.3">
      <c r="A103" s="96" t="s">
        <v>26</v>
      </c>
      <c r="B103" s="1"/>
      <c r="C103" s="1"/>
      <c r="D103" s="1"/>
      <c r="E103" s="13"/>
      <c r="F103" s="1"/>
      <c r="G103" s="1"/>
      <c r="H103" s="1"/>
      <c r="I103" s="15" t="s">
        <v>163</v>
      </c>
      <c r="J103" s="1" t="s">
        <v>55</v>
      </c>
      <c r="K103" s="13"/>
      <c r="L103" s="98"/>
      <c r="M103" s="44"/>
      <c r="N103" s="6">
        <v>93</v>
      </c>
      <c r="O103" s="6">
        <v>93</v>
      </c>
      <c r="P103" s="6">
        <v>93</v>
      </c>
      <c r="Q103" s="66"/>
      <c r="R103" s="44"/>
      <c r="S103" s="151" t="s">
        <v>29</v>
      </c>
      <c r="T103" s="151" t="s">
        <v>29</v>
      </c>
      <c r="U103" s="151" t="s">
        <v>29</v>
      </c>
      <c r="V103" s="178"/>
      <c r="W103" s="192"/>
      <c r="X103" s="186" t="s">
        <v>164</v>
      </c>
      <c r="Y103" s="186" t="s">
        <v>164</v>
      </c>
      <c r="Z103" s="186" t="s">
        <v>164</v>
      </c>
      <c r="AA103" s="98"/>
    </row>
    <row r="104" spans="1:27" x14ac:dyDescent="0.3">
      <c r="A104" s="96"/>
      <c r="B104" s="1"/>
      <c r="D104" s="1"/>
      <c r="E104" s="207" t="s">
        <v>165</v>
      </c>
      <c r="F104" s="1"/>
      <c r="G104" s="1"/>
      <c r="H104" s="1"/>
      <c r="I104" s="15" t="s">
        <v>166</v>
      </c>
      <c r="J104" s="1"/>
      <c r="K104" s="13"/>
      <c r="L104" s="98"/>
      <c r="M104" s="44"/>
      <c r="N104" s="6"/>
      <c r="O104" s="6"/>
      <c r="P104" s="6"/>
      <c r="Q104" s="66"/>
      <c r="R104" s="44"/>
      <c r="S104" s="151"/>
      <c r="T104" s="151"/>
      <c r="U104" s="151"/>
      <c r="V104" s="178"/>
      <c r="W104" s="192"/>
      <c r="X104" s="187" t="s">
        <v>167</v>
      </c>
      <c r="Y104" s="187" t="s">
        <v>167</v>
      </c>
      <c r="Z104" s="187" t="s">
        <v>167</v>
      </c>
      <c r="AA104" s="98"/>
    </row>
    <row r="105" spans="1:27" ht="28.8" x14ac:dyDescent="0.3">
      <c r="A105" s="150" t="s">
        <v>47</v>
      </c>
      <c r="B105" s="15" t="s">
        <v>48</v>
      </c>
      <c r="C105" s="15"/>
      <c r="D105" s="1"/>
      <c r="E105" s="13"/>
      <c r="F105" s="1" t="s">
        <v>49</v>
      </c>
      <c r="G105" s="1" t="s">
        <v>168</v>
      </c>
      <c r="H105" s="1" t="s">
        <v>169</v>
      </c>
      <c r="I105" s="15" t="s">
        <v>170</v>
      </c>
      <c r="J105" s="1" t="s">
        <v>55</v>
      </c>
      <c r="K105" s="6"/>
      <c r="L105" s="98"/>
      <c r="M105" s="27"/>
      <c r="N105" s="27"/>
      <c r="O105" s="27"/>
      <c r="P105" s="27"/>
      <c r="Q105" s="66"/>
      <c r="R105" s="27"/>
      <c r="S105" s="155">
        <v>107</v>
      </c>
      <c r="T105" s="155">
        <v>99</v>
      </c>
      <c r="U105" s="155">
        <v>90</v>
      </c>
      <c r="V105" s="178"/>
      <c r="W105" s="192"/>
      <c r="X105" s="186"/>
      <c r="Y105" s="186"/>
      <c r="Z105" s="186"/>
      <c r="AA105" s="98"/>
    </row>
    <row r="106" spans="1:27" ht="28.8" x14ac:dyDescent="0.3">
      <c r="A106" s="97" t="s">
        <v>26</v>
      </c>
      <c r="B106" s="1"/>
      <c r="C106" s="48" t="s">
        <v>78</v>
      </c>
      <c r="D106" s="1"/>
      <c r="E106" s="13" t="s">
        <v>62</v>
      </c>
      <c r="F106" s="1" t="s">
        <v>49</v>
      </c>
      <c r="G106" s="1" t="s">
        <v>168</v>
      </c>
      <c r="H106" s="1" t="s">
        <v>169</v>
      </c>
      <c r="I106" s="15" t="s">
        <v>171</v>
      </c>
      <c r="J106" s="1" t="s">
        <v>55</v>
      </c>
      <c r="K106" s="6"/>
      <c r="L106" s="98"/>
      <c r="M106" s="27"/>
      <c r="N106" s="27"/>
      <c r="O106" s="27"/>
      <c r="P106" s="27"/>
      <c r="Q106" s="66"/>
      <c r="R106" s="27"/>
      <c r="S106" s="147">
        <v>114</v>
      </c>
      <c r="T106" s="147">
        <v>106</v>
      </c>
      <c r="U106" s="147">
        <v>96</v>
      </c>
      <c r="V106" s="178"/>
      <c r="W106" s="192"/>
      <c r="X106" s="151" t="s">
        <v>29</v>
      </c>
      <c r="Y106" s="151" t="s">
        <v>29</v>
      </c>
      <c r="Z106" s="151" t="s">
        <v>29</v>
      </c>
      <c r="AA106" s="98"/>
    </row>
    <row r="107" spans="1:27" ht="28.8" x14ac:dyDescent="0.3">
      <c r="A107" s="150" t="s">
        <v>47</v>
      </c>
      <c r="B107" s="15" t="s">
        <v>48</v>
      </c>
      <c r="C107" s="15"/>
      <c r="D107" s="1"/>
      <c r="E107" s="13"/>
      <c r="F107" s="1" t="s">
        <v>49</v>
      </c>
      <c r="G107" s="1" t="s">
        <v>168</v>
      </c>
      <c r="H107" s="1" t="s">
        <v>169</v>
      </c>
      <c r="I107" s="15" t="s">
        <v>172</v>
      </c>
      <c r="J107" s="1" t="s">
        <v>55</v>
      </c>
      <c r="K107" s="6"/>
      <c r="L107" s="98"/>
      <c r="M107" s="27"/>
      <c r="N107" s="27"/>
      <c r="O107" s="27"/>
      <c r="P107" s="27"/>
      <c r="Q107" s="66"/>
      <c r="R107" s="27"/>
      <c r="S107" s="155">
        <v>116</v>
      </c>
      <c r="T107" s="155">
        <v>108</v>
      </c>
      <c r="U107" s="155">
        <v>98</v>
      </c>
      <c r="V107" s="178"/>
      <c r="W107" s="192"/>
      <c r="X107" s="186"/>
      <c r="Y107" s="186"/>
      <c r="Z107" s="186"/>
      <c r="AA107" s="98"/>
    </row>
    <row r="108" spans="1:27" ht="28.8" x14ac:dyDescent="0.3">
      <c r="A108" s="97" t="s">
        <v>26</v>
      </c>
      <c r="B108" s="1"/>
      <c r="C108" s="48" t="s">
        <v>78</v>
      </c>
      <c r="D108" s="1"/>
      <c r="E108" s="13" t="s">
        <v>62</v>
      </c>
      <c r="F108" s="1"/>
      <c r="G108" s="1"/>
      <c r="H108" s="1"/>
      <c r="I108" s="15" t="s">
        <v>173</v>
      </c>
      <c r="J108" s="1" t="s">
        <v>55</v>
      </c>
      <c r="K108" s="13"/>
      <c r="L108" s="98"/>
      <c r="M108" s="44"/>
      <c r="N108" s="6">
        <v>94</v>
      </c>
      <c r="O108" s="6">
        <v>94</v>
      </c>
      <c r="P108" s="6">
        <v>94</v>
      </c>
      <c r="Q108" s="66"/>
      <c r="R108" s="44"/>
      <c r="S108" s="151" t="s">
        <v>29</v>
      </c>
      <c r="T108" s="151" t="s">
        <v>29</v>
      </c>
      <c r="U108" s="151" t="s">
        <v>29</v>
      </c>
      <c r="V108" s="178"/>
      <c r="W108" s="192"/>
      <c r="X108" s="151" t="s">
        <v>29</v>
      </c>
      <c r="Y108" s="151" t="s">
        <v>29</v>
      </c>
      <c r="Z108" s="151" t="s">
        <v>29</v>
      </c>
      <c r="AA108" s="98"/>
    </row>
    <row r="109" spans="1:27" ht="28.8" x14ac:dyDescent="0.3">
      <c r="A109" s="97" t="s">
        <v>26</v>
      </c>
      <c r="B109" s="1"/>
      <c r="C109" s="48" t="s">
        <v>78</v>
      </c>
      <c r="D109" s="1"/>
      <c r="E109" s="13" t="s">
        <v>139</v>
      </c>
      <c r="F109" s="1"/>
      <c r="G109" s="1"/>
      <c r="H109" s="1"/>
      <c r="I109" s="15" t="s">
        <v>174</v>
      </c>
      <c r="J109" s="1" t="s">
        <v>55</v>
      </c>
      <c r="K109" s="6" t="s">
        <v>101</v>
      </c>
      <c r="L109" s="98"/>
      <c r="M109" s="44"/>
      <c r="N109" s="6">
        <v>95</v>
      </c>
      <c r="O109" s="6">
        <v>95</v>
      </c>
      <c r="P109" s="6">
        <v>95</v>
      </c>
      <c r="Q109" s="66"/>
      <c r="R109" s="44"/>
      <c r="S109" s="151" t="s">
        <v>29</v>
      </c>
      <c r="T109" s="151" t="s">
        <v>29</v>
      </c>
      <c r="U109" s="151" t="s">
        <v>29</v>
      </c>
      <c r="V109" s="178"/>
      <c r="W109" s="192"/>
      <c r="X109" s="151" t="s">
        <v>29</v>
      </c>
      <c r="Y109" s="151" t="s">
        <v>29</v>
      </c>
      <c r="Z109" s="151" t="s">
        <v>29</v>
      </c>
      <c r="AA109" s="98"/>
    </row>
    <row r="110" spans="1:27" ht="28.8" x14ac:dyDescent="0.3">
      <c r="A110" s="97" t="s">
        <v>26</v>
      </c>
      <c r="B110" s="1"/>
      <c r="C110" s="48" t="s">
        <v>78</v>
      </c>
      <c r="D110" s="1"/>
      <c r="E110" s="13" t="s">
        <v>139</v>
      </c>
      <c r="F110" s="1"/>
      <c r="G110" s="1"/>
      <c r="H110" s="1"/>
      <c r="I110" s="15" t="s">
        <v>175</v>
      </c>
      <c r="J110" s="1" t="s">
        <v>55</v>
      </c>
      <c r="K110" s="6" t="s">
        <v>101</v>
      </c>
      <c r="L110" s="98"/>
      <c r="M110" s="44"/>
      <c r="N110" s="6">
        <v>96</v>
      </c>
      <c r="O110" s="6">
        <v>96</v>
      </c>
      <c r="P110" s="6">
        <v>96</v>
      </c>
      <c r="Q110" s="66"/>
      <c r="R110" s="44"/>
      <c r="S110" s="151" t="s">
        <v>29</v>
      </c>
      <c r="T110" s="151" t="s">
        <v>29</v>
      </c>
      <c r="U110" s="151" t="s">
        <v>29</v>
      </c>
      <c r="V110" s="178"/>
      <c r="W110" s="192"/>
      <c r="X110" s="151" t="s">
        <v>29</v>
      </c>
      <c r="Y110" s="151" t="s">
        <v>29</v>
      </c>
      <c r="Z110" s="151" t="s">
        <v>29</v>
      </c>
      <c r="AA110" s="98"/>
    </row>
    <row r="111" spans="1:27" ht="28.8" x14ac:dyDescent="0.3">
      <c r="A111" s="97" t="s">
        <v>26</v>
      </c>
      <c r="B111" s="1"/>
      <c r="C111" s="48" t="s">
        <v>78</v>
      </c>
      <c r="D111" s="1"/>
      <c r="E111" s="13" t="s">
        <v>139</v>
      </c>
      <c r="F111" s="1"/>
      <c r="G111" s="1"/>
      <c r="H111" s="1"/>
      <c r="I111" s="15" t="s">
        <v>176</v>
      </c>
      <c r="J111" s="1" t="s">
        <v>55</v>
      </c>
      <c r="K111" s="6" t="s">
        <v>101</v>
      </c>
      <c r="L111" s="98"/>
      <c r="M111" s="44"/>
      <c r="N111" s="6">
        <v>97</v>
      </c>
      <c r="O111" s="6">
        <v>97</v>
      </c>
      <c r="P111" s="6">
        <v>97</v>
      </c>
      <c r="Q111" s="66"/>
      <c r="R111" s="44"/>
      <c r="S111" s="151" t="s">
        <v>29</v>
      </c>
      <c r="T111" s="151" t="s">
        <v>29</v>
      </c>
      <c r="U111" s="151" t="s">
        <v>29</v>
      </c>
      <c r="V111" s="178"/>
      <c r="W111" s="192"/>
      <c r="X111" s="151" t="s">
        <v>29</v>
      </c>
      <c r="Y111" s="151" t="s">
        <v>29</v>
      </c>
      <c r="Z111" s="151" t="s">
        <v>29</v>
      </c>
      <c r="AA111" s="98"/>
    </row>
    <row r="112" spans="1:27" ht="28.8" x14ac:dyDescent="0.3">
      <c r="A112" s="97" t="s">
        <v>26</v>
      </c>
      <c r="B112" s="1"/>
      <c r="C112" s="48" t="s">
        <v>78</v>
      </c>
      <c r="D112" s="1"/>
      <c r="E112" s="13" t="s">
        <v>139</v>
      </c>
      <c r="F112" s="1"/>
      <c r="G112" s="1"/>
      <c r="H112" s="1"/>
      <c r="I112" s="15" t="s">
        <v>177</v>
      </c>
      <c r="J112" s="1" t="s">
        <v>55</v>
      </c>
      <c r="K112" s="6" t="s">
        <v>101</v>
      </c>
      <c r="L112" s="98"/>
      <c r="M112" s="44"/>
      <c r="N112" s="6">
        <v>98</v>
      </c>
      <c r="O112" s="6">
        <v>98</v>
      </c>
      <c r="P112" s="6">
        <v>98</v>
      </c>
      <c r="Q112" s="66"/>
      <c r="R112" s="44"/>
      <c r="S112" s="151" t="s">
        <v>29</v>
      </c>
      <c r="T112" s="151" t="s">
        <v>29</v>
      </c>
      <c r="U112" s="151" t="s">
        <v>29</v>
      </c>
      <c r="V112" s="178"/>
      <c r="W112" s="192"/>
      <c r="X112" s="151" t="s">
        <v>29</v>
      </c>
      <c r="Y112" s="151" t="s">
        <v>29</v>
      </c>
      <c r="Z112" s="151" t="s">
        <v>29</v>
      </c>
      <c r="AA112" s="98"/>
    </row>
    <row r="113" spans="1:27" ht="28.8" x14ac:dyDescent="0.3">
      <c r="A113" s="97" t="s">
        <v>26</v>
      </c>
      <c r="B113" s="1"/>
      <c r="C113" s="48" t="s">
        <v>78</v>
      </c>
      <c r="D113" s="1"/>
      <c r="E113" s="13" t="s">
        <v>139</v>
      </c>
      <c r="F113" s="1"/>
      <c r="G113" s="1"/>
      <c r="H113" s="1"/>
      <c r="I113" s="15" t="s">
        <v>178</v>
      </c>
      <c r="J113" s="1" t="s">
        <v>55</v>
      </c>
      <c r="K113" s="6" t="s">
        <v>101</v>
      </c>
      <c r="L113" s="98"/>
      <c r="M113" s="44"/>
      <c r="N113" s="6">
        <v>99</v>
      </c>
      <c r="O113" s="6">
        <v>99</v>
      </c>
      <c r="P113" s="6">
        <v>99</v>
      </c>
      <c r="Q113" s="66"/>
      <c r="R113" s="44"/>
      <c r="S113" s="151" t="s">
        <v>29</v>
      </c>
      <c r="T113" s="151" t="s">
        <v>29</v>
      </c>
      <c r="U113" s="151" t="s">
        <v>29</v>
      </c>
      <c r="V113" s="178"/>
      <c r="W113" s="192"/>
      <c r="X113" s="151" t="s">
        <v>29</v>
      </c>
      <c r="Y113" s="151" t="s">
        <v>29</v>
      </c>
      <c r="Z113" s="151" t="s">
        <v>29</v>
      </c>
      <c r="AA113" s="98"/>
    </row>
    <row r="114" spans="1:27" ht="28.8" x14ac:dyDescent="0.3">
      <c r="A114" s="97" t="s">
        <v>26</v>
      </c>
      <c r="B114" s="1"/>
      <c r="C114" s="48" t="s">
        <v>78</v>
      </c>
      <c r="D114" s="1"/>
      <c r="E114" s="13" t="s">
        <v>139</v>
      </c>
      <c r="F114" s="1"/>
      <c r="G114" s="1"/>
      <c r="H114" s="1"/>
      <c r="I114" s="15" t="s">
        <v>179</v>
      </c>
      <c r="J114" s="1" t="s">
        <v>55</v>
      </c>
      <c r="K114" s="6" t="s">
        <v>101</v>
      </c>
      <c r="L114" s="98"/>
      <c r="M114" s="44"/>
      <c r="N114" s="6">
        <v>100</v>
      </c>
      <c r="O114" s="6">
        <v>100</v>
      </c>
      <c r="P114" s="6">
        <v>100</v>
      </c>
      <c r="Q114" s="66"/>
      <c r="R114" s="44"/>
      <c r="S114" s="151" t="s">
        <v>29</v>
      </c>
      <c r="T114" s="151" t="s">
        <v>29</v>
      </c>
      <c r="U114" s="151" t="s">
        <v>29</v>
      </c>
      <c r="V114" s="178"/>
      <c r="W114" s="192"/>
      <c r="X114" s="151" t="s">
        <v>29</v>
      </c>
      <c r="Y114" s="151" t="s">
        <v>29</v>
      </c>
      <c r="Z114" s="151" t="s">
        <v>29</v>
      </c>
      <c r="AA114" s="98"/>
    </row>
    <row r="115" spans="1:27" ht="28.8" x14ac:dyDescent="0.3">
      <c r="A115" s="97" t="s">
        <v>26</v>
      </c>
      <c r="B115" s="1"/>
      <c r="C115" s="48" t="s">
        <v>78</v>
      </c>
      <c r="D115" s="1"/>
      <c r="E115" s="13" t="s">
        <v>139</v>
      </c>
      <c r="F115" s="1"/>
      <c r="G115" s="1"/>
      <c r="H115" s="1"/>
      <c r="I115" s="15" t="s">
        <v>180</v>
      </c>
      <c r="J115" s="1" t="s">
        <v>55</v>
      </c>
      <c r="K115" s="6" t="s">
        <v>101</v>
      </c>
      <c r="L115" s="98"/>
      <c r="M115" s="44"/>
      <c r="N115" s="6">
        <v>101</v>
      </c>
      <c r="O115" s="6">
        <v>101</v>
      </c>
      <c r="P115" s="6">
        <v>101</v>
      </c>
      <c r="Q115" s="66"/>
      <c r="R115" s="44"/>
      <c r="S115" s="151" t="s">
        <v>29</v>
      </c>
      <c r="T115" s="151" t="s">
        <v>29</v>
      </c>
      <c r="U115" s="151" t="s">
        <v>29</v>
      </c>
      <c r="V115" s="178"/>
      <c r="W115" s="192"/>
      <c r="X115" s="151" t="s">
        <v>29</v>
      </c>
      <c r="Y115" s="151" t="s">
        <v>29</v>
      </c>
      <c r="Z115" s="151" t="s">
        <v>29</v>
      </c>
      <c r="AA115" s="98"/>
    </row>
    <row r="116" spans="1:27" ht="28.8" x14ac:dyDescent="0.3">
      <c r="A116" s="97" t="s">
        <v>26</v>
      </c>
      <c r="B116" s="1"/>
      <c r="C116" s="48" t="s">
        <v>78</v>
      </c>
      <c r="D116" s="1"/>
      <c r="E116" s="13" t="s">
        <v>139</v>
      </c>
      <c r="F116" s="1"/>
      <c r="G116" s="1"/>
      <c r="H116" s="1"/>
      <c r="I116" s="15" t="s">
        <v>181</v>
      </c>
      <c r="J116" s="1" t="s">
        <v>55</v>
      </c>
      <c r="K116" s="6" t="s">
        <v>101</v>
      </c>
      <c r="L116" s="98"/>
      <c r="M116" s="44"/>
      <c r="N116" s="6">
        <v>102</v>
      </c>
      <c r="O116" s="6">
        <v>102</v>
      </c>
      <c r="P116" s="6">
        <v>102</v>
      </c>
      <c r="Q116" s="66"/>
      <c r="R116" s="44"/>
      <c r="S116" s="151" t="s">
        <v>29</v>
      </c>
      <c r="T116" s="151" t="s">
        <v>29</v>
      </c>
      <c r="U116" s="151" t="s">
        <v>29</v>
      </c>
      <c r="V116" s="178"/>
      <c r="W116" s="192"/>
      <c r="X116" s="151" t="s">
        <v>29</v>
      </c>
      <c r="Y116" s="151" t="s">
        <v>29</v>
      </c>
      <c r="Z116" s="151" t="s">
        <v>29</v>
      </c>
      <c r="AA116" s="98"/>
    </row>
    <row r="117" spans="1:27" ht="28.8" x14ac:dyDescent="0.3">
      <c r="A117" s="97" t="s">
        <v>26</v>
      </c>
      <c r="B117" s="1"/>
      <c r="C117" s="48" t="s">
        <v>78</v>
      </c>
      <c r="D117" s="1"/>
      <c r="E117" s="13" t="s">
        <v>139</v>
      </c>
      <c r="F117" s="1"/>
      <c r="G117" s="1"/>
      <c r="H117" s="1"/>
      <c r="I117" s="15" t="s">
        <v>182</v>
      </c>
      <c r="J117" s="1" t="s">
        <v>55</v>
      </c>
      <c r="K117" s="6" t="s">
        <v>101</v>
      </c>
      <c r="L117" s="98"/>
      <c r="M117" s="44"/>
      <c r="N117" s="6">
        <v>103</v>
      </c>
      <c r="O117" s="6">
        <v>103</v>
      </c>
      <c r="P117" s="6">
        <v>103</v>
      </c>
      <c r="Q117" s="66"/>
      <c r="R117" s="44"/>
      <c r="S117" s="151" t="s">
        <v>29</v>
      </c>
      <c r="T117" s="151" t="s">
        <v>29</v>
      </c>
      <c r="U117" s="151" t="s">
        <v>29</v>
      </c>
      <c r="V117" s="178"/>
      <c r="W117" s="192"/>
      <c r="X117" s="151" t="s">
        <v>29</v>
      </c>
      <c r="Y117" s="151" t="s">
        <v>29</v>
      </c>
      <c r="Z117" s="151" t="s">
        <v>29</v>
      </c>
      <c r="AA117" s="98"/>
    </row>
    <row r="118" spans="1:27" ht="28.8" x14ac:dyDescent="0.3">
      <c r="A118" s="97" t="s">
        <v>26</v>
      </c>
      <c r="B118" s="1"/>
      <c r="C118" s="48" t="s">
        <v>78</v>
      </c>
      <c r="D118" s="1"/>
      <c r="E118" s="13" t="s">
        <v>139</v>
      </c>
      <c r="F118" s="1"/>
      <c r="G118" s="1"/>
      <c r="H118" s="1"/>
      <c r="I118" s="15" t="s">
        <v>183</v>
      </c>
      <c r="J118" s="1" t="s">
        <v>55</v>
      </c>
      <c r="K118" s="6" t="s">
        <v>101</v>
      </c>
      <c r="L118" s="98"/>
      <c r="M118" s="44"/>
      <c r="N118" s="6">
        <v>104</v>
      </c>
      <c r="O118" s="6">
        <v>104</v>
      </c>
      <c r="P118" s="6">
        <v>104</v>
      </c>
      <c r="Q118" s="66"/>
      <c r="R118" s="44"/>
      <c r="S118" s="151" t="s">
        <v>29</v>
      </c>
      <c r="T118" s="151" t="s">
        <v>29</v>
      </c>
      <c r="U118" s="151" t="s">
        <v>29</v>
      </c>
      <c r="V118" s="178"/>
      <c r="W118" s="192"/>
      <c r="X118" s="151" t="s">
        <v>29</v>
      </c>
      <c r="Y118" s="151" t="s">
        <v>29</v>
      </c>
      <c r="Z118" s="151" t="s">
        <v>29</v>
      </c>
      <c r="AA118" s="98"/>
    </row>
    <row r="119" spans="1:27" ht="28.8" x14ac:dyDescent="0.3">
      <c r="A119" s="97" t="s">
        <v>26</v>
      </c>
      <c r="B119" s="1"/>
      <c r="C119" s="48" t="s">
        <v>78</v>
      </c>
      <c r="D119" s="1"/>
      <c r="E119" s="13" t="s">
        <v>139</v>
      </c>
      <c r="F119" s="1"/>
      <c r="G119" s="1"/>
      <c r="H119" s="1"/>
      <c r="I119" s="15" t="s">
        <v>184</v>
      </c>
      <c r="J119" s="1" t="s">
        <v>55</v>
      </c>
      <c r="K119" s="6" t="s">
        <v>101</v>
      </c>
      <c r="L119" s="98"/>
      <c r="M119" s="44"/>
      <c r="N119" s="6">
        <v>105</v>
      </c>
      <c r="O119" s="6">
        <v>105</v>
      </c>
      <c r="P119" s="6">
        <v>105</v>
      </c>
      <c r="Q119" s="66"/>
      <c r="R119" s="44"/>
      <c r="S119" s="151" t="s">
        <v>29</v>
      </c>
      <c r="T119" s="151" t="s">
        <v>29</v>
      </c>
      <c r="U119" s="151" t="s">
        <v>29</v>
      </c>
      <c r="V119" s="178"/>
      <c r="W119" s="192"/>
      <c r="X119" s="151" t="s">
        <v>29</v>
      </c>
      <c r="Y119" s="151" t="s">
        <v>29</v>
      </c>
      <c r="Z119" s="151" t="s">
        <v>29</v>
      </c>
      <c r="AA119" s="98"/>
    </row>
    <row r="120" spans="1:27" ht="28.8" x14ac:dyDescent="0.3">
      <c r="A120" s="97" t="s">
        <v>26</v>
      </c>
      <c r="B120" s="1"/>
      <c r="C120" s="48" t="s">
        <v>78</v>
      </c>
      <c r="D120" s="1"/>
      <c r="E120" s="13" t="s">
        <v>139</v>
      </c>
      <c r="F120" s="1"/>
      <c r="G120" s="1"/>
      <c r="H120" s="1"/>
      <c r="I120" s="15" t="s">
        <v>185</v>
      </c>
      <c r="J120" s="1" t="s">
        <v>55</v>
      </c>
      <c r="K120" s="6" t="s">
        <v>101</v>
      </c>
      <c r="L120" s="98"/>
      <c r="M120" s="44"/>
      <c r="N120" s="6">
        <v>106</v>
      </c>
      <c r="O120" s="6">
        <v>106</v>
      </c>
      <c r="P120" s="6">
        <v>106</v>
      </c>
      <c r="Q120" s="66"/>
      <c r="R120" s="44"/>
      <c r="S120" s="151" t="s">
        <v>29</v>
      </c>
      <c r="T120" s="151" t="s">
        <v>29</v>
      </c>
      <c r="U120" s="151" t="s">
        <v>29</v>
      </c>
      <c r="V120" s="178"/>
      <c r="W120" s="192"/>
      <c r="X120" s="151" t="s">
        <v>29</v>
      </c>
      <c r="Y120" s="151" t="s">
        <v>29</v>
      </c>
      <c r="Z120" s="151" t="s">
        <v>29</v>
      </c>
      <c r="AA120" s="98"/>
    </row>
    <row r="121" spans="1:27" ht="28.8" x14ac:dyDescent="0.3">
      <c r="A121" s="97" t="s">
        <v>26</v>
      </c>
      <c r="B121" s="1"/>
      <c r="C121" s="48" t="s">
        <v>78</v>
      </c>
      <c r="D121" s="1"/>
      <c r="E121" s="13" t="s">
        <v>139</v>
      </c>
      <c r="F121" s="1"/>
      <c r="G121" s="1"/>
      <c r="H121" s="1"/>
      <c r="I121" s="15" t="s">
        <v>186</v>
      </c>
      <c r="J121" s="1" t="s">
        <v>55</v>
      </c>
      <c r="K121" s="6" t="s">
        <v>101</v>
      </c>
      <c r="L121" s="98"/>
      <c r="M121" s="44"/>
      <c r="N121" s="6">
        <v>107</v>
      </c>
      <c r="O121" s="6">
        <v>107</v>
      </c>
      <c r="P121" s="6">
        <v>107</v>
      </c>
      <c r="Q121" s="66"/>
      <c r="R121" s="44"/>
      <c r="S121" s="151" t="s">
        <v>29</v>
      </c>
      <c r="T121" s="151" t="s">
        <v>29</v>
      </c>
      <c r="U121" s="151" t="s">
        <v>29</v>
      </c>
      <c r="V121" s="178"/>
      <c r="W121" s="192"/>
      <c r="X121" s="151" t="s">
        <v>29</v>
      </c>
      <c r="Y121" s="151" t="s">
        <v>29</v>
      </c>
      <c r="Z121" s="151" t="s">
        <v>29</v>
      </c>
      <c r="AA121" s="98"/>
    </row>
    <row r="122" spans="1:27" ht="28.8" x14ac:dyDescent="0.3">
      <c r="A122" s="97" t="s">
        <v>26</v>
      </c>
      <c r="B122" s="1"/>
      <c r="C122" s="48" t="s">
        <v>78</v>
      </c>
      <c r="D122" s="1"/>
      <c r="E122" s="13" t="s">
        <v>139</v>
      </c>
      <c r="F122" s="1"/>
      <c r="G122" s="1"/>
      <c r="H122" s="1"/>
      <c r="I122" s="15" t="s">
        <v>187</v>
      </c>
      <c r="J122" s="1" t="s">
        <v>55</v>
      </c>
      <c r="K122" s="6" t="s">
        <v>101</v>
      </c>
      <c r="L122" s="98"/>
      <c r="M122" s="44"/>
      <c r="N122" s="6">
        <v>108</v>
      </c>
      <c r="O122" s="6">
        <v>108</v>
      </c>
      <c r="P122" s="6">
        <v>108</v>
      </c>
      <c r="Q122" s="66"/>
      <c r="R122" s="44"/>
      <c r="S122" s="151" t="s">
        <v>29</v>
      </c>
      <c r="T122" s="151" t="s">
        <v>29</v>
      </c>
      <c r="U122" s="151" t="s">
        <v>29</v>
      </c>
      <c r="V122" s="178"/>
      <c r="W122" s="192"/>
      <c r="X122" s="151" t="s">
        <v>29</v>
      </c>
      <c r="Y122" s="151" t="s">
        <v>29</v>
      </c>
      <c r="Z122" s="151" t="s">
        <v>29</v>
      </c>
      <c r="AA122" s="98"/>
    </row>
    <row r="123" spans="1:27" ht="28.8" x14ac:dyDescent="0.3">
      <c r="A123" s="97" t="s">
        <v>26</v>
      </c>
      <c r="B123" s="1"/>
      <c r="C123" s="48" t="s">
        <v>78</v>
      </c>
      <c r="D123" s="1"/>
      <c r="E123" s="13" t="s">
        <v>139</v>
      </c>
      <c r="F123" s="1"/>
      <c r="G123" s="1"/>
      <c r="H123" s="1"/>
      <c r="I123" s="15" t="s">
        <v>188</v>
      </c>
      <c r="J123" s="1" t="s">
        <v>55</v>
      </c>
      <c r="K123" s="6" t="s">
        <v>101</v>
      </c>
      <c r="L123" s="98"/>
      <c r="M123" s="44"/>
      <c r="N123" s="6">
        <v>109</v>
      </c>
      <c r="O123" s="6">
        <v>109</v>
      </c>
      <c r="P123" s="6">
        <v>109</v>
      </c>
      <c r="Q123" s="66"/>
      <c r="R123" s="44"/>
      <c r="S123" s="151" t="s">
        <v>29</v>
      </c>
      <c r="T123" s="151" t="s">
        <v>29</v>
      </c>
      <c r="U123" s="151" t="s">
        <v>29</v>
      </c>
      <c r="V123" s="178"/>
      <c r="W123" s="192"/>
      <c r="X123" s="151" t="s">
        <v>29</v>
      </c>
      <c r="Y123" s="151" t="s">
        <v>29</v>
      </c>
      <c r="Z123" s="151" t="s">
        <v>29</v>
      </c>
      <c r="AA123" s="98"/>
    </row>
    <row r="124" spans="1:27" ht="28.8" x14ac:dyDescent="0.3">
      <c r="A124" s="97" t="s">
        <v>26</v>
      </c>
      <c r="B124" s="1"/>
      <c r="C124" s="48" t="s">
        <v>78</v>
      </c>
      <c r="D124" s="1"/>
      <c r="E124" s="13" t="s">
        <v>139</v>
      </c>
      <c r="F124" s="1"/>
      <c r="G124" s="1"/>
      <c r="H124" s="1"/>
      <c r="I124" s="15" t="s">
        <v>189</v>
      </c>
      <c r="J124" s="1" t="s">
        <v>55</v>
      </c>
      <c r="K124" s="6" t="s">
        <v>101</v>
      </c>
      <c r="L124" s="98"/>
      <c r="M124" s="44"/>
      <c r="N124" s="6">
        <v>110</v>
      </c>
      <c r="O124" s="6">
        <v>110</v>
      </c>
      <c r="P124" s="6">
        <v>110</v>
      </c>
      <c r="Q124" s="66"/>
      <c r="R124" s="44"/>
      <c r="S124" s="151" t="s">
        <v>29</v>
      </c>
      <c r="T124" s="151" t="s">
        <v>29</v>
      </c>
      <c r="U124" s="151" t="s">
        <v>29</v>
      </c>
      <c r="V124" s="178"/>
      <c r="W124" s="192"/>
      <c r="X124" s="151" t="s">
        <v>29</v>
      </c>
      <c r="Y124" s="151" t="s">
        <v>29</v>
      </c>
      <c r="Z124" s="151" t="s">
        <v>29</v>
      </c>
      <c r="AA124" s="98"/>
    </row>
    <row r="125" spans="1:27" ht="28.8" x14ac:dyDescent="0.3">
      <c r="A125" s="97" t="s">
        <v>26</v>
      </c>
      <c r="B125" s="1"/>
      <c r="C125" s="48" t="s">
        <v>78</v>
      </c>
      <c r="D125" s="1"/>
      <c r="E125" s="13" t="s">
        <v>139</v>
      </c>
      <c r="F125" s="1"/>
      <c r="G125" s="1"/>
      <c r="H125" s="1"/>
      <c r="I125" s="15" t="s">
        <v>190</v>
      </c>
      <c r="J125" s="1" t="s">
        <v>55</v>
      </c>
      <c r="K125" s="6" t="s">
        <v>101</v>
      </c>
      <c r="L125" s="98"/>
      <c r="M125" s="44"/>
      <c r="N125" s="6">
        <v>111</v>
      </c>
      <c r="O125" s="6">
        <v>111</v>
      </c>
      <c r="P125" s="6">
        <v>111</v>
      </c>
      <c r="Q125" s="66"/>
      <c r="R125" s="44"/>
      <c r="S125" s="151" t="s">
        <v>29</v>
      </c>
      <c r="T125" s="151" t="s">
        <v>29</v>
      </c>
      <c r="U125" s="151" t="s">
        <v>29</v>
      </c>
      <c r="V125" s="178"/>
      <c r="W125" s="192"/>
      <c r="X125" s="151" t="s">
        <v>29</v>
      </c>
      <c r="Y125" s="151" t="s">
        <v>29</v>
      </c>
      <c r="Z125" s="151" t="s">
        <v>29</v>
      </c>
      <c r="AA125" s="98"/>
    </row>
    <row r="126" spans="1:27" ht="28.8" x14ac:dyDescent="0.3">
      <c r="A126" s="97" t="s">
        <v>26</v>
      </c>
      <c r="B126" s="1"/>
      <c r="C126" s="48" t="s">
        <v>78</v>
      </c>
      <c r="D126" s="1"/>
      <c r="E126" s="13" t="s">
        <v>139</v>
      </c>
      <c r="F126" s="1"/>
      <c r="G126" s="1"/>
      <c r="H126" s="1"/>
      <c r="I126" s="15" t="s">
        <v>191</v>
      </c>
      <c r="J126" s="1" t="s">
        <v>55</v>
      </c>
      <c r="K126" s="6" t="s">
        <v>101</v>
      </c>
      <c r="L126" s="98"/>
      <c r="M126" s="44"/>
      <c r="N126" s="6">
        <v>112</v>
      </c>
      <c r="O126" s="6">
        <v>112</v>
      </c>
      <c r="P126" s="6">
        <v>112</v>
      </c>
      <c r="Q126" s="66"/>
      <c r="R126" s="44"/>
      <c r="S126" s="151" t="s">
        <v>29</v>
      </c>
      <c r="T126" s="151" t="s">
        <v>29</v>
      </c>
      <c r="U126" s="151" t="s">
        <v>29</v>
      </c>
      <c r="V126" s="178"/>
      <c r="W126" s="192"/>
      <c r="X126" s="151" t="s">
        <v>29</v>
      </c>
      <c r="Y126" s="151" t="s">
        <v>29</v>
      </c>
      <c r="Z126" s="151" t="s">
        <v>29</v>
      </c>
      <c r="AA126" s="98"/>
    </row>
    <row r="127" spans="1:27" ht="28.8" x14ac:dyDescent="0.3">
      <c r="A127" s="97" t="s">
        <v>26</v>
      </c>
      <c r="B127" s="1"/>
      <c r="C127" s="48" t="s">
        <v>78</v>
      </c>
      <c r="D127" s="1"/>
      <c r="E127" s="13" t="s">
        <v>139</v>
      </c>
      <c r="F127" s="1"/>
      <c r="G127" s="1"/>
      <c r="H127" s="1"/>
      <c r="I127" s="15" t="s">
        <v>192</v>
      </c>
      <c r="J127" s="1" t="s">
        <v>55</v>
      </c>
      <c r="K127" s="6" t="s">
        <v>101</v>
      </c>
      <c r="L127" s="98"/>
      <c r="M127" s="44"/>
      <c r="N127" s="6">
        <v>113</v>
      </c>
      <c r="O127" s="6">
        <v>113</v>
      </c>
      <c r="P127" s="6">
        <v>113</v>
      </c>
      <c r="Q127" s="66"/>
      <c r="R127" s="44"/>
      <c r="S127" s="151" t="s">
        <v>29</v>
      </c>
      <c r="T127" s="151" t="s">
        <v>29</v>
      </c>
      <c r="U127" s="151" t="s">
        <v>29</v>
      </c>
      <c r="V127" s="178"/>
      <c r="W127" s="192"/>
      <c r="X127" s="151" t="s">
        <v>29</v>
      </c>
      <c r="Y127" s="151" t="s">
        <v>29</v>
      </c>
      <c r="Z127" s="151" t="s">
        <v>29</v>
      </c>
      <c r="AA127" s="98"/>
    </row>
    <row r="128" spans="1:27" ht="28.8" x14ac:dyDescent="0.3">
      <c r="A128" s="97" t="s">
        <v>26</v>
      </c>
      <c r="B128" s="1"/>
      <c r="C128" s="48" t="s">
        <v>78</v>
      </c>
      <c r="D128" s="1"/>
      <c r="E128" s="13" t="s">
        <v>139</v>
      </c>
      <c r="F128" s="1"/>
      <c r="G128" s="1"/>
      <c r="H128" s="1"/>
      <c r="I128" s="15" t="s">
        <v>193</v>
      </c>
      <c r="J128" s="1" t="s">
        <v>55</v>
      </c>
      <c r="K128" s="6" t="s">
        <v>101</v>
      </c>
      <c r="L128" s="98"/>
      <c r="M128" s="44"/>
      <c r="N128" s="6">
        <v>114</v>
      </c>
      <c r="O128" s="6">
        <v>114</v>
      </c>
      <c r="P128" s="6">
        <v>114</v>
      </c>
      <c r="Q128" s="66"/>
      <c r="R128" s="44"/>
      <c r="S128" s="151" t="s">
        <v>29</v>
      </c>
      <c r="T128" s="151" t="s">
        <v>29</v>
      </c>
      <c r="U128" s="151" t="s">
        <v>29</v>
      </c>
      <c r="V128" s="178"/>
      <c r="W128" s="192"/>
      <c r="X128" s="151" t="s">
        <v>29</v>
      </c>
      <c r="Y128" s="151" t="s">
        <v>29</v>
      </c>
      <c r="Z128" s="151" t="s">
        <v>29</v>
      </c>
      <c r="AA128" s="98"/>
    </row>
    <row r="129" spans="1:27" ht="28.8" x14ac:dyDescent="0.3">
      <c r="A129" s="97" t="s">
        <v>26</v>
      </c>
      <c r="B129" s="1"/>
      <c r="C129" s="48" t="s">
        <v>78</v>
      </c>
      <c r="D129" s="1"/>
      <c r="E129" s="13" t="s">
        <v>139</v>
      </c>
      <c r="F129" s="1"/>
      <c r="G129" s="1"/>
      <c r="H129" s="1"/>
      <c r="I129" s="15" t="s">
        <v>194</v>
      </c>
      <c r="J129" s="1" t="s">
        <v>55</v>
      </c>
      <c r="K129" s="6" t="s">
        <v>101</v>
      </c>
      <c r="L129" s="98"/>
      <c r="M129" s="44"/>
      <c r="N129" s="6">
        <v>115</v>
      </c>
      <c r="O129" s="6">
        <v>115</v>
      </c>
      <c r="P129" s="6">
        <v>115</v>
      </c>
      <c r="Q129" s="66"/>
      <c r="R129" s="44"/>
      <c r="S129" s="151" t="s">
        <v>29</v>
      </c>
      <c r="T129" s="151" t="s">
        <v>29</v>
      </c>
      <c r="U129" s="151" t="s">
        <v>29</v>
      </c>
      <c r="V129" s="178"/>
      <c r="W129" s="192"/>
      <c r="X129" s="151" t="s">
        <v>29</v>
      </c>
      <c r="Y129" s="151" t="s">
        <v>29</v>
      </c>
      <c r="Z129" s="151" t="s">
        <v>29</v>
      </c>
      <c r="AA129" s="98"/>
    </row>
    <row r="130" spans="1:27" ht="28.8" x14ac:dyDescent="0.3">
      <c r="A130" s="97" t="s">
        <v>26</v>
      </c>
      <c r="B130" s="1"/>
      <c r="C130" s="48" t="s">
        <v>78</v>
      </c>
      <c r="D130" s="1"/>
      <c r="E130" s="13" t="s">
        <v>139</v>
      </c>
      <c r="F130" s="1"/>
      <c r="G130" s="1"/>
      <c r="H130" s="1"/>
      <c r="I130" s="15" t="s">
        <v>195</v>
      </c>
      <c r="J130" s="1" t="s">
        <v>55</v>
      </c>
      <c r="K130" s="6" t="s">
        <v>101</v>
      </c>
      <c r="L130" s="98"/>
      <c r="M130" s="44"/>
      <c r="N130" s="6">
        <v>116</v>
      </c>
      <c r="O130" s="6">
        <v>116</v>
      </c>
      <c r="P130" s="6">
        <v>116</v>
      </c>
      <c r="Q130" s="66"/>
      <c r="R130" s="44"/>
      <c r="S130" s="151" t="s">
        <v>29</v>
      </c>
      <c r="T130" s="151" t="s">
        <v>29</v>
      </c>
      <c r="U130" s="151" t="s">
        <v>29</v>
      </c>
      <c r="V130" s="178"/>
      <c r="W130" s="192"/>
      <c r="X130" s="151" t="s">
        <v>29</v>
      </c>
      <c r="Y130" s="151" t="s">
        <v>29</v>
      </c>
      <c r="Z130" s="151" t="s">
        <v>29</v>
      </c>
      <c r="AA130" s="98"/>
    </row>
    <row r="131" spans="1:27" ht="28.8" x14ac:dyDescent="0.3">
      <c r="A131" s="97" t="s">
        <v>26</v>
      </c>
      <c r="B131" s="1"/>
      <c r="C131" s="48" t="s">
        <v>78</v>
      </c>
      <c r="D131" s="1"/>
      <c r="E131" s="13" t="s">
        <v>139</v>
      </c>
      <c r="F131" s="1"/>
      <c r="G131" s="1"/>
      <c r="H131" s="1"/>
      <c r="I131" s="15" t="s">
        <v>196</v>
      </c>
      <c r="J131" s="1" t="s">
        <v>55</v>
      </c>
      <c r="K131" s="13"/>
      <c r="L131" s="98"/>
      <c r="M131" s="44"/>
      <c r="N131" s="6">
        <v>117</v>
      </c>
      <c r="O131" s="6">
        <v>117</v>
      </c>
      <c r="P131" s="6">
        <v>117</v>
      </c>
      <c r="Q131" s="66"/>
      <c r="R131" s="44"/>
      <c r="S131" s="151" t="s">
        <v>29</v>
      </c>
      <c r="T131" s="151" t="s">
        <v>29</v>
      </c>
      <c r="U131" s="151" t="s">
        <v>29</v>
      </c>
      <c r="V131" s="178"/>
      <c r="W131" s="192"/>
      <c r="X131" s="151" t="s">
        <v>29</v>
      </c>
      <c r="Y131" s="151" t="s">
        <v>29</v>
      </c>
      <c r="Z131" s="151" t="s">
        <v>29</v>
      </c>
      <c r="AA131" s="98"/>
    </row>
    <row r="132" spans="1:27" ht="28.8" x14ac:dyDescent="0.3">
      <c r="A132" s="150" t="s">
        <v>47</v>
      </c>
      <c r="B132" s="15" t="s">
        <v>197</v>
      </c>
      <c r="C132" s="15"/>
      <c r="D132" s="1"/>
      <c r="E132" s="13"/>
      <c r="F132" s="1" t="s">
        <v>49</v>
      </c>
      <c r="G132" s="1" t="s">
        <v>168</v>
      </c>
      <c r="H132" s="1" t="s">
        <v>169</v>
      </c>
      <c r="I132" s="15" t="s">
        <v>198</v>
      </c>
      <c r="J132" s="1" t="s">
        <v>55</v>
      </c>
      <c r="K132" s="6"/>
      <c r="L132" s="98"/>
      <c r="M132" s="27"/>
      <c r="N132" s="27"/>
      <c r="O132" s="27"/>
      <c r="P132" s="27"/>
      <c r="Q132" s="66"/>
      <c r="R132" s="27"/>
      <c r="S132" s="154">
        <v>115</v>
      </c>
      <c r="T132" s="154">
        <v>107</v>
      </c>
      <c r="U132" s="154">
        <v>97</v>
      </c>
      <c r="V132" s="178"/>
      <c r="W132" s="192"/>
      <c r="X132" s="186"/>
      <c r="Y132" s="186"/>
      <c r="Z132" s="186"/>
      <c r="AA132" s="98"/>
    </row>
    <row r="133" spans="1:27" ht="28.8" x14ac:dyDescent="0.3">
      <c r="A133" s="97" t="s">
        <v>26</v>
      </c>
      <c r="B133" s="1"/>
      <c r="C133" s="1"/>
      <c r="D133" s="1"/>
      <c r="E133" s="13"/>
      <c r="F133" s="1"/>
      <c r="G133" s="1"/>
      <c r="H133" s="1"/>
      <c r="I133" s="15" t="s">
        <v>199</v>
      </c>
      <c r="J133" s="1" t="s">
        <v>55</v>
      </c>
      <c r="K133" s="13"/>
      <c r="L133" s="98"/>
      <c r="M133" s="44"/>
      <c r="N133" s="6">
        <v>118</v>
      </c>
      <c r="O133" s="6">
        <v>118</v>
      </c>
      <c r="P133" s="6">
        <v>118</v>
      </c>
      <c r="Q133" s="66"/>
      <c r="R133" s="44"/>
      <c r="S133" s="151" t="s">
        <v>29</v>
      </c>
      <c r="T133" s="151" t="s">
        <v>29</v>
      </c>
      <c r="U133" s="151" t="s">
        <v>29</v>
      </c>
      <c r="V133" s="178"/>
      <c r="W133" s="192"/>
      <c r="X133" s="186" t="s">
        <v>200</v>
      </c>
      <c r="Y133" s="186" t="s">
        <v>200</v>
      </c>
      <c r="Z133" s="186" t="s">
        <v>200</v>
      </c>
      <c r="AA133" s="98"/>
    </row>
    <row r="134" spans="1:27" ht="28.8" x14ac:dyDescent="0.3">
      <c r="A134" s="97" t="s">
        <v>26</v>
      </c>
      <c r="B134" s="1"/>
      <c r="C134" s="48" t="s">
        <v>78</v>
      </c>
      <c r="D134" s="1"/>
      <c r="E134" s="13"/>
      <c r="F134" s="1"/>
      <c r="G134" s="1"/>
      <c r="H134" s="1"/>
      <c r="I134" s="15" t="s">
        <v>201</v>
      </c>
      <c r="J134" s="1" t="s">
        <v>55</v>
      </c>
      <c r="K134" s="13"/>
      <c r="L134" s="98"/>
      <c r="M134" s="44"/>
      <c r="N134" s="6">
        <v>119</v>
      </c>
      <c r="O134" s="6">
        <v>119</v>
      </c>
      <c r="P134" s="6">
        <v>119</v>
      </c>
      <c r="Q134" s="66"/>
      <c r="R134" s="44"/>
      <c r="S134" s="151" t="s">
        <v>29</v>
      </c>
      <c r="T134" s="151" t="s">
        <v>29</v>
      </c>
      <c r="U134" s="151" t="s">
        <v>29</v>
      </c>
      <c r="V134" s="178"/>
      <c r="W134" s="192"/>
      <c r="X134" s="151" t="s">
        <v>29</v>
      </c>
      <c r="Y134" s="151" t="s">
        <v>29</v>
      </c>
      <c r="Z134" s="151" t="s">
        <v>29</v>
      </c>
      <c r="AA134" s="98"/>
    </row>
    <row r="135" spans="1:27" x14ac:dyDescent="0.3">
      <c r="A135" s="97" t="s">
        <v>26</v>
      </c>
      <c r="B135" s="1"/>
      <c r="C135" s="1"/>
      <c r="D135" s="1"/>
      <c r="E135" s="13" t="s">
        <v>202</v>
      </c>
      <c r="F135" s="1"/>
      <c r="G135" s="1"/>
      <c r="H135" s="1"/>
      <c r="I135" s="15" t="s">
        <v>203</v>
      </c>
      <c r="J135" s="1" t="s">
        <v>55</v>
      </c>
      <c r="K135" s="6" t="s">
        <v>101</v>
      </c>
      <c r="L135" s="98"/>
      <c r="M135" s="44"/>
      <c r="N135" s="6">
        <v>120</v>
      </c>
      <c r="O135" s="6">
        <v>120</v>
      </c>
      <c r="P135" s="6">
        <v>120</v>
      </c>
      <c r="Q135" s="66"/>
      <c r="R135" s="44"/>
      <c r="S135" s="151" t="s">
        <v>29</v>
      </c>
      <c r="T135" s="151" t="s">
        <v>29</v>
      </c>
      <c r="U135" s="151" t="s">
        <v>29</v>
      </c>
      <c r="V135" s="178"/>
      <c r="W135" s="192"/>
      <c r="X135" s="186" t="s">
        <v>204</v>
      </c>
      <c r="Y135" s="186" t="s">
        <v>204</v>
      </c>
      <c r="Z135" s="186" t="s">
        <v>204</v>
      </c>
      <c r="AA135" s="98"/>
    </row>
    <row r="136" spans="1:27" x14ac:dyDescent="0.3">
      <c r="A136" s="97" t="s">
        <v>26</v>
      </c>
      <c r="B136" s="1"/>
      <c r="C136" s="1"/>
      <c r="D136" s="1"/>
      <c r="E136" s="13" t="s">
        <v>202</v>
      </c>
      <c r="F136" s="1"/>
      <c r="G136" s="1"/>
      <c r="H136" s="1"/>
      <c r="I136" s="15" t="s">
        <v>205</v>
      </c>
      <c r="J136" s="1" t="s">
        <v>55</v>
      </c>
      <c r="K136" s="6" t="s">
        <v>101</v>
      </c>
      <c r="L136" s="98"/>
      <c r="M136" s="44"/>
      <c r="N136" s="6">
        <v>121</v>
      </c>
      <c r="O136" s="6">
        <v>121</v>
      </c>
      <c r="P136" s="6">
        <v>121</v>
      </c>
      <c r="Q136" s="66"/>
      <c r="R136" s="44"/>
      <c r="S136" s="151" t="s">
        <v>29</v>
      </c>
      <c r="T136" s="151" t="s">
        <v>29</v>
      </c>
      <c r="U136" s="151" t="s">
        <v>29</v>
      </c>
      <c r="V136" s="178"/>
      <c r="W136" s="192"/>
      <c r="X136" s="186" t="s">
        <v>204</v>
      </c>
      <c r="Y136" s="186" t="s">
        <v>204</v>
      </c>
      <c r="Z136" s="186" t="s">
        <v>204</v>
      </c>
      <c r="AA136" s="98"/>
    </row>
    <row r="137" spans="1:27" x14ac:dyDescent="0.3">
      <c r="A137" s="97" t="s">
        <v>26</v>
      </c>
      <c r="B137" s="1"/>
      <c r="C137" s="1"/>
      <c r="D137" s="1"/>
      <c r="E137" s="13" t="s">
        <v>202</v>
      </c>
      <c r="F137" s="1"/>
      <c r="G137" s="1"/>
      <c r="H137" s="1"/>
      <c r="I137" s="15" t="s">
        <v>206</v>
      </c>
      <c r="J137" s="1" t="s">
        <v>55</v>
      </c>
      <c r="K137" s="6" t="s">
        <v>101</v>
      </c>
      <c r="L137" s="98"/>
      <c r="M137" s="44"/>
      <c r="N137" s="6">
        <v>122</v>
      </c>
      <c r="O137" s="6">
        <v>122</v>
      </c>
      <c r="P137" s="6">
        <v>122</v>
      </c>
      <c r="Q137" s="66"/>
      <c r="R137" s="44"/>
      <c r="S137" s="151" t="s">
        <v>29</v>
      </c>
      <c r="T137" s="151" t="s">
        <v>29</v>
      </c>
      <c r="U137" s="151" t="s">
        <v>29</v>
      </c>
      <c r="V137" s="178"/>
      <c r="W137" s="192"/>
      <c r="X137" s="186" t="s">
        <v>204</v>
      </c>
      <c r="Y137" s="186" t="s">
        <v>204</v>
      </c>
      <c r="Z137" s="186" t="s">
        <v>204</v>
      </c>
      <c r="AA137" s="98"/>
    </row>
    <row r="138" spans="1:27" x14ac:dyDescent="0.3">
      <c r="A138" s="97" t="s">
        <v>26</v>
      </c>
      <c r="B138" s="1"/>
      <c r="C138" s="1"/>
      <c r="D138" s="1"/>
      <c r="E138" s="13" t="s">
        <v>202</v>
      </c>
      <c r="F138" s="1"/>
      <c r="G138" s="1"/>
      <c r="H138" s="1"/>
      <c r="I138" s="15" t="s">
        <v>207</v>
      </c>
      <c r="J138" s="1" t="s">
        <v>55</v>
      </c>
      <c r="K138" s="6" t="s">
        <v>101</v>
      </c>
      <c r="L138" s="98"/>
      <c r="M138" s="44"/>
      <c r="N138" s="6">
        <v>123</v>
      </c>
      <c r="O138" s="6">
        <v>123</v>
      </c>
      <c r="P138" s="6">
        <v>123</v>
      </c>
      <c r="Q138" s="66"/>
      <c r="R138" s="44"/>
      <c r="S138" s="151" t="s">
        <v>29</v>
      </c>
      <c r="T138" s="151" t="s">
        <v>29</v>
      </c>
      <c r="U138" s="151" t="s">
        <v>29</v>
      </c>
      <c r="V138" s="178"/>
      <c r="W138" s="192"/>
      <c r="X138" s="186" t="s">
        <v>204</v>
      </c>
      <c r="Y138" s="186" t="s">
        <v>204</v>
      </c>
      <c r="Z138" s="186" t="s">
        <v>204</v>
      </c>
      <c r="AA138" s="98"/>
    </row>
    <row r="139" spans="1:27" x14ac:dyDescent="0.3">
      <c r="A139" s="97" t="s">
        <v>26</v>
      </c>
      <c r="B139" s="1"/>
      <c r="C139" s="1"/>
      <c r="D139" s="1"/>
      <c r="E139" s="13" t="s">
        <v>202</v>
      </c>
      <c r="F139" s="1"/>
      <c r="G139" s="1"/>
      <c r="H139" s="1"/>
      <c r="I139" s="15" t="s">
        <v>208</v>
      </c>
      <c r="J139" s="1" t="s">
        <v>55</v>
      </c>
      <c r="K139" s="6" t="s">
        <v>101</v>
      </c>
      <c r="L139" s="98"/>
      <c r="M139" s="44"/>
      <c r="N139" s="6">
        <v>124</v>
      </c>
      <c r="O139" s="6">
        <v>124</v>
      </c>
      <c r="P139" s="6">
        <v>124</v>
      </c>
      <c r="Q139" s="66"/>
      <c r="R139" s="44"/>
      <c r="S139" s="151" t="s">
        <v>29</v>
      </c>
      <c r="T139" s="151" t="s">
        <v>29</v>
      </c>
      <c r="U139" s="151" t="s">
        <v>29</v>
      </c>
      <c r="V139" s="178"/>
      <c r="W139" s="192"/>
      <c r="X139" s="186" t="s">
        <v>204</v>
      </c>
      <c r="Y139" s="186" t="s">
        <v>204</v>
      </c>
      <c r="Z139" s="186" t="s">
        <v>204</v>
      </c>
      <c r="AA139" s="98"/>
    </row>
    <row r="140" spans="1:27" x14ac:dyDescent="0.3">
      <c r="A140" s="97" t="s">
        <v>26</v>
      </c>
      <c r="B140" s="1"/>
      <c r="C140" s="1"/>
      <c r="D140" s="1"/>
      <c r="E140" s="13" t="s">
        <v>202</v>
      </c>
      <c r="F140" s="1"/>
      <c r="G140" s="1"/>
      <c r="H140" s="1"/>
      <c r="I140" s="15" t="s">
        <v>209</v>
      </c>
      <c r="J140" s="1" t="s">
        <v>55</v>
      </c>
      <c r="K140" s="6" t="s">
        <v>101</v>
      </c>
      <c r="L140" s="98"/>
      <c r="M140" s="44"/>
      <c r="N140" s="6">
        <v>125</v>
      </c>
      <c r="O140" s="6">
        <v>125</v>
      </c>
      <c r="P140" s="6">
        <v>125</v>
      </c>
      <c r="Q140" s="66"/>
      <c r="R140" s="44"/>
      <c r="S140" s="151" t="s">
        <v>29</v>
      </c>
      <c r="T140" s="151" t="s">
        <v>29</v>
      </c>
      <c r="U140" s="151" t="s">
        <v>29</v>
      </c>
      <c r="V140" s="178"/>
      <c r="W140" s="192"/>
      <c r="X140" s="186" t="s">
        <v>204</v>
      </c>
      <c r="Y140" s="186" t="s">
        <v>204</v>
      </c>
      <c r="Z140" s="186" t="s">
        <v>204</v>
      </c>
      <c r="AA140" s="98"/>
    </row>
    <row r="141" spans="1:27" ht="28.8" x14ac:dyDescent="0.3">
      <c r="A141" s="97" t="s">
        <v>26</v>
      </c>
      <c r="B141" s="1"/>
      <c r="C141" s="48" t="s">
        <v>78</v>
      </c>
      <c r="D141" s="1"/>
      <c r="E141" s="13" t="s">
        <v>202</v>
      </c>
      <c r="F141" s="1"/>
      <c r="G141" s="1"/>
      <c r="H141" s="1"/>
      <c r="I141" s="15" t="s">
        <v>210</v>
      </c>
      <c r="J141" s="1" t="s">
        <v>55</v>
      </c>
      <c r="K141" s="6" t="s">
        <v>101</v>
      </c>
      <c r="L141" s="98"/>
      <c r="M141" s="44"/>
      <c r="N141" s="6">
        <v>126</v>
      </c>
      <c r="O141" s="6">
        <v>126</v>
      </c>
      <c r="P141" s="6">
        <v>126</v>
      </c>
      <c r="Q141" s="66"/>
      <c r="R141" s="44"/>
      <c r="S141" s="151" t="s">
        <v>29</v>
      </c>
      <c r="T141" s="151" t="s">
        <v>29</v>
      </c>
      <c r="U141" s="151" t="s">
        <v>29</v>
      </c>
      <c r="V141" s="178"/>
      <c r="W141" s="192"/>
      <c r="X141" s="151" t="s">
        <v>29</v>
      </c>
      <c r="Y141" s="151" t="s">
        <v>29</v>
      </c>
      <c r="Z141" s="151" t="s">
        <v>29</v>
      </c>
      <c r="AA141" s="98"/>
    </row>
    <row r="142" spans="1:27" ht="28.8" x14ac:dyDescent="0.3">
      <c r="A142" s="97" t="s">
        <v>26</v>
      </c>
      <c r="B142" s="1"/>
      <c r="C142" s="48" t="s">
        <v>78</v>
      </c>
      <c r="D142" s="1"/>
      <c r="E142" s="13" t="s">
        <v>202</v>
      </c>
      <c r="F142" s="1"/>
      <c r="G142" s="1"/>
      <c r="H142" s="1"/>
      <c r="I142" s="15" t="s">
        <v>211</v>
      </c>
      <c r="J142" s="1" t="s">
        <v>55</v>
      </c>
      <c r="K142" s="6" t="s">
        <v>101</v>
      </c>
      <c r="L142" s="98"/>
      <c r="M142" s="44"/>
      <c r="N142" s="6">
        <v>127</v>
      </c>
      <c r="O142" s="6">
        <v>127</v>
      </c>
      <c r="P142" s="6">
        <v>127</v>
      </c>
      <c r="Q142" s="66"/>
      <c r="R142" s="44"/>
      <c r="S142" s="151" t="s">
        <v>29</v>
      </c>
      <c r="T142" s="151" t="s">
        <v>29</v>
      </c>
      <c r="U142" s="151" t="s">
        <v>29</v>
      </c>
      <c r="V142" s="178"/>
      <c r="W142" s="192"/>
      <c r="X142" s="151" t="s">
        <v>29</v>
      </c>
      <c r="Y142" s="151" t="s">
        <v>29</v>
      </c>
      <c r="Z142" s="151" t="s">
        <v>29</v>
      </c>
      <c r="AA142" s="98"/>
    </row>
    <row r="143" spans="1:27" ht="28.8" x14ac:dyDescent="0.3">
      <c r="A143" s="97" t="s">
        <v>26</v>
      </c>
      <c r="B143" s="1"/>
      <c r="C143" s="48" t="s">
        <v>78</v>
      </c>
      <c r="D143" s="1"/>
      <c r="E143" s="13" t="s">
        <v>202</v>
      </c>
      <c r="F143" s="1"/>
      <c r="G143" s="1"/>
      <c r="H143" s="1"/>
      <c r="I143" s="15" t="s">
        <v>212</v>
      </c>
      <c r="J143" s="1" t="s">
        <v>55</v>
      </c>
      <c r="K143" s="6" t="s">
        <v>101</v>
      </c>
      <c r="L143" s="98"/>
      <c r="M143" s="44"/>
      <c r="N143" s="6">
        <v>128</v>
      </c>
      <c r="O143" s="6">
        <v>128</v>
      </c>
      <c r="P143" s="6">
        <v>128</v>
      </c>
      <c r="Q143" s="66"/>
      <c r="R143" s="44"/>
      <c r="S143" s="151" t="s">
        <v>29</v>
      </c>
      <c r="T143" s="151" t="s">
        <v>29</v>
      </c>
      <c r="U143" s="151" t="s">
        <v>29</v>
      </c>
      <c r="V143" s="178"/>
      <c r="W143" s="192"/>
      <c r="X143" s="151" t="s">
        <v>29</v>
      </c>
      <c r="Y143" s="151" t="s">
        <v>29</v>
      </c>
      <c r="Z143" s="151" t="s">
        <v>29</v>
      </c>
      <c r="AA143" s="98"/>
    </row>
    <row r="144" spans="1:27" ht="28.8" x14ac:dyDescent="0.3">
      <c r="A144" s="97" t="s">
        <v>26</v>
      </c>
      <c r="B144" s="1"/>
      <c r="C144" s="48" t="s">
        <v>78</v>
      </c>
      <c r="D144" s="1"/>
      <c r="E144" s="13" t="s">
        <v>202</v>
      </c>
      <c r="F144" s="1"/>
      <c r="G144" s="1"/>
      <c r="H144" s="1"/>
      <c r="I144" s="15" t="s">
        <v>213</v>
      </c>
      <c r="J144" s="1" t="s">
        <v>55</v>
      </c>
      <c r="K144" s="6" t="s">
        <v>101</v>
      </c>
      <c r="L144" s="98"/>
      <c r="M144" s="44"/>
      <c r="N144" s="6">
        <v>129</v>
      </c>
      <c r="O144" s="6">
        <v>129</v>
      </c>
      <c r="P144" s="6">
        <v>129</v>
      </c>
      <c r="Q144" s="66"/>
      <c r="R144" s="44"/>
      <c r="S144" s="151" t="s">
        <v>29</v>
      </c>
      <c r="T144" s="151" t="s">
        <v>29</v>
      </c>
      <c r="U144" s="151" t="s">
        <v>29</v>
      </c>
      <c r="V144" s="178"/>
      <c r="W144" s="192"/>
      <c r="X144" s="151" t="s">
        <v>29</v>
      </c>
      <c r="Y144" s="151" t="s">
        <v>29</v>
      </c>
      <c r="Z144" s="151" t="s">
        <v>29</v>
      </c>
      <c r="AA144" s="98"/>
    </row>
    <row r="145" spans="1:27" ht="28.8" x14ac:dyDescent="0.3">
      <c r="A145" s="97" t="s">
        <v>26</v>
      </c>
      <c r="B145" s="1"/>
      <c r="C145" s="48" t="s">
        <v>78</v>
      </c>
      <c r="D145" s="1"/>
      <c r="E145" s="13" t="s">
        <v>202</v>
      </c>
      <c r="F145" s="1"/>
      <c r="G145" s="1"/>
      <c r="H145" s="1"/>
      <c r="I145" s="15" t="s">
        <v>214</v>
      </c>
      <c r="J145" s="1" t="s">
        <v>55</v>
      </c>
      <c r="K145" s="6" t="s">
        <v>101</v>
      </c>
      <c r="L145" s="98"/>
      <c r="M145" s="44"/>
      <c r="N145" s="6">
        <v>130</v>
      </c>
      <c r="O145" s="6">
        <v>130</v>
      </c>
      <c r="P145" s="6">
        <v>130</v>
      </c>
      <c r="Q145" s="66"/>
      <c r="R145" s="44"/>
      <c r="S145" s="151" t="s">
        <v>29</v>
      </c>
      <c r="T145" s="151" t="s">
        <v>29</v>
      </c>
      <c r="U145" s="151" t="s">
        <v>29</v>
      </c>
      <c r="V145" s="178"/>
      <c r="W145" s="192"/>
      <c r="X145" s="151" t="s">
        <v>29</v>
      </c>
      <c r="Y145" s="151" t="s">
        <v>29</v>
      </c>
      <c r="Z145" s="151" t="s">
        <v>29</v>
      </c>
      <c r="AA145" s="98"/>
    </row>
    <row r="146" spans="1:27" ht="28.8" x14ac:dyDescent="0.3">
      <c r="A146" s="97" t="s">
        <v>26</v>
      </c>
      <c r="B146" s="1"/>
      <c r="C146" s="48" t="s">
        <v>78</v>
      </c>
      <c r="D146" s="1"/>
      <c r="E146" s="13" t="s">
        <v>202</v>
      </c>
      <c r="F146" s="1"/>
      <c r="G146" s="1"/>
      <c r="H146" s="1"/>
      <c r="I146" s="15" t="s">
        <v>215</v>
      </c>
      <c r="J146" s="1" t="s">
        <v>55</v>
      </c>
      <c r="K146" s="6" t="s">
        <v>101</v>
      </c>
      <c r="L146" s="98"/>
      <c r="M146" s="44"/>
      <c r="N146" s="6">
        <v>131</v>
      </c>
      <c r="O146" s="6">
        <v>131</v>
      </c>
      <c r="P146" s="6">
        <v>131</v>
      </c>
      <c r="Q146" s="66"/>
      <c r="R146" s="44"/>
      <c r="S146" s="151" t="s">
        <v>29</v>
      </c>
      <c r="T146" s="151" t="s">
        <v>29</v>
      </c>
      <c r="U146" s="151" t="s">
        <v>29</v>
      </c>
      <c r="V146" s="178"/>
      <c r="W146" s="192"/>
      <c r="X146" s="151" t="s">
        <v>29</v>
      </c>
      <c r="Y146" s="151" t="s">
        <v>29</v>
      </c>
      <c r="Z146" s="151" t="s">
        <v>29</v>
      </c>
      <c r="AA146" s="98"/>
    </row>
    <row r="147" spans="1:27" ht="28.8" x14ac:dyDescent="0.3">
      <c r="A147" s="150" t="s">
        <v>47</v>
      </c>
      <c r="B147" s="4" t="s">
        <v>216</v>
      </c>
      <c r="C147" s="4"/>
      <c r="D147" s="1"/>
      <c r="E147" s="13"/>
      <c r="F147" s="1" t="s">
        <v>49</v>
      </c>
      <c r="G147" s="1" t="s">
        <v>168</v>
      </c>
      <c r="H147" s="1" t="s">
        <v>169</v>
      </c>
      <c r="I147" s="15" t="s">
        <v>217</v>
      </c>
      <c r="J147" s="1" t="s">
        <v>55</v>
      </c>
      <c r="K147" s="6"/>
      <c r="L147" s="98"/>
      <c r="M147" s="27"/>
      <c r="N147" s="27"/>
      <c r="O147" s="27"/>
      <c r="P147" s="27"/>
      <c r="Q147" s="66"/>
      <c r="R147" s="27"/>
      <c r="S147" s="155">
        <v>81</v>
      </c>
      <c r="T147" s="155">
        <v>73</v>
      </c>
      <c r="U147" s="155">
        <v>64</v>
      </c>
      <c r="V147" s="178"/>
      <c r="W147" s="192"/>
      <c r="X147" s="186"/>
      <c r="Y147" s="186"/>
      <c r="Z147" s="186"/>
      <c r="AA147" s="98"/>
    </row>
    <row r="148" spans="1:27" ht="28.8" x14ac:dyDescent="0.3">
      <c r="A148" s="150" t="s">
        <v>47</v>
      </c>
      <c r="B148" s="4" t="s">
        <v>218</v>
      </c>
      <c r="C148" s="4"/>
      <c r="D148" s="1"/>
      <c r="E148" s="13"/>
      <c r="F148" s="1" t="s">
        <v>49</v>
      </c>
      <c r="G148" s="1" t="s">
        <v>168</v>
      </c>
      <c r="H148" s="1" t="s">
        <v>169</v>
      </c>
      <c r="I148" s="15" t="s">
        <v>219</v>
      </c>
      <c r="J148" s="1" t="s">
        <v>55</v>
      </c>
      <c r="K148" s="6"/>
      <c r="L148" s="98"/>
      <c r="M148" s="27"/>
      <c r="N148" s="27"/>
      <c r="O148" s="27"/>
      <c r="P148" s="27"/>
      <c r="Q148" s="66"/>
      <c r="R148" s="27"/>
      <c r="S148" s="155">
        <v>82</v>
      </c>
      <c r="T148" s="155">
        <v>74</v>
      </c>
      <c r="U148" s="155">
        <v>65</v>
      </c>
      <c r="V148" s="178"/>
      <c r="W148" s="192"/>
      <c r="X148" s="186"/>
      <c r="Y148" s="186"/>
      <c r="Z148" s="186"/>
      <c r="AA148" s="98"/>
    </row>
    <row r="149" spans="1:27" ht="43.2" x14ac:dyDescent="0.3">
      <c r="A149" s="150" t="s">
        <v>47</v>
      </c>
      <c r="B149" s="4" t="s">
        <v>220</v>
      </c>
      <c r="C149" s="4"/>
      <c r="D149" s="1"/>
      <c r="E149" s="13"/>
      <c r="F149" s="1" t="s">
        <v>49</v>
      </c>
      <c r="G149" s="1" t="s">
        <v>168</v>
      </c>
      <c r="H149" s="1" t="s">
        <v>169</v>
      </c>
      <c r="I149" s="15" t="s">
        <v>221</v>
      </c>
      <c r="J149" s="1" t="s">
        <v>55</v>
      </c>
      <c r="K149" s="6"/>
      <c r="L149" s="98"/>
      <c r="M149" s="27"/>
      <c r="N149" s="27"/>
      <c r="O149" s="27"/>
      <c r="P149" s="27"/>
      <c r="Q149" s="66"/>
      <c r="R149" s="27"/>
      <c r="S149" s="155">
        <v>83</v>
      </c>
      <c r="T149" s="155">
        <v>75</v>
      </c>
      <c r="U149" s="155">
        <v>66</v>
      </c>
      <c r="V149" s="178"/>
      <c r="W149" s="192"/>
      <c r="X149" s="186"/>
      <c r="Y149" s="186"/>
      <c r="Z149" s="186"/>
      <c r="AA149" s="98"/>
    </row>
    <row r="150" spans="1:27" ht="28.8" x14ac:dyDescent="0.3">
      <c r="A150" s="97" t="s">
        <v>26</v>
      </c>
      <c r="B150" s="1"/>
      <c r="C150" s="48" t="s">
        <v>78</v>
      </c>
      <c r="D150" s="1"/>
      <c r="E150" s="13" t="s">
        <v>62</v>
      </c>
      <c r="F150" s="1"/>
      <c r="G150" s="1"/>
      <c r="H150" s="1"/>
      <c r="I150" s="15" t="s">
        <v>222</v>
      </c>
      <c r="J150" s="1" t="s">
        <v>55</v>
      </c>
      <c r="K150" s="6" t="s">
        <v>101</v>
      </c>
      <c r="L150" s="98"/>
      <c r="M150" s="44"/>
      <c r="N150" s="6">
        <v>132</v>
      </c>
      <c r="O150" s="6">
        <v>132</v>
      </c>
      <c r="P150" s="6">
        <v>132</v>
      </c>
      <c r="Q150" s="66"/>
      <c r="R150" s="44"/>
      <c r="S150" s="151" t="s">
        <v>29</v>
      </c>
      <c r="T150" s="151" t="s">
        <v>29</v>
      </c>
      <c r="U150" s="151" t="s">
        <v>29</v>
      </c>
      <c r="V150" s="178"/>
      <c r="W150" s="192"/>
      <c r="X150" s="151" t="s">
        <v>29</v>
      </c>
      <c r="Y150" s="151" t="s">
        <v>29</v>
      </c>
      <c r="Z150" s="151" t="s">
        <v>29</v>
      </c>
      <c r="AA150" s="98"/>
    </row>
    <row r="151" spans="1:27" ht="43.2" x14ac:dyDescent="0.3">
      <c r="A151" s="97" t="s">
        <v>26</v>
      </c>
      <c r="B151" s="1"/>
      <c r="C151" s="1"/>
      <c r="D151" s="1"/>
      <c r="E151" s="13"/>
      <c r="F151" s="1"/>
      <c r="G151" s="1"/>
      <c r="H151" s="1"/>
      <c r="I151" s="15" t="s">
        <v>223</v>
      </c>
      <c r="J151" s="1" t="s">
        <v>55</v>
      </c>
      <c r="K151" s="13"/>
      <c r="L151" s="98"/>
      <c r="M151" s="44"/>
      <c r="N151" s="6">
        <v>133</v>
      </c>
      <c r="O151" s="6">
        <v>133</v>
      </c>
      <c r="P151" s="6">
        <v>133</v>
      </c>
      <c r="Q151" s="66"/>
      <c r="R151" s="44"/>
      <c r="S151" s="151" t="s">
        <v>29</v>
      </c>
      <c r="T151" s="151" t="s">
        <v>29</v>
      </c>
      <c r="U151" s="151" t="s">
        <v>29</v>
      </c>
      <c r="V151" s="178"/>
      <c r="W151" s="192"/>
      <c r="X151" s="186" t="s">
        <v>224</v>
      </c>
      <c r="Y151" s="186" t="s">
        <v>224</v>
      </c>
      <c r="Z151" s="186" t="s">
        <v>224</v>
      </c>
      <c r="AA151" s="98"/>
    </row>
    <row r="152" spans="1:27" ht="28.8" x14ac:dyDescent="0.3">
      <c r="A152" s="97" t="s">
        <v>26</v>
      </c>
      <c r="B152" s="1"/>
      <c r="C152" s="1"/>
      <c r="D152" s="1"/>
      <c r="E152" s="13"/>
      <c r="F152" s="1"/>
      <c r="G152" s="1"/>
      <c r="H152" s="1"/>
      <c r="I152" s="15" t="s">
        <v>225</v>
      </c>
      <c r="J152" s="1" t="s">
        <v>55</v>
      </c>
      <c r="K152" s="13"/>
      <c r="L152" s="98"/>
      <c r="M152" s="44"/>
      <c r="N152" s="6">
        <v>134</v>
      </c>
      <c r="O152" s="6">
        <v>134</v>
      </c>
      <c r="P152" s="6">
        <v>134</v>
      </c>
      <c r="Q152" s="66"/>
      <c r="R152" s="44"/>
      <c r="S152" s="151" t="s">
        <v>29</v>
      </c>
      <c r="T152" s="151" t="s">
        <v>29</v>
      </c>
      <c r="U152" s="151" t="s">
        <v>29</v>
      </c>
      <c r="V152" s="178"/>
      <c r="W152" s="192"/>
      <c r="X152" s="186" t="s">
        <v>226</v>
      </c>
      <c r="Y152" s="186" t="s">
        <v>226</v>
      </c>
      <c r="Z152" s="186" t="s">
        <v>226</v>
      </c>
      <c r="AA152" s="98"/>
    </row>
    <row r="153" spans="1:27" ht="86.4" x14ac:dyDescent="0.3">
      <c r="A153" s="97" t="s">
        <v>26</v>
      </c>
      <c r="B153" s="4" t="s">
        <v>227</v>
      </c>
      <c r="C153" s="4"/>
      <c r="D153" s="1"/>
      <c r="E153" s="13"/>
      <c r="F153" s="15" t="s">
        <v>49</v>
      </c>
      <c r="G153" s="13"/>
      <c r="H153" s="13" t="s">
        <v>228</v>
      </c>
      <c r="I153" s="15" t="s">
        <v>229</v>
      </c>
      <c r="J153" s="1"/>
      <c r="K153" s="13"/>
      <c r="L153" s="98"/>
      <c r="M153" s="44"/>
      <c r="N153" s="151" t="s">
        <v>29</v>
      </c>
      <c r="O153" s="151" t="s">
        <v>29</v>
      </c>
      <c r="P153" s="151" t="s">
        <v>29</v>
      </c>
      <c r="Q153" s="66"/>
      <c r="R153" s="109"/>
      <c r="S153" s="13"/>
      <c r="T153" s="68" t="s">
        <v>230</v>
      </c>
      <c r="U153" s="68" t="s">
        <v>230</v>
      </c>
      <c r="V153" s="178"/>
      <c r="W153" s="192"/>
      <c r="X153" s="186"/>
      <c r="Y153" s="186"/>
      <c r="Z153" s="186"/>
      <c r="AA153" s="98"/>
    </row>
    <row r="154" spans="1:27" x14ac:dyDescent="0.3">
      <c r="A154" s="97" t="s">
        <v>26</v>
      </c>
      <c r="B154" s="1"/>
      <c r="C154" s="1" t="s">
        <v>231</v>
      </c>
      <c r="D154" s="1"/>
      <c r="E154" s="13"/>
      <c r="F154" s="1"/>
      <c r="G154" s="1"/>
      <c r="H154" s="1"/>
      <c r="I154" s="15" t="s">
        <v>232</v>
      </c>
      <c r="J154" s="1" t="s">
        <v>55</v>
      </c>
      <c r="K154" s="13"/>
      <c r="L154" s="98"/>
      <c r="M154" s="44"/>
      <c r="N154" s="6">
        <v>135</v>
      </c>
      <c r="O154" s="6">
        <v>135</v>
      </c>
      <c r="P154" s="6">
        <v>135</v>
      </c>
      <c r="Q154" s="66"/>
      <c r="R154" s="44"/>
      <c r="S154" s="13"/>
      <c r="T154" s="13"/>
      <c r="U154" s="13"/>
      <c r="V154" s="178"/>
      <c r="W154" s="192"/>
      <c r="X154" s="187" t="s">
        <v>233</v>
      </c>
      <c r="Y154" s="187" t="s">
        <v>233</v>
      </c>
      <c r="Z154" s="187" t="s">
        <v>233</v>
      </c>
      <c r="AA154" s="98"/>
    </row>
    <row r="155" spans="1:27" x14ac:dyDescent="0.3">
      <c r="A155" s="97" t="s">
        <v>26</v>
      </c>
      <c r="B155" s="1"/>
      <c r="C155" s="1"/>
      <c r="D155" s="1"/>
      <c r="E155" s="13"/>
      <c r="F155" s="1"/>
      <c r="G155" s="1"/>
      <c r="H155" s="1"/>
      <c r="I155" s="15" t="s">
        <v>234</v>
      </c>
      <c r="J155" s="1" t="s">
        <v>55</v>
      </c>
      <c r="K155" s="13"/>
      <c r="L155" s="98"/>
      <c r="M155" s="44"/>
      <c r="N155" s="6">
        <v>136</v>
      </c>
      <c r="O155" s="6">
        <v>136</v>
      </c>
      <c r="P155" s="6">
        <v>136</v>
      </c>
      <c r="Q155" s="66"/>
      <c r="R155" s="44"/>
      <c r="S155" s="13"/>
      <c r="T155" s="13"/>
      <c r="U155" s="13"/>
      <c r="V155" s="178"/>
      <c r="W155" s="192"/>
      <c r="X155" s="186"/>
      <c r="Y155" s="186"/>
      <c r="Z155" s="186"/>
      <c r="AA155" s="98"/>
    </row>
    <row r="156" spans="1:27" ht="72" x14ac:dyDescent="0.3">
      <c r="A156" s="97" t="s">
        <v>26</v>
      </c>
      <c r="B156" s="4"/>
      <c r="C156" s="4"/>
      <c r="D156" s="1"/>
      <c r="E156" s="13"/>
      <c r="F156" s="15" t="s">
        <v>49</v>
      </c>
      <c r="G156" s="13"/>
      <c r="H156" s="13" t="s">
        <v>228</v>
      </c>
      <c r="I156" s="92" t="s">
        <v>235</v>
      </c>
      <c r="J156" s="1"/>
      <c r="K156" s="13"/>
      <c r="L156" s="98"/>
      <c r="M156" s="44"/>
      <c r="N156" s="151" t="s">
        <v>29</v>
      </c>
      <c r="O156" s="151" t="s">
        <v>29</v>
      </c>
      <c r="P156" s="151" t="s">
        <v>29</v>
      </c>
      <c r="Q156" s="66"/>
      <c r="R156" s="68" t="s">
        <v>230</v>
      </c>
      <c r="S156" s="68" t="s">
        <v>230</v>
      </c>
      <c r="T156" s="13"/>
      <c r="U156" s="13"/>
      <c r="V156" s="178"/>
      <c r="W156" s="192"/>
      <c r="X156" s="186"/>
      <c r="Y156" s="186"/>
      <c r="Z156" s="186"/>
      <c r="AA156" s="98"/>
    </row>
    <row r="157" spans="1:27" ht="43.2" x14ac:dyDescent="0.3">
      <c r="A157" s="97" t="s">
        <v>26</v>
      </c>
      <c r="B157" s="4"/>
      <c r="C157" s="4"/>
      <c r="D157" s="1"/>
      <c r="E157" s="13"/>
      <c r="F157" s="15" t="s">
        <v>49</v>
      </c>
      <c r="G157" s="13"/>
      <c r="H157" s="13" t="s">
        <v>228</v>
      </c>
      <c r="I157" s="15" t="s">
        <v>236</v>
      </c>
      <c r="J157" s="1"/>
      <c r="K157" s="13"/>
      <c r="L157" s="98"/>
      <c r="M157" s="44"/>
      <c r="N157" s="151" t="s">
        <v>29</v>
      </c>
      <c r="O157" s="151" t="s">
        <v>29</v>
      </c>
      <c r="P157" s="151" t="s">
        <v>29</v>
      </c>
      <c r="Q157" s="66"/>
      <c r="R157" s="109"/>
      <c r="S157" s="13"/>
      <c r="T157" s="68" t="s">
        <v>230</v>
      </c>
      <c r="U157" s="68" t="s">
        <v>230</v>
      </c>
      <c r="V157" s="178"/>
      <c r="W157" s="192"/>
      <c r="X157" s="68" t="s">
        <v>230</v>
      </c>
      <c r="Y157" s="68" t="s">
        <v>230</v>
      </c>
      <c r="Z157" s="68" t="s">
        <v>230</v>
      </c>
      <c r="AA157" s="98"/>
    </row>
    <row r="158" spans="1:27" ht="43.2" x14ac:dyDescent="0.3">
      <c r="A158" s="97" t="s">
        <v>26</v>
      </c>
      <c r="B158" s="4"/>
      <c r="C158" s="4"/>
      <c r="D158" s="1"/>
      <c r="E158" s="13"/>
      <c r="F158" s="15" t="s">
        <v>49</v>
      </c>
      <c r="G158" s="13"/>
      <c r="H158" s="13" t="s">
        <v>228</v>
      </c>
      <c r="I158" s="15" t="s">
        <v>237</v>
      </c>
      <c r="J158" s="1"/>
      <c r="K158" s="13"/>
      <c r="L158" s="98"/>
      <c r="M158" s="44"/>
      <c r="N158" s="151" t="s">
        <v>29</v>
      </c>
      <c r="O158" s="151" t="s">
        <v>29</v>
      </c>
      <c r="P158" s="151" t="s">
        <v>29</v>
      </c>
      <c r="Q158" s="66"/>
      <c r="R158" s="109"/>
      <c r="S158" s="13"/>
      <c r="T158" s="68" t="s">
        <v>230</v>
      </c>
      <c r="U158" s="68" t="s">
        <v>230</v>
      </c>
      <c r="V158" s="178"/>
      <c r="W158" s="192"/>
      <c r="X158" s="68" t="s">
        <v>230</v>
      </c>
      <c r="Y158" s="68" t="s">
        <v>230</v>
      </c>
      <c r="Z158" s="68" t="s">
        <v>230</v>
      </c>
      <c r="AA158" s="98"/>
    </row>
    <row r="159" spans="1:27" ht="57.6" x14ac:dyDescent="0.3">
      <c r="A159" s="97" t="s">
        <v>26</v>
      </c>
      <c r="B159" s="4"/>
      <c r="C159" s="4"/>
      <c r="D159" s="1"/>
      <c r="E159" s="13"/>
      <c r="F159" s="15" t="s">
        <v>49</v>
      </c>
      <c r="G159" s="13"/>
      <c r="H159" s="13" t="s">
        <v>228</v>
      </c>
      <c r="I159" s="15" t="s">
        <v>238</v>
      </c>
      <c r="J159" s="1"/>
      <c r="K159" s="13"/>
      <c r="L159" s="98"/>
      <c r="M159" s="44"/>
      <c r="N159" s="151" t="s">
        <v>29</v>
      </c>
      <c r="O159" s="151" t="s">
        <v>29</v>
      </c>
      <c r="P159" s="151" t="s">
        <v>29</v>
      </c>
      <c r="Q159" s="66"/>
      <c r="R159" s="109"/>
      <c r="S159" s="13"/>
      <c r="T159" s="68" t="s">
        <v>230</v>
      </c>
      <c r="U159" s="68" t="s">
        <v>230</v>
      </c>
      <c r="V159" s="178"/>
      <c r="W159" s="192"/>
      <c r="X159" s="68" t="s">
        <v>230</v>
      </c>
      <c r="Y159" s="68" t="s">
        <v>230</v>
      </c>
      <c r="Z159" s="68" t="s">
        <v>230</v>
      </c>
      <c r="AA159" s="98"/>
    </row>
    <row r="160" spans="1:27" ht="43.2" x14ac:dyDescent="0.3">
      <c r="A160" s="97" t="s">
        <v>26</v>
      </c>
      <c r="B160" s="4"/>
      <c r="C160" s="4"/>
      <c r="D160" s="1"/>
      <c r="E160" s="13"/>
      <c r="F160" s="15" t="s">
        <v>49</v>
      </c>
      <c r="G160" s="13"/>
      <c r="H160" s="13" t="s">
        <v>228</v>
      </c>
      <c r="I160" s="15" t="s">
        <v>239</v>
      </c>
      <c r="J160" s="1"/>
      <c r="K160" s="13"/>
      <c r="L160" s="98"/>
      <c r="M160" s="44"/>
      <c r="N160" s="151" t="s">
        <v>29</v>
      </c>
      <c r="O160" s="151" t="s">
        <v>29</v>
      </c>
      <c r="P160" s="151" t="s">
        <v>29</v>
      </c>
      <c r="Q160" s="66"/>
      <c r="R160" s="109"/>
      <c r="S160" s="13"/>
      <c r="T160" s="68" t="s">
        <v>230</v>
      </c>
      <c r="U160" s="68" t="s">
        <v>230</v>
      </c>
      <c r="V160" s="178"/>
      <c r="W160" s="192"/>
      <c r="X160" s="68" t="s">
        <v>230</v>
      </c>
      <c r="Y160" s="68" t="s">
        <v>230</v>
      </c>
      <c r="Z160" s="68" t="s">
        <v>230</v>
      </c>
      <c r="AA160" s="98"/>
    </row>
    <row r="161" spans="1:27" ht="43.2" x14ac:dyDescent="0.3">
      <c r="A161" s="97" t="s">
        <v>26</v>
      </c>
      <c r="B161" s="4"/>
      <c r="C161" s="4"/>
      <c r="D161" s="1"/>
      <c r="E161" s="13"/>
      <c r="F161" s="15" t="s">
        <v>49</v>
      </c>
      <c r="G161" s="13"/>
      <c r="H161" s="13" t="s">
        <v>228</v>
      </c>
      <c r="I161" s="15" t="s">
        <v>240</v>
      </c>
      <c r="J161" s="1"/>
      <c r="K161" s="13"/>
      <c r="L161" s="98"/>
      <c r="M161" s="44"/>
      <c r="N161" s="151" t="s">
        <v>29</v>
      </c>
      <c r="O161" s="151" t="s">
        <v>29</v>
      </c>
      <c r="P161" s="151" t="s">
        <v>29</v>
      </c>
      <c r="Q161" s="66"/>
      <c r="R161" s="109"/>
      <c r="S161" s="13"/>
      <c r="T161" s="68" t="s">
        <v>230</v>
      </c>
      <c r="U161" s="68" t="s">
        <v>230</v>
      </c>
      <c r="V161" s="178"/>
      <c r="W161" s="192"/>
      <c r="X161" s="68" t="s">
        <v>230</v>
      </c>
      <c r="Y161" s="68" t="s">
        <v>230</v>
      </c>
      <c r="Z161" s="68" t="s">
        <v>230</v>
      </c>
      <c r="AA161" s="98"/>
    </row>
    <row r="162" spans="1:27" ht="28.8" x14ac:dyDescent="0.3">
      <c r="A162" s="97" t="s">
        <v>26</v>
      </c>
      <c r="B162" s="4"/>
      <c r="C162" s="4"/>
      <c r="D162" s="1"/>
      <c r="E162" s="13"/>
      <c r="F162" s="15" t="s">
        <v>49</v>
      </c>
      <c r="G162" s="13"/>
      <c r="H162" s="13" t="s">
        <v>228</v>
      </c>
      <c r="I162" s="15" t="s">
        <v>241</v>
      </c>
      <c r="J162" s="1"/>
      <c r="K162" s="13"/>
      <c r="L162" s="98"/>
      <c r="M162" s="44"/>
      <c r="N162" s="151" t="s">
        <v>29</v>
      </c>
      <c r="O162" s="151" t="s">
        <v>29</v>
      </c>
      <c r="P162" s="151" t="s">
        <v>29</v>
      </c>
      <c r="Q162" s="66"/>
      <c r="R162" s="109"/>
      <c r="S162" s="13"/>
      <c r="T162" s="68" t="s">
        <v>230</v>
      </c>
      <c r="U162" s="68" t="s">
        <v>230</v>
      </c>
      <c r="V162" s="178"/>
      <c r="W162" s="192"/>
      <c r="X162" s="68" t="s">
        <v>230</v>
      </c>
      <c r="Y162" s="68" t="s">
        <v>230</v>
      </c>
      <c r="Z162" s="68" t="s">
        <v>230</v>
      </c>
      <c r="AA162" s="98"/>
    </row>
    <row r="163" spans="1:27" ht="28.8" x14ac:dyDescent="0.3">
      <c r="A163" s="97" t="s">
        <v>26</v>
      </c>
      <c r="B163" s="4"/>
      <c r="C163" s="4"/>
      <c r="D163" s="1"/>
      <c r="E163" s="13"/>
      <c r="F163" s="15" t="s">
        <v>49</v>
      </c>
      <c r="G163" s="13"/>
      <c r="H163" s="13" t="s">
        <v>228</v>
      </c>
      <c r="I163" s="15" t="s">
        <v>242</v>
      </c>
      <c r="J163" s="1"/>
      <c r="K163" s="13"/>
      <c r="L163" s="98"/>
      <c r="M163" s="44"/>
      <c r="N163" s="151" t="s">
        <v>29</v>
      </c>
      <c r="O163" s="151" t="s">
        <v>29</v>
      </c>
      <c r="P163" s="151" t="s">
        <v>29</v>
      </c>
      <c r="Q163" s="66"/>
      <c r="R163" s="109"/>
      <c r="S163" s="13"/>
      <c r="T163" s="68" t="s">
        <v>230</v>
      </c>
      <c r="U163" s="68" t="s">
        <v>230</v>
      </c>
      <c r="V163" s="178"/>
      <c r="W163" s="192"/>
      <c r="X163" s="68" t="s">
        <v>230</v>
      </c>
      <c r="Y163" s="68" t="s">
        <v>230</v>
      </c>
      <c r="Z163" s="68" t="s">
        <v>230</v>
      </c>
      <c r="AA163" s="98"/>
    </row>
    <row r="164" spans="1:27" ht="43.2" x14ac:dyDescent="0.3">
      <c r="A164" s="97" t="s">
        <v>26</v>
      </c>
      <c r="B164" s="4"/>
      <c r="C164" s="4"/>
      <c r="D164" s="1"/>
      <c r="E164" s="13"/>
      <c r="F164" s="15" t="s">
        <v>49</v>
      </c>
      <c r="G164" s="13"/>
      <c r="H164" s="13" t="s">
        <v>228</v>
      </c>
      <c r="I164" s="15" t="s">
        <v>243</v>
      </c>
      <c r="J164" s="1"/>
      <c r="K164" s="13"/>
      <c r="L164" s="98"/>
      <c r="M164" s="44"/>
      <c r="N164" s="151" t="s">
        <v>29</v>
      </c>
      <c r="O164" s="151" t="s">
        <v>29</v>
      </c>
      <c r="P164" s="151" t="s">
        <v>29</v>
      </c>
      <c r="Q164" s="66"/>
      <c r="R164" s="109"/>
      <c r="S164" s="13"/>
      <c r="T164" s="68" t="s">
        <v>230</v>
      </c>
      <c r="U164" s="68" t="s">
        <v>230</v>
      </c>
      <c r="V164" s="178"/>
      <c r="W164" s="192"/>
      <c r="X164" s="68" t="s">
        <v>230</v>
      </c>
      <c r="Y164" s="68" t="s">
        <v>230</v>
      </c>
      <c r="Z164" s="68" t="s">
        <v>230</v>
      </c>
      <c r="AA164" s="98"/>
    </row>
    <row r="165" spans="1:27" ht="86.4" x14ac:dyDescent="0.3">
      <c r="A165" s="97" t="s">
        <v>26</v>
      </c>
      <c r="B165" s="4"/>
      <c r="C165" s="4"/>
      <c r="D165" s="1"/>
      <c r="E165" s="13"/>
      <c r="F165" s="15" t="s">
        <v>49</v>
      </c>
      <c r="G165" s="13"/>
      <c r="H165" s="13" t="s">
        <v>228</v>
      </c>
      <c r="I165" s="15" t="s">
        <v>244</v>
      </c>
      <c r="J165" s="1"/>
      <c r="K165" s="13"/>
      <c r="L165" s="98"/>
      <c r="M165" s="44"/>
      <c r="N165" s="151" t="s">
        <v>29</v>
      </c>
      <c r="O165" s="151" t="s">
        <v>29</v>
      </c>
      <c r="P165" s="151" t="s">
        <v>29</v>
      </c>
      <c r="Q165" s="66"/>
      <c r="R165" s="109"/>
      <c r="S165" s="13"/>
      <c r="T165" s="68" t="s">
        <v>230</v>
      </c>
      <c r="U165" s="68" t="s">
        <v>230</v>
      </c>
      <c r="V165" s="178"/>
      <c r="W165" s="192"/>
      <c r="X165" s="68" t="s">
        <v>230</v>
      </c>
      <c r="Y165" s="68" t="s">
        <v>230</v>
      </c>
      <c r="Z165" s="68" t="s">
        <v>230</v>
      </c>
      <c r="AA165" s="98"/>
    </row>
    <row r="166" spans="1:27" ht="43.2" x14ac:dyDescent="0.3">
      <c r="A166" s="97" t="s">
        <v>26</v>
      </c>
      <c r="B166" s="4"/>
      <c r="C166" s="4"/>
      <c r="D166" s="1"/>
      <c r="E166" s="13"/>
      <c r="F166" s="15" t="s">
        <v>49</v>
      </c>
      <c r="G166" s="13"/>
      <c r="H166" s="13" t="s">
        <v>228</v>
      </c>
      <c r="I166" s="15" t="s">
        <v>245</v>
      </c>
      <c r="J166" s="1"/>
      <c r="K166" s="13"/>
      <c r="L166" s="98"/>
      <c r="M166" s="44"/>
      <c r="N166" s="151" t="s">
        <v>29</v>
      </c>
      <c r="O166" s="151" t="s">
        <v>29</v>
      </c>
      <c r="P166" s="151" t="s">
        <v>29</v>
      </c>
      <c r="Q166" s="66"/>
      <c r="R166" s="109"/>
      <c r="S166" s="13"/>
      <c r="T166" s="68" t="s">
        <v>230</v>
      </c>
      <c r="U166" s="68" t="s">
        <v>230</v>
      </c>
      <c r="V166" s="178"/>
      <c r="W166" s="192"/>
      <c r="X166" s="68" t="s">
        <v>230</v>
      </c>
      <c r="Y166" s="68" t="s">
        <v>230</v>
      </c>
      <c r="Z166" s="68" t="s">
        <v>230</v>
      </c>
      <c r="AA166" s="98"/>
    </row>
    <row r="167" spans="1:27" ht="28.8" x14ac:dyDescent="0.3">
      <c r="A167" s="97" t="s">
        <v>26</v>
      </c>
      <c r="B167" s="4"/>
      <c r="C167" s="4"/>
      <c r="D167" s="1"/>
      <c r="E167" s="13"/>
      <c r="F167" s="15" t="s">
        <v>49</v>
      </c>
      <c r="G167" s="13"/>
      <c r="H167" s="13" t="s">
        <v>228</v>
      </c>
      <c r="I167" s="15" t="s">
        <v>246</v>
      </c>
      <c r="J167" s="1"/>
      <c r="K167" s="13"/>
      <c r="L167" s="98"/>
      <c r="M167" s="44"/>
      <c r="N167" s="151" t="s">
        <v>29</v>
      </c>
      <c r="O167" s="151" t="s">
        <v>29</v>
      </c>
      <c r="P167" s="151" t="s">
        <v>29</v>
      </c>
      <c r="Q167" s="66"/>
      <c r="R167" s="109"/>
      <c r="S167" s="13"/>
      <c r="T167" s="68" t="s">
        <v>230</v>
      </c>
      <c r="U167" s="68" t="s">
        <v>230</v>
      </c>
      <c r="V167" s="178"/>
      <c r="W167" s="192"/>
      <c r="X167" s="68" t="s">
        <v>230</v>
      </c>
      <c r="Y167" s="68" t="s">
        <v>230</v>
      </c>
      <c r="Z167" s="68" t="s">
        <v>230</v>
      </c>
      <c r="AA167" s="98"/>
    </row>
    <row r="168" spans="1:27" x14ac:dyDescent="0.3">
      <c r="A168" s="138"/>
      <c r="B168" s="103"/>
      <c r="C168" s="103"/>
      <c r="D168" s="103"/>
      <c r="E168" s="201"/>
      <c r="F168" s="103"/>
      <c r="G168" s="103"/>
      <c r="H168" s="103"/>
      <c r="I168" s="94" t="s">
        <v>247</v>
      </c>
      <c r="J168" s="103"/>
      <c r="K168" s="42" t="s">
        <v>21</v>
      </c>
      <c r="L168" s="103"/>
      <c r="M168" s="30" t="s">
        <v>22</v>
      </c>
      <c r="N168" s="30" t="s">
        <v>23</v>
      </c>
      <c r="O168" s="30" t="s">
        <v>24</v>
      </c>
      <c r="P168" s="30" t="s">
        <v>25</v>
      </c>
      <c r="Q168" s="103"/>
      <c r="R168" s="103"/>
      <c r="S168" s="103"/>
      <c r="T168" s="103"/>
      <c r="U168" s="103"/>
      <c r="V168" s="156"/>
      <c r="W168" s="192"/>
      <c r="X168" s="186"/>
      <c r="Y168" s="186"/>
      <c r="Z168" s="186"/>
      <c r="AA168" s="98"/>
    </row>
    <row r="169" spans="1:27" x14ac:dyDescent="0.3">
      <c r="A169" s="138"/>
      <c r="B169" s="103"/>
      <c r="C169" s="103"/>
      <c r="D169" s="103"/>
      <c r="E169" s="201"/>
      <c r="F169" s="103"/>
      <c r="G169" s="103"/>
      <c r="H169" s="103"/>
      <c r="I169" s="94"/>
      <c r="J169" s="103"/>
      <c r="K169" s="42"/>
      <c r="L169" s="156"/>
      <c r="M169" s="30"/>
      <c r="N169" s="30"/>
      <c r="O169" s="30"/>
      <c r="P169" s="30"/>
      <c r="Q169" s="156"/>
      <c r="R169" s="103"/>
      <c r="S169" s="103"/>
      <c r="T169" s="103"/>
      <c r="U169" s="103"/>
      <c r="V169" s="156"/>
      <c r="W169" s="192"/>
      <c r="X169" s="186"/>
      <c r="Y169" s="186"/>
      <c r="Z169" s="186"/>
      <c r="AA169" s="98"/>
    </row>
    <row r="170" spans="1:27" ht="160.5" customHeight="1" x14ac:dyDescent="0.3">
      <c r="A170" s="97" t="s">
        <v>26</v>
      </c>
      <c r="B170" s="1" t="s">
        <v>87</v>
      </c>
      <c r="C170" s="1"/>
      <c r="D170" s="1"/>
      <c r="E170" s="13"/>
      <c r="F170" s="1"/>
      <c r="G170" s="1"/>
      <c r="H170" s="1"/>
      <c r="I170" s="95"/>
      <c r="J170" s="1"/>
      <c r="K170" s="13"/>
      <c r="L170" s="98"/>
      <c r="M170" s="6">
        <v>137</v>
      </c>
      <c r="N170" s="6">
        <v>137</v>
      </c>
      <c r="O170" s="6">
        <v>137</v>
      </c>
      <c r="P170" s="6">
        <v>137</v>
      </c>
      <c r="Q170" s="66"/>
      <c r="R170" s="103"/>
      <c r="S170" s="85"/>
      <c r="T170" s="85"/>
      <c r="U170" s="85"/>
      <c r="V170" s="178"/>
      <c r="W170" s="192"/>
      <c r="X170" s="186"/>
      <c r="Y170" s="186"/>
      <c r="Z170" s="186"/>
      <c r="AA170" s="98"/>
    </row>
    <row r="171" spans="1:27" ht="160.5" customHeight="1" x14ac:dyDescent="0.3">
      <c r="A171" s="97" t="s">
        <v>26</v>
      </c>
      <c r="B171" s="1" t="s">
        <v>248</v>
      </c>
      <c r="C171" s="1"/>
      <c r="D171" s="1"/>
      <c r="E171" s="13"/>
      <c r="F171" s="1"/>
      <c r="G171" s="1"/>
      <c r="H171" s="1"/>
      <c r="I171" s="95"/>
      <c r="J171" s="1"/>
      <c r="K171" s="13"/>
      <c r="L171" s="98"/>
      <c r="M171" s="114"/>
      <c r="N171" s="114"/>
      <c r="O171" s="114"/>
      <c r="P171" s="114"/>
      <c r="Q171" s="66"/>
      <c r="R171" s="157"/>
      <c r="S171" s="85" t="s">
        <v>230</v>
      </c>
      <c r="T171" s="85" t="s">
        <v>230</v>
      </c>
      <c r="U171" s="85" t="s">
        <v>230</v>
      </c>
      <c r="V171" s="178"/>
      <c r="W171" s="192"/>
      <c r="X171" s="186"/>
      <c r="Y171" s="186"/>
      <c r="Z171" s="186"/>
      <c r="AA171" s="98"/>
    </row>
    <row r="172" spans="1:27" ht="160.5" customHeight="1" x14ac:dyDescent="0.3">
      <c r="A172" s="97"/>
      <c r="B172" s="1"/>
      <c r="C172" s="1" t="s">
        <v>249</v>
      </c>
      <c r="D172" s="1"/>
      <c r="E172" s="13"/>
      <c r="F172" s="1"/>
      <c r="G172" s="1"/>
      <c r="H172" s="1"/>
      <c r="I172" s="95"/>
      <c r="J172" s="1"/>
      <c r="K172" s="13"/>
      <c r="L172" s="98"/>
      <c r="M172" s="114"/>
      <c r="N172" s="114"/>
      <c r="O172" s="114"/>
      <c r="P172" s="114"/>
      <c r="Q172" s="66"/>
      <c r="R172" s="157"/>
      <c r="S172" s="85"/>
      <c r="T172" s="85"/>
      <c r="U172" s="85"/>
      <c r="V172" s="178"/>
      <c r="W172" s="192"/>
      <c r="X172" s="186" t="s">
        <v>250</v>
      </c>
      <c r="Y172" s="186" t="s">
        <v>250</v>
      </c>
      <c r="Z172" s="186" t="s">
        <v>250</v>
      </c>
      <c r="AA172" s="98"/>
    </row>
    <row r="173" spans="1:27" ht="216" x14ac:dyDescent="0.3">
      <c r="A173" s="97" t="s">
        <v>26</v>
      </c>
      <c r="B173" s="1" t="s">
        <v>248</v>
      </c>
      <c r="C173" s="1"/>
      <c r="D173" s="1"/>
      <c r="E173" s="13"/>
      <c r="F173" s="1"/>
      <c r="G173" s="1"/>
      <c r="H173" s="1"/>
      <c r="I173" s="110" t="s">
        <v>251</v>
      </c>
      <c r="J173" s="1"/>
      <c r="K173" s="13"/>
      <c r="L173" s="98"/>
      <c r="M173" s="104"/>
      <c r="N173" s="104"/>
      <c r="O173" s="104"/>
      <c r="P173" s="104"/>
      <c r="Q173" s="66"/>
      <c r="R173" s="111" t="s">
        <v>230</v>
      </c>
      <c r="S173" s="148" t="s">
        <v>230</v>
      </c>
      <c r="T173" s="148" t="s">
        <v>230</v>
      </c>
      <c r="U173" s="148" t="s">
        <v>230</v>
      </c>
      <c r="V173" s="178" t="s">
        <v>252</v>
      </c>
      <c r="W173" s="192"/>
      <c r="X173" s="186"/>
      <c r="Y173" s="186"/>
      <c r="Z173" s="186"/>
      <c r="AA173" s="98"/>
    </row>
    <row r="174" spans="1:27" s="119" customFormat="1" x14ac:dyDescent="0.3">
      <c r="A174" s="139"/>
      <c r="B174" s="116"/>
      <c r="C174" s="116"/>
      <c r="D174" s="116"/>
      <c r="E174" s="117"/>
      <c r="F174" s="116"/>
      <c r="G174" s="116"/>
      <c r="H174" s="116"/>
      <c r="I174" s="116" t="s">
        <v>253</v>
      </c>
      <c r="J174" s="116"/>
      <c r="K174" s="117" t="s">
        <v>21</v>
      </c>
      <c r="L174" s="116"/>
      <c r="M174" s="118" t="s">
        <v>22</v>
      </c>
      <c r="N174" s="118" t="s">
        <v>23</v>
      </c>
      <c r="O174" s="118" t="s">
        <v>24</v>
      </c>
      <c r="P174" s="118" t="s">
        <v>25</v>
      </c>
      <c r="Q174" s="116"/>
      <c r="R174" s="116"/>
      <c r="S174" s="116"/>
      <c r="T174" s="116"/>
      <c r="U174" s="116"/>
      <c r="V174" s="183"/>
      <c r="W174" s="192"/>
      <c r="X174" s="186"/>
      <c r="Y174" s="186"/>
      <c r="Z174" s="186"/>
      <c r="AA174" s="194"/>
    </row>
    <row r="175" spans="1:27" ht="28.8" x14ac:dyDescent="0.3">
      <c r="A175" s="97" t="s">
        <v>26</v>
      </c>
      <c r="B175" s="1"/>
      <c r="C175" s="1"/>
      <c r="D175" s="1"/>
      <c r="E175" s="13" t="s">
        <v>43</v>
      </c>
      <c r="F175" s="1"/>
      <c r="G175" s="1"/>
      <c r="H175" s="1"/>
      <c r="I175" s="15" t="s">
        <v>254</v>
      </c>
      <c r="J175" s="1" t="s">
        <v>28</v>
      </c>
      <c r="K175" s="13"/>
      <c r="L175" s="98"/>
      <c r="M175" s="6">
        <v>138</v>
      </c>
      <c r="N175" s="6">
        <v>138</v>
      </c>
      <c r="O175" s="6">
        <v>138</v>
      </c>
      <c r="P175" s="6">
        <v>138</v>
      </c>
      <c r="Q175" s="66"/>
      <c r="R175" s="161" t="s">
        <v>45</v>
      </c>
      <c r="S175" s="161" t="s">
        <v>45</v>
      </c>
      <c r="T175" s="161" t="s">
        <v>45</v>
      </c>
      <c r="U175" s="161" t="s">
        <v>45</v>
      </c>
      <c r="V175" s="178"/>
      <c r="W175" s="192"/>
      <c r="X175" s="188" t="s">
        <v>45</v>
      </c>
      <c r="Y175" s="188" t="s">
        <v>45</v>
      </c>
      <c r="Z175" s="188" t="s">
        <v>45</v>
      </c>
      <c r="AA175" s="98"/>
    </row>
    <row r="176" spans="1:27" x14ac:dyDescent="0.3">
      <c r="A176" s="150" t="s">
        <v>47</v>
      </c>
      <c r="B176" s="1" t="s">
        <v>255</v>
      </c>
      <c r="C176" s="1"/>
      <c r="D176" s="1"/>
      <c r="E176" s="13"/>
      <c r="F176" s="48" t="s">
        <v>49</v>
      </c>
      <c r="G176" s="48" t="s">
        <v>50</v>
      </c>
      <c r="H176" s="48" t="s">
        <v>256</v>
      </c>
      <c r="I176" s="88" t="s">
        <v>257</v>
      </c>
      <c r="J176" s="1" t="s">
        <v>28</v>
      </c>
      <c r="K176" s="13"/>
      <c r="L176" s="98"/>
      <c r="M176" s="27"/>
      <c r="N176" s="27"/>
      <c r="O176" s="112"/>
      <c r="P176" s="113"/>
      <c r="Q176" s="66"/>
      <c r="R176" s="163">
        <v>1</v>
      </c>
      <c r="S176" s="163">
        <v>1</v>
      </c>
      <c r="T176" s="163">
        <v>1</v>
      </c>
      <c r="U176" s="163">
        <v>1</v>
      </c>
      <c r="V176" s="178"/>
      <c r="W176" s="192"/>
      <c r="X176" s="187" t="s">
        <v>258</v>
      </c>
      <c r="Y176" s="187" t="s">
        <v>258</v>
      </c>
      <c r="Z176" s="187" t="s">
        <v>258</v>
      </c>
      <c r="AA176" s="98"/>
    </row>
    <row r="177" spans="1:27" x14ac:dyDescent="0.3">
      <c r="A177" s="97" t="s">
        <v>26</v>
      </c>
      <c r="B177" s="1"/>
      <c r="C177" s="1"/>
      <c r="D177" s="1"/>
      <c r="E177" s="13"/>
      <c r="F177" s="1"/>
      <c r="G177" s="1"/>
      <c r="H177" s="1"/>
      <c r="I177" s="15" t="s">
        <v>259</v>
      </c>
      <c r="J177" s="1" t="s">
        <v>28</v>
      </c>
      <c r="K177" s="13"/>
      <c r="L177" s="98"/>
      <c r="M177" s="6">
        <v>139</v>
      </c>
      <c r="N177" s="6">
        <v>139</v>
      </c>
      <c r="O177" s="6">
        <v>139</v>
      </c>
      <c r="P177" s="6">
        <v>139</v>
      </c>
      <c r="Q177" s="66"/>
      <c r="R177" s="104"/>
      <c r="S177" s="160"/>
      <c r="T177" s="160"/>
      <c r="U177" s="160"/>
      <c r="V177" s="178"/>
      <c r="W177" s="192"/>
      <c r="X177" s="186"/>
      <c r="Y177" s="186"/>
      <c r="Z177" s="186"/>
      <c r="AA177" s="98"/>
    </row>
    <row r="178" spans="1:27" ht="28.8" x14ac:dyDescent="0.3">
      <c r="A178" s="97" t="s">
        <v>26</v>
      </c>
      <c r="B178" s="1"/>
      <c r="C178" s="1"/>
      <c r="D178" s="1"/>
      <c r="E178" s="13" t="s">
        <v>43</v>
      </c>
      <c r="F178" s="1"/>
      <c r="G178" s="1"/>
      <c r="H178" s="1"/>
      <c r="I178" s="15" t="s">
        <v>260</v>
      </c>
      <c r="J178" s="1" t="s">
        <v>28</v>
      </c>
      <c r="K178" s="13"/>
      <c r="L178" s="98"/>
      <c r="M178" s="27">
        <v>140</v>
      </c>
      <c r="N178" s="6">
        <v>140</v>
      </c>
      <c r="O178" s="6">
        <v>140</v>
      </c>
      <c r="P178" s="6">
        <v>140</v>
      </c>
      <c r="Q178" s="66"/>
      <c r="R178" s="161" t="s">
        <v>45</v>
      </c>
      <c r="S178" s="161" t="s">
        <v>45</v>
      </c>
      <c r="T178" s="161" t="s">
        <v>45</v>
      </c>
      <c r="U178" s="161" t="s">
        <v>45</v>
      </c>
      <c r="V178" s="178"/>
      <c r="W178" s="192"/>
      <c r="X178" s="188" t="s">
        <v>45</v>
      </c>
      <c r="Y178" s="188" t="s">
        <v>45</v>
      </c>
      <c r="Z178" s="188" t="s">
        <v>45</v>
      </c>
      <c r="AA178" s="98"/>
    </row>
    <row r="179" spans="1:27" x14ac:dyDescent="0.3">
      <c r="A179" s="150" t="s">
        <v>47</v>
      </c>
      <c r="B179" s="1" t="s">
        <v>255</v>
      </c>
      <c r="C179" s="1"/>
      <c r="D179" s="1"/>
      <c r="E179" s="13"/>
      <c r="F179" s="48" t="s">
        <v>49</v>
      </c>
      <c r="G179" s="48" t="s">
        <v>50</v>
      </c>
      <c r="H179" s="48" t="s">
        <v>256</v>
      </c>
      <c r="I179" s="88" t="s">
        <v>261</v>
      </c>
      <c r="J179" s="1" t="s">
        <v>28</v>
      </c>
      <c r="K179" s="13"/>
      <c r="L179" s="98"/>
      <c r="M179" s="27"/>
      <c r="N179" s="27"/>
      <c r="O179" s="114"/>
      <c r="P179" s="114"/>
      <c r="Q179" s="66"/>
      <c r="R179" s="163">
        <v>5</v>
      </c>
      <c r="S179" s="163">
        <v>5</v>
      </c>
      <c r="T179" s="163">
        <v>5</v>
      </c>
      <c r="U179" s="163">
        <v>5</v>
      </c>
      <c r="V179" s="178"/>
      <c r="W179" s="192"/>
      <c r="X179" s="186"/>
      <c r="Y179" s="186"/>
      <c r="Z179" s="186"/>
      <c r="AA179" s="98"/>
    </row>
    <row r="180" spans="1:27" x14ac:dyDescent="0.3">
      <c r="A180" s="150"/>
      <c r="B180" s="1"/>
      <c r="C180" s="1"/>
      <c r="D180" s="1"/>
      <c r="E180" s="13"/>
      <c r="F180" s="48"/>
      <c r="G180" s="48"/>
      <c r="H180" s="48"/>
      <c r="I180" s="88" t="s">
        <v>262</v>
      </c>
      <c r="J180" s="1"/>
      <c r="K180" s="13"/>
      <c r="L180" s="98"/>
      <c r="M180" s="27"/>
      <c r="N180" s="27"/>
      <c r="O180" s="114"/>
      <c r="P180" s="114"/>
      <c r="Q180" s="66"/>
      <c r="R180" s="177"/>
      <c r="S180" s="177"/>
      <c r="T180" s="177"/>
      <c r="U180" s="177"/>
      <c r="V180" s="178"/>
      <c r="W180" s="192"/>
      <c r="X180" s="187" t="s">
        <v>263</v>
      </c>
      <c r="Y180" s="187" t="s">
        <v>263</v>
      </c>
      <c r="Z180" s="187" t="s">
        <v>263</v>
      </c>
      <c r="AA180" s="98"/>
    </row>
    <row r="181" spans="1:27" ht="28.8" x14ac:dyDescent="0.3">
      <c r="A181" s="97" t="s">
        <v>26</v>
      </c>
      <c r="B181" s="1"/>
      <c r="C181" s="1"/>
      <c r="D181" s="1"/>
      <c r="E181" s="13" t="s">
        <v>43</v>
      </c>
      <c r="F181" s="1"/>
      <c r="G181" s="1"/>
      <c r="H181" s="1"/>
      <c r="I181" s="15" t="s">
        <v>264</v>
      </c>
      <c r="J181" s="1" t="s">
        <v>28</v>
      </c>
      <c r="K181" s="13"/>
      <c r="L181" s="98"/>
      <c r="M181" s="27">
        <v>141</v>
      </c>
      <c r="N181" s="6">
        <v>141</v>
      </c>
      <c r="O181" s="6">
        <v>141</v>
      </c>
      <c r="P181" s="6">
        <v>141</v>
      </c>
      <c r="Q181" s="66"/>
      <c r="R181" s="161" t="s">
        <v>45</v>
      </c>
      <c r="S181" s="161" t="s">
        <v>45</v>
      </c>
      <c r="T181" s="161" t="s">
        <v>45</v>
      </c>
      <c r="U181" s="161" t="s">
        <v>45</v>
      </c>
      <c r="V181" s="178"/>
      <c r="W181" s="192"/>
      <c r="X181" s="188" t="s">
        <v>45</v>
      </c>
      <c r="Y181" s="188" t="s">
        <v>45</v>
      </c>
      <c r="Z181" s="188" t="s">
        <v>45</v>
      </c>
      <c r="AA181" s="98"/>
    </row>
    <row r="182" spans="1:27" x14ac:dyDescent="0.3">
      <c r="A182" s="150" t="s">
        <v>47</v>
      </c>
      <c r="B182" s="1" t="s">
        <v>255</v>
      </c>
      <c r="C182" s="1"/>
      <c r="D182" s="1"/>
      <c r="E182" s="13"/>
      <c r="F182" s="48" t="s">
        <v>49</v>
      </c>
      <c r="G182" s="48" t="s">
        <v>50</v>
      </c>
      <c r="H182" s="48" t="s">
        <v>256</v>
      </c>
      <c r="I182" s="88" t="s">
        <v>265</v>
      </c>
      <c r="J182" s="1" t="s">
        <v>28</v>
      </c>
      <c r="K182" s="13"/>
      <c r="L182" s="98"/>
      <c r="M182" s="27"/>
      <c r="N182" s="27"/>
      <c r="O182" s="112"/>
      <c r="P182" s="113"/>
      <c r="Q182" s="66"/>
      <c r="R182" s="163">
        <v>2</v>
      </c>
      <c r="S182" s="163">
        <v>2</v>
      </c>
      <c r="T182" s="163">
        <v>2</v>
      </c>
      <c r="U182" s="163">
        <v>2</v>
      </c>
      <c r="V182" s="178"/>
      <c r="W182" s="192"/>
      <c r="X182" s="186"/>
      <c r="Y182" s="186"/>
      <c r="Z182" s="186"/>
      <c r="AA182" s="98"/>
    </row>
    <row r="183" spans="1:27" x14ac:dyDescent="0.3">
      <c r="A183" s="150"/>
      <c r="B183" s="1"/>
      <c r="C183" s="1"/>
      <c r="D183" s="1"/>
      <c r="E183" s="13"/>
      <c r="F183" s="48"/>
      <c r="G183" s="48"/>
      <c r="H183" s="48"/>
      <c r="I183" s="88" t="s">
        <v>266</v>
      </c>
      <c r="J183" s="1"/>
      <c r="K183" s="13"/>
      <c r="L183" s="98"/>
      <c r="M183" s="27"/>
      <c r="N183" s="27"/>
      <c r="O183" s="112"/>
      <c r="P183" s="113"/>
      <c r="Q183" s="66"/>
      <c r="R183" s="177"/>
      <c r="S183" s="177"/>
      <c r="T183" s="177"/>
      <c r="U183" s="177"/>
      <c r="V183" s="178"/>
      <c r="W183" s="192"/>
      <c r="X183" s="187" t="s">
        <v>267</v>
      </c>
      <c r="Y183" s="187" t="s">
        <v>267</v>
      </c>
      <c r="Z183" s="187" t="s">
        <v>267</v>
      </c>
      <c r="AA183" s="98"/>
    </row>
    <row r="184" spans="1:27" ht="28.8" x14ac:dyDescent="0.3">
      <c r="A184" s="97" t="s">
        <v>26</v>
      </c>
      <c r="B184" s="1"/>
      <c r="C184" s="1"/>
      <c r="D184" s="1"/>
      <c r="E184" s="13" t="s">
        <v>268</v>
      </c>
      <c r="F184" s="1"/>
      <c r="G184" s="1"/>
      <c r="H184" s="1"/>
      <c r="I184" s="15" t="s">
        <v>269</v>
      </c>
      <c r="J184" s="1" t="s">
        <v>28</v>
      </c>
      <c r="K184" s="13"/>
      <c r="L184" s="98"/>
      <c r="M184" s="27">
        <v>142</v>
      </c>
      <c r="N184" s="6">
        <v>142</v>
      </c>
      <c r="O184" s="6">
        <v>142</v>
      </c>
      <c r="P184" s="6">
        <v>142</v>
      </c>
      <c r="Q184" s="66"/>
      <c r="R184" s="161" t="s">
        <v>45</v>
      </c>
      <c r="S184" s="161" t="s">
        <v>45</v>
      </c>
      <c r="T184" s="161" t="s">
        <v>45</v>
      </c>
      <c r="U184" s="161" t="s">
        <v>45</v>
      </c>
      <c r="V184" s="178"/>
      <c r="W184" s="192"/>
      <c r="X184" s="188" t="s">
        <v>45</v>
      </c>
      <c r="Y184" s="188" t="s">
        <v>45</v>
      </c>
      <c r="Z184" s="188" t="s">
        <v>45</v>
      </c>
      <c r="AA184" s="98"/>
    </row>
    <row r="185" spans="1:27" ht="28.8" x14ac:dyDescent="0.3">
      <c r="A185" s="97" t="s">
        <v>26</v>
      </c>
      <c r="B185" s="1"/>
      <c r="C185" s="1"/>
      <c r="D185" s="1"/>
      <c r="E185" s="13" t="s">
        <v>268</v>
      </c>
      <c r="F185" s="1"/>
      <c r="G185" s="1"/>
      <c r="H185" s="1"/>
      <c r="I185" s="15" t="s">
        <v>270</v>
      </c>
      <c r="J185" s="1" t="s">
        <v>28</v>
      </c>
      <c r="K185" s="13"/>
      <c r="L185" s="98"/>
      <c r="M185" s="27">
        <v>143</v>
      </c>
      <c r="N185" s="6">
        <v>143</v>
      </c>
      <c r="O185" s="6">
        <v>143</v>
      </c>
      <c r="P185" s="6">
        <v>143</v>
      </c>
      <c r="Q185" s="66"/>
      <c r="R185" s="161" t="s">
        <v>45</v>
      </c>
      <c r="S185" s="161" t="s">
        <v>45</v>
      </c>
      <c r="T185" s="161" t="s">
        <v>45</v>
      </c>
      <c r="U185" s="161" t="s">
        <v>45</v>
      </c>
      <c r="V185" s="178"/>
      <c r="W185" s="192"/>
      <c r="X185" s="188" t="s">
        <v>45</v>
      </c>
      <c r="Y185" s="188" t="s">
        <v>45</v>
      </c>
      <c r="Z185" s="188" t="s">
        <v>45</v>
      </c>
      <c r="AA185" s="98"/>
    </row>
    <row r="186" spans="1:27" ht="28.8" x14ac:dyDescent="0.3">
      <c r="A186" s="97" t="s">
        <v>26</v>
      </c>
      <c r="B186" s="1"/>
      <c r="C186" s="1"/>
      <c r="D186" s="1"/>
      <c r="E186" s="13" t="s">
        <v>268</v>
      </c>
      <c r="F186" s="1"/>
      <c r="G186" s="1"/>
      <c r="H186" s="1"/>
      <c r="I186" s="15" t="s">
        <v>271</v>
      </c>
      <c r="J186" s="1" t="s">
        <v>28</v>
      </c>
      <c r="K186" s="13"/>
      <c r="L186" s="98"/>
      <c r="M186" s="27">
        <v>144</v>
      </c>
      <c r="N186" s="6">
        <v>144</v>
      </c>
      <c r="O186" s="6">
        <v>144</v>
      </c>
      <c r="P186" s="6">
        <v>144</v>
      </c>
      <c r="Q186" s="66"/>
      <c r="R186" s="161" t="s">
        <v>45</v>
      </c>
      <c r="S186" s="161" t="s">
        <v>45</v>
      </c>
      <c r="T186" s="161" t="s">
        <v>45</v>
      </c>
      <c r="U186" s="161" t="s">
        <v>45</v>
      </c>
      <c r="V186" s="178"/>
      <c r="W186" s="192"/>
      <c r="X186" s="188" t="s">
        <v>45</v>
      </c>
      <c r="Y186" s="188" t="s">
        <v>45</v>
      </c>
      <c r="Z186" s="188" t="s">
        <v>45</v>
      </c>
      <c r="AA186" s="98"/>
    </row>
    <row r="187" spans="1:27" ht="28.8" x14ac:dyDescent="0.3">
      <c r="A187" s="97" t="s">
        <v>26</v>
      </c>
      <c r="B187" s="1"/>
      <c r="C187" s="1"/>
      <c r="D187" s="1"/>
      <c r="E187" s="13" t="s">
        <v>268</v>
      </c>
      <c r="F187" s="1"/>
      <c r="G187" s="1"/>
      <c r="H187" s="1"/>
      <c r="I187" s="15" t="s">
        <v>272</v>
      </c>
      <c r="J187" s="1" t="s">
        <v>28</v>
      </c>
      <c r="K187" s="13"/>
      <c r="L187" s="98"/>
      <c r="M187" s="27">
        <v>145</v>
      </c>
      <c r="N187" s="6">
        <v>145</v>
      </c>
      <c r="O187" s="6">
        <v>145</v>
      </c>
      <c r="P187" s="6">
        <v>145</v>
      </c>
      <c r="Q187" s="66"/>
      <c r="R187" s="161" t="s">
        <v>45</v>
      </c>
      <c r="S187" s="161" t="s">
        <v>45</v>
      </c>
      <c r="T187" s="161" t="s">
        <v>45</v>
      </c>
      <c r="U187" s="161" t="s">
        <v>45</v>
      </c>
      <c r="V187" s="178"/>
      <c r="W187" s="192"/>
      <c r="X187" s="188" t="s">
        <v>45</v>
      </c>
      <c r="Y187" s="188" t="s">
        <v>45</v>
      </c>
      <c r="Z187" s="188" t="s">
        <v>45</v>
      </c>
      <c r="AA187" s="98"/>
    </row>
    <row r="188" spans="1:27" x14ac:dyDescent="0.3">
      <c r="A188" s="150" t="s">
        <v>47</v>
      </c>
      <c r="B188" s="1" t="s">
        <v>255</v>
      </c>
      <c r="C188" s="1"/>
      <c r="D188" s="1"/>
      <c r="E188" s="13"/>
      <c r="F188" s="48" t="s">
        <v>49</v>
      </c>
      <c r="G188" s="48" t="s">
        <v>50</v>
      </c>
      <c r="H188" s="48" t="s">
        <v>256</v>
      </c>
      <c r="I188" s="88" t="s">
        <v>273</v>
      </c>
      <c r="J188" s="1" t="s">
        <v>28</v>
      </c>
      <c r="K188" s="13"/>
      <c r="L188" s="98"/>
      <c r="M188" s="27"/>
      <c r="N188" s="27"/>
      <c r="O188" s="112"/>
      <c r="P188" s="113"/>
      <c r="Q188" s="66"/>
      <c r="R188" s="163">
        <v>3</v>
      </c>
      <c r="S188" s="163">
        <v>3</v>
      </c>
      <c r="T188" s="163">
        <v>3</v>
      </c>
      <c r="U188" s="163">
        <v>3</v>
      </c>
      <c r="V188" s="178"/>
      <c r="W188" s="192"/>
      <c r="X188" s="186"/>
      <c r="Y188" s="186"/>
      <c r="Z188" s="186"/>
      <c r="AA188" s="98"/>
    </row>
    <row r="189" spans="1:27" x14ac:dyDescent="0.3">
      <c r="A189" s="150"/>
      <c r="B189" s="1"/>
      <c r="C189" s="1"/>
      <c r="D189" s="1"/>
      <c r="E189" s="13"/>
      <c r="F189" s="48"/>
      <c r="G189" s="48"/>
      <c r="H189" s="48"/>
      <c r="I189" s="88" t="s">
        <v>274</v>
      </c>
      <c r="J189" s="1"/>
      <c r="K189" s="13"/>
      <c r="L189" s="98"/>
      <c r="M189" s="27"/>
      <c r="N189" s="27"/>
      <c r="O189" s="112"/>
      <c r="P189" s="113"/>
      <c r="Q189" s="66"/>
      <c r="R189" s="177"/>
      <c r="S189" s="177"/>
      <c r="T189" s="177"/>
      <c r="U189" s="177"/>
      <c r="V189" s="178"/>
      <c r="W189" s="192"/>
      <c r="X189" s="187" t="s">
        <v>275</v>
      </c>
      <c r="Y189" s="187" t="s">
        <v>275</v>
      </c>
      <c r="Z189" s="187" t="s">
        <v>275</v>
      </c>
      <c r="AA189" s="98"/>
    </row>
    <row r="190" spans="1:27" ht="28.8" x14ac:dyDescent="0.3">
      <c r="A190" s="97" t="s">
        <v>26</v>
      </c>
      <c r="B190" s="1"/>
      <c r="C190" s="1"/>
      <c r="D190" s="1"/>
      <c r="E190" s="205" t="s">
        <v>268</v>
      </c>
      <c r="F190" s="1"/>
      <c r="G190" s="1"/>
      <c r="H190" s="1"/>
      <c r="I190" s="15" t="s">
        <v>276</v>
      </c>
      <c r="J190" s="1" t="s">
        <v>28</v>
      </c>
      <c r="K190" s="13"/>
      <c r="L190" s="98"/>
      <c r="M190" s="27">
        <v>146</v>
      </c>
      <c r="N190" s="6">
        <v>146</v>
      </c>
      <c r="O190" s="6">
        <v>146</v>
      </c>
      <c r="P190" s="6">
        <v>146</v>
      </c>
      <c r="Q190" s="66"/>
      <c r="R190" s="104"/>
      <c r="S190" s="161" t="s">
        <v>45</v>
      </c>
      <c r="T190" s="161" t="s">
        <v>45</v>
      </c>
      <c r="U190" s="161" t="s">
        <v>45</v>
      </c>
      <c r="V190" s="178"/>
      <c r="W190" s="192"/>
      <c r="X190" s="188" t="s">
        <v>45</v>
      </c>
      <c r="Y190" s="188" t="s">
        <v>45</v>
      </c>
      <c r="Z190" s="188" t="s">
        <v>45</v>
      </c>
      <c r="AA190" s="98"/>
    </row>
    <row r="191" spans="1:27" ht="28.8" x14ac:dyDescent="0.3">
      <c r="A191" s="97" t="s">
        <v>26</v>
      </c>
      <c r="B191" s="1"/>
      <c r="C191" s="1"/>
      <c r="D191" s="1"/>
      <c r="E191" s="205" t="s">
        <v>268</v>
      </c>
      <c r="F191" s="1"/>
      <c r="G191" s="1"/>
      <c r="H191" s="1"/>
      <c r="I191" s="15" t="s">
        <v>277</v>
      </c>
      <c r="J191" s="1" t="s">
        <v>28</v>
      </c>
      <c r="K191" s="13"/>
      <c r="L191" s="98"/>
      <c r="M191" s="27">
        <v>147</v>
      </c>
      <c r="N191" s="6">
        <v>147</v>
      </c>
      <c r="O191" s="6">
        <v>147</v>
      </c>
      <c r="P191" s="6">
        <v>147</v>
      </c>
      <c r="Q191" s="66"/>
      <c r="R191" s="104"/>
      <c r="S191" s="161" t="s">
        <v>45</v>
      </c>
      <c r="T191" s="161" t="s">
        <v>45</v>
      </c>
      <c r="U191" s="161" t="s">
        <v>45</v>
      </c>
      <c r="V191" s="178"/>
      <c r="W191" s="192"/>
      <c r="X191" s="188" t="s">
        <v>45</v>
      </c>
      <c r="Y191" s="188" t="s">
        <v>45</v>
      </c>
      <c r="Z191" s="188" t="s">
        <v>45</v>
      </c>
      <c r="AA191" s="98"/>
    </row>
    <row r="192" spans="1:27" ht="28.8" x14ac:dyDescent="0.3">
      <c r="A192" s="97" t="s">
        <v>26</v>
      </c>
      <c r="B192" s="1"/>
      <c r="C192" s="1"/>
      <c r="D192" s="1"/>
      <c r="E192" s="205" t="s">
        <v>268</v>
      </c>
      <c r="F192" s="1"/>
      <c r="G192" s="1"/>
      <c r="H192" s="1"/>
      <c r="I192" s="15" t="s">
        <v>278</v>
      </c>
      <c r="J192" s="1" t="s">
        <v>28</v>
      </c>
      <c r="K192" s="13"/>
      <c r="L192" s="98"/>
      <c r="M192" s="27">
        <v>148</v>
      </c>
      <c r="N192" s="6">
        <v>148</v>
      </c>
      <c r="O192" s="6">
        <v>148</v>
      </c>
      <c r="P192" s="6">
        <v>148</v>
      </c>
      <c r="Q192" s="66"/>
      <c r="R192" s="104"/>
      <c r="S192" s="161" t="s">
        <v>45</v>
      </c>
      <c r="T192" s="161" t="s">
        <v>45</v>
      </c>
      <c r="U192" s="161" t="s">
        <v>45</v>
      </c>
      <c r="V192" s="178"/>
      <c r="W192" s="192"/>
      <c r="X192" s="188" t="s">
        <v>45</v>
      </c>
      <c r="Y192" s="188" t="s">
        <v>45</v>
      </c>
      <c r="Z192" s="188" t="s">
        <v>45</v>
      </c>
      <c r="AA192" s="98"/>
    </row>
    <row r="193" spans="1:27" ht="28.8" x14ac:dyDescent="0.3">
      <c r="A193" s="97" t="s">
        <v>26</v>
      </c>
      <c r="B193" s="1"/>
      <c r="C193" s="1"/>
      <c r="D193" s="1"/>
      <c r="E193" s="205" t="s">
        <v>268</v>
      </c>
      <c r="F193" s="1"/>
      <c r="G193" s="1"/>
      <c r="H193" s="1"/>
      <c r="I193" s="15" t="s">
        <v>279</v>
      </c>
      <c r="J193" s="1" t="s">
        <v>28</v>
      </c>
      <c r="K193" s="13"/>
      <c r="L193" s="98"/>
      <c r="M193" s="27">
        <v>149</v>
      </c>
      <c r="N193" s="6">
        <v>149</v>
      </c>
      <c r="O193" s="6">
        <v>149</v>
      </c>
      <c r="P193" s="6">
        <v>149</v>
      </c>
      <c r="Q193" s="66"/>
      <c r="R193" s="104"/>
      <c r="S193" s="161" t="s">
        <v>45</v>
      </c>
      <c r="T193" s="161" t="s">
        <v>45</v>
      </c>
      <c r="U193" s="161" t="s">
        <v>45</v>
      </c>
      <c r="V193" s="178"/>
      <c r="W193" s="192"/>
      <c r="X193" s="188" t="s">
        <v>45</v>
      </c>
      <c r="Y193" s="188" t="s">
        <v>45</v>
      </c>
      <c r="Z193" s="188" t="s">
        <v>45</v>
      </c>
      <c r="AA193" s="98"/>
    </row>
    <row r="194" spans="1:27" x14ac:dyDescent="0.3">
      <c r="A194" s="150" t="s">
        <v>47</v>
      </c>
      <c r="B194" s="1" t="s">
        <v>255</v>
      </c>
      <c r="C194" s="1"/>
      <c r="D194" s="1"/>
      <c r="E194" s="13"/>
      <c r="F194" s="48" t="s">
        <v>49</v>
      </c>
      <c r="G194" s="48" t="s">
        <v>50</v>
      </c>
      <c r="H194" s="48" t="s">
        <v>256</v>
      </c>
      <c r="I194" s="88" t="s">
        <v>280</v>
      </c>
      <c r="J194" s="1" t="s">
        <v>28</v>
      </c>
      <c r="K194" s="13"/>
      <c r="L194" s="98"/>
      <c r="M194" s="27"/>
      <c r="N194" s="27"/>
      <c r="O194" s="114"/>
      <c r="P194" s="114"/>
      <c r="Q194" s="66"/>
      <c r="R194" s="163">
        <v>4</v>
      </c>
      <c r="S194" s="163">
        <v>4</v>
      </c>
      <c r="T194" s="163">
        <v>4</v>
      </c>
      <c r="U194" s="163">
        <v>4</v>
      </c>
      <c r="V194" s="178"/>
      <c r="W194" s="192"/>
      <c r="X194" s="186"/>
      <c r="Y194" s="186"/>
      <c r="Z194" s="186"/>
      <c r="AA194" s="98"/>
    </row>
    <row r="195" spans="1:27" x14ac:dyDescent="0.3">
      <c r="A195" s="150"/>
      <c r="B195" s="1"/>
      <c r="C195" s="1"/>
      <c r="D195" s="1"/>
      <c r="E195" s="13"/>
      <c r="F195" s="48"/>
      <c r="G195" s="48"/>
      <c r="H195" s="48"/>
      <c r="I195" s="88" t="s">
        <v>281</v>
      </c>
      <c r="J195" s="1"/>
      <c r="K195" s="13"/>
      <c r="L195" s="98"/>
      <c r="M195" s="27"/>
      <c r="N195" s="27"/>
      <c r="O195" s="114"/>
      <c r="P195" s="114"/>
      <c r="Q195" s="66"/>
      <c r="R195" s="177"/>
      <c r="S195" s="177"/>
      <c r="T195" s="177"/>
      <c r="U195" s="177"/>
      <c r="V195" s="178"/>
      <c r="W195" s="192"/>
      <c r="X195" s="187" t="s">
        <v>282</v>
      </c>
      <c r="Y195" s="187" t="s">
        <v>282</v>
      </c>
      <c r="Z195" s="187" t="s">
        <v>282</v>
      </c>
      <c r="AA195" s="98"/>
    </row>
    <row r="196" spans="1:27" x14ac:dyDescent="0.3">
      <c r="A196" s="97" t="s">
        <v>26</v>
      </c>
      <c r="B196" s="1"/>
      <c r="C196" s="1"/>
      <c r="D196" s="1"/>
      <c r="E196" s="205" t="s">
        <v>283</v>
      </c>
      <c r="F196" s="1"/>
      <c r="G196" s="1"/>
      <c r="H196" s="1"/>
      <c r="I196" s="15" t="s">
        <v>284</v>
      </c>
      <c r="J196" s="1" t="s">
        <v>28</v>
      </c>
      <c r="K196" s="13"/>
      <c r="L196" s="98"/>
      <c r="M196" s="27">
        <v>150</v>
      </c>
      <c r="N196" s="6">
        <v>150</v>
      </c>
      <c r="O196" s="6">
        <v>150</v>
      </c>
      <c r="P196" s="6">
        <v>150</v>
      </c>
      <c r="Q196" s="66"/>
      <c r="R196" s="104"/>
      <c r="S196" s="161" t="s">
        <v>45</v>
      </c>
      <c r="T196" s="161" t="s">
        <v>45</v>
      </c>
      <c r="U196" s="161" t="s">
        <v>45</v>
      </c>
      <c r="V196" s="178"/>
      <c r="W196" s="192"/>
      <c r="X196" s="151" t="s">
        <v>29</v>
      </c>
      <c r="Y196" s="188" t="s">
        <v>45</v>
      </c>
      <c r="Z196" s="188" t="s">
        <v>45</v>
      </c>
      <c r="AA196" s="98"/>
    </row>
    <row r="197" spans="1:27" x14ac:dyDescent="0.3">
      <c r="A197" s="150" t="s">
        <v>47</v>
      </c>
      <c r="B197" s="1" t="s">
        <v>255</v>
      </c>
      <c r="C197" s="1"/>
      <c r="D197" s="1"/>
      <c r="E197" s="13"/>
      <c r="F197" s="48" t="s">
        <v>49</v>
      </c>
      <c r="G197" s="48" t="s">
        <v>50</v>
      </c>
      <c r="H197" s="48" t="s">
        <v>256</v>
      </c>
      <c r="I197" s="88" t="s">
        <v>285</v>
      </c>
      <c r="J197" s="1" t="s">
        <v>28</v>
      </c>
      <c r="K197" s="13"/>
      <c r="L197" s="98"/>
      <c r="M197" s="27"/>
      <c r="N197" s="27"/>
      <c r="O197" s="104"/>
      <c r="P197" s="104"/>
      <c r="Q197" s="66"/>
      <c r="R197" s="163">
        <v>6</v>
      </c>
      <c r="S197" s="163">
        <v>6</v>
      </c>
      <c r="T197" s="163">
        <v>6</v>
      </c>
      <c r="U197" s="163">
        <v>6</v>
      </c>
      <c r="V197" s="178"/>
      <c r="W197" s="192"/>
      <c r="X197" s="186"/>
      <c r="Y197" s="186"/>
      <c r="Z197" s="186"/>
      <c r="AA197" s="98"/>
    </row>
    <row r="198" spans="1:27" x14ac:dyDescent="0.3">
      <c r="A198" s="150"/>
      <c r="B198" s="1"/>
      <c r="C198" s="1"/>
      <c r="D198" s="1"/>
      <c r="E198" s="13"/>
      <c r="F198" s="48"/>
      <c r="G198" s="48"/>
      <c r="H198" s="48"/>
      <c r="I198" s="88" t="s">
        <v>286</v>
      </c>
      <c r="J198" s="1"/>
      <c r="K198" s="13"/>
      <c r="L198" s="98"/>
      <c r="M198" s="27"/>
      <c r="N198" s="27"/>
      <c r="O198" s="113"/>
      <c r="P198" s="113"/>
      <c r="Q198" s="66"/>
      <c r="R198" s="177"/>
      <c r="S198" s="177"/>
      <c r="T198" s="177"/>
      <c r="U198" s="177"/>
      <c r="V198" s="178"/>
      <c r="W198" s="192"/>
      <c r="X198" s="186"/>
      <c r="Y198" s="187" t="s">
        <v>287</v>
      </c>
      <c r="Z198" s="187" t="s">
        <v>287</v>
      </c>
      <c r="AA198" s="98"/>
    </row>
    <row r="199" spans="1:27" x14ac:dyDescent="0.3">
      <c r="A199" s="97" t="s">
        <v>26</v>
      </c>
      <c r="B199" s="1"/>
      <c r="C199" s="1"/>
      <c r="D199" s="1"/>
      <c r="E199" s="13"/>
      <c r="F199" s="1"/>
      <c r="G199" s="1"/>
      <c r="H199" s="1"/>
      <c r="I199" s="15" t="s">
        <v>288</v>
      </c>
      <c r="J199" s="1" t="s">
        <v>28</v>
      </c>
      <c r="K199" s="13"/>
      <c r="L199" s="98"/>
      <c r="M199" s="27">
        <v>151</v>
      </c>
      <c r="N199" s="27">
        <v>151</v>
      </c>
      <c r="O199" s="6">
        <v>151</v>
      </c>
      <c r="P199" s="6">
        <v>151</v>
      </c>
      <c r="Q199" s="66"/>
      <c r="R199" s="104"/>
      <c r="S199" s="149"/>
      <c r="T199" s="149"/>
      <c r="U199" s="149"/>
      <c r="V199" s="178"/>
      <c r="W199" s="192"/>
      <c r="X199" s="186"/>
      <c r="Y199" s="186"/>
      <c r="Z199" s="186"/>
      <c r="AA199" s="98"/>
    </row>
    <row r="200" spans="1:27" s="119" customFormat="1" x14ac:dyDescent="0.3">
      <c r="A200" s="139"/>
      <c r="B200" s="116"/>
      <c r="C200" s="116"/>
      <c r="D200" s="116"/>
      <c r="E200" s="117"/>
      <c r="F200" s="116"/>
      <c r="G200" s="116"/>
      <c r="H200" s="116"/>
      <c r="I200" s="116" t="s">
        <v>289</v>
      </c>
      <c r="J200" s="116"/>
      <c r="K200" s="117" t="s">
        <v>21</v>
      </c>
      <c r="L200" s="116"/>
      <c r="M200" s="118" t="s">
        <v>22</v>
      </c>
      <c r="N200" s="118" t="s">
        <v>23</v>
      </c>
      <c r="O200" s="118" t="s">
        <v>24</v>
      </c>
      <c r="P200" s="118" t="s">
        <v>25</v>
      </c>
      <c r="Q200" s="116"/>
      <c r="R200" s="116"/>
      <c r="S200" s="116"/>
      <c r="T200" s="116"/>
      <c r="U200" s="116"/>
      <c r="V200" s="183"/>
      <c r="W200" s="192"/>
      <c r="X200" s="186"/>
      <c r="Y200" s="186"/>
      <c r="Z200" s="186"/>
      <c r="AA200" s="194"/>
    </row>
    <row r="201" spans="1:27" x14ac:dyDescent="0.3">
      <c r="A201" s="97" t="s">
        <v>26</v>
      </c>
      <c r="B201" s="1"/>
      <c r="C201" s="1"/>
      <c r="D201" s="1"/>
      <c r="E201" s="13" t="s">
        <v>62</v>
      </c>
      <c r="F201" s="1"/>
      <c r="G201" s="1"/>
      <c r="H201" s="1"/>
      <c r="I201" s="15" t="s">
        <v>290</v>
      </c>
      <c r="J201" s="1" t="s">
        <v>28</v>
      </c>
      <c r="K201" s="13"/>
      <c r="L201" s="98"/>
      <c r="M201" s="6">
        <v>152</v>
      </c>
      <c r="N201" s="27">
        <v>152</v>
      </c>
      <c r="O201" s="27">
        <v>152</v>
      </c>
      <c r="P201" s="27">
        <v>152</v>
      </c>
      <c r="Q201" s="66"/>
      <c r="R201" s="161" t="s">
        <v>45</v>
      </c>
      <c r="S201" s="161" t="s">
        <v>45</v>
      </c>
      <c r="T201" s="161" t="s">
        <v>45</v>
      </c>
      <c r="U201" s="161" t="s">
        <v>45</v>
      </c>
      <c r="V201" s="178"/>
      <c r="W201" s="192"/>
      <c r="X201" s="151" t="s">
        <v>29</v>
      </c>
      <c r="Y201" s="151" t="s">
        <v>29</v>
      </c>
      <c r="Z201" s="151" t="s">
        <v>29</v>
      </c>
      <c r="AA201" s="98"/>
    </row>
    <row r="202" spans="1:27" x14ac:dyDescent="0.3">
      <c r="A202" s="150" t="s">
        <v>47</v>
      </c>
      <c r="B202" s="1" t="s">
        <v>255</v>
      </c>
      <c r="C202" s="1"/>
      <c r="D202" s="1"/>
      <c r="E202" s="13"/>
      <c r="F202" s="48" t="s">
        <v>49</v>
      </c>
      <c r="G202" s="48" t="s">
        <v>50</v>
      </c>
      <c r="H202" s="48" t="s">
        <v>169</v>
      </c>
      <c r="I202" s="88" t="s">
        <v>291</v>
      </c>
      <c r="J202" s="1" t="s">
        <v>28</v>
      </c>
      <c r="K202" s="13"/>
      <c r="L202" s="98"/>
      <c r="M202" s="27"/>
      <c r="N202" s="27"/>
      <c r="O202" s="27"/>
      <c r="P202" s="27"/>
      <c r="Q202" s="66"/>
      <c r="R202" s="163">
        <v>18</v>
      </c>
      <c r="S202" s="163">
        <v>29</v>
      </c>
      <c r="T202" s="163">
        <v>30</v>
      </c>
      <c r="U202" s="163">
        <v>19</v>
      </c>
      <c r="V202" s="178"/>
      <c r="W202" s="192"/>
      <c r="X202" s="186"/>
      <c r="Y202" s="186"/>
      <c r="Z202" s="186"/>
      <c r="AA202" s="98"/>
    </row>
    <row r="203" spans="1:27" x14ac:dyDescent="0.3">
      <c r="A203" s="97" t="s">
        <v>26</v>
      </c>
      <c r="B203" s="1"/>
      <c r="C203" s="1"/>
      <c r="D203" s="1"/>
      <c r="E203" s="13" t="s">
        <v>62</v>
      </c>
      <c r="F203" s="1"/>
      <c r="G203" s="1"/>
      <c r="H203" s="1"/>
      <c r="I203" s="15" t="s">
        <v>292</v>
      </c>
      <c r="J203" s="1" t="s">
        <v>28</v>
      </c>
      <c r="K203" s="13"/>
      <c r="L203" s="98"/>
      <c r="M203" s="6">
        <v>153</v>
      </c>
      <c r="N203" s="6">
        <v>153</v>
      </c>
      <c r="O203" s="6">
        <v>153</v>
      </c>
      <c r="P203" s="6">
        <v>153</v>
      </c>
      <c r="Q203" s="66"/>
      <c r="R203" s="161" t="s">
        <v>45</v>
      </c>
      <c r="S203" s="161" t="s">
        <v>45</v>
      </c>
      <c r="T203" s="161" t="s">
        <v>45</v>
      </c>
      <c r="U203" s="161" t="s">
        <v>45</v>
      </c>
      <c r="V203" s="178"/>
      <c r="W203" s="192"/>
      <c r="X203" s="151" t="s">
        <v>29</v>
      </c>
      <c r="Y203" s="151" t="s">
        <v>29</v>
      </c>
      <c r="Z203" s="151" t="s">
        <v>29</v>
      </c>
      <c r="AA203" s="98"/>
    </row>
    <row r="204" spans="1:27" x14ac:dyDescent="0.3">
      <c r="A204" s="150" t="s">
        <v>47</v>
      </c>
      <c r="B204" s="1" t="s">
        <v>255</v>
      </c>
      <c r="C204" s="1"/>
      <c r="D204" s="1"/>
      <c r="E204" s="13"/>
      <c r="F204" s="48" t="s">
        <v>49</v>
      </c>
      <c r="G204" s="48" t="s">
        <v>50</v>
      </c>
      <c r="H204" s="48" t="s">
        <v>169</v>
      </c>
      <c r="I204" s="88" t="s">
        <v>293</v>
      </c>
      <c r="J204" s="1" t="s">
        <v>28</v>
      </c>
      <c r="K204" s="13"/>
      <c r="L204" s="98"/>
      <c r="M204" s="27"/>
      <c r="N204" s="27"/>
      <c r="O204" s="27"/>
      <c r="P204" s="27"/>
      <c r="Q204" s="66"/>
      <c r="R204" s="163">
        <v>23</v>
      </c>
      <c r="S204" s="163">
        <v>34</v>
      </c>
      <c r="T204" s="163">
        <v>35</v>
      </c>
      <c r="U204" s="163">
        <v>24</v>
      </c>
      <c r="V204" s="178"/>
      <c r="W204" s="192"/>
      <c r="X204" s="186"/>
      <c r="Y204" s="186"/>
      <c r="Z204" s="186"/>
      <c r="AA204" s="98"/>
    </row>
    <row r="205" spans="1:27" x14ac:dyDescent="0.3">
      <c r="A205" s="97" t="s">
        <v>26</v>
      </c>
      <c r="B205" s="1"/>
      <c r="C205" s="1"/>
      <c r="D205" s="1"/>
      <c r="E205" s="13" t="s">
        <v>62</v>
      </c>
      <c r="F205" s="1"/>
      <c r="G205" s="1"/>
      <c r="H205" s="1"/>
      <c r="I205" s="15" t="s">
        <v>294</v>
      </c>
      <c r="J205" s="1" t="s">
        <v>28</v>
      </c>
      <c r="K205" s="13"/>
      <c r="L205" s="98"/>
      <c r="M205" s="6">
        <v>154</v>
      </c>
      <c r="N205" s="27">
        <v>154</v>
      </c>
      <c r="O205" s="27">
        <v>154</v>
      </c>
      <c r="P205" s="27">
        <v>154</v>
      </c>
      <c r="Q205" s="66"/>
      <c r="R205" s="161" t="s">
        <v>45</v>
      </c>
      <c r="S205" s="161" t="s">
        <v>45</v>
      </c>
      <c r="T205" s="161" t="s">
        <v>45</v>
      </c>
      <c r="U205" s="161" t="s">
        <v>45</v>
      </c>
      <c r="V205" s="178"/>
      <c r="W205" s="192"/>
      <c r="X205" s="151" t="s">
        <v>29</v>
      </c>
      <c r="Y205" s="151" t="s">
        <v>29</v>
      </c>
      <c r="Z205" s="151" t="s">
        <v>29</v>
      </c>
      <c r="AA205" s="98"/>
    </row>
    <row r="206" spans="1:27" x14ac:dyDescent="0.3">
      <c r="A206" s="150" t="s">
        <v>47</v>
      </c>
      <c r="B206" s="1" t="s">
        <v>255</v>
      </c>
      <c r="C206" s="1"/>
      <c r="D206" s="1"/>
      <c r="E206" s="13"/>
      <c r="F206" s="48" t="s">
        <v>49</v>
      </c>
      <c r="G206" s="48" t="s">
        <v>50</v>
      </c>
      <c r="H206" s="48" t="s">
        <v>169</v>
      </c>
      <c r="I206" s="88" t="s">
        <v>295</v>
      </c>
      <c r="J206" s="1" t="s">
        <v>28</v>
      </c>
      <c r="K206" s="13"/>
      <c r="L206" s="98"/>
      <c r="M206" s="27"/>
      <c r="N206" s="27"/>
      <c r="O206" s="27"/>
      <c r="P206" s="27"/>
      <c r="Q206" s="66"/>
      <c r="R206" s="163">
        <v>19</v>
      </c>
      <c r="S206" s="163">
        <v>30</v>
      </c>
      <c r="T206" s="163">
        <v>31</v>
      </c>
      <c r="U206" s="163">
        <v>20</v>
      </c>
      <c r="V206" s="178"/>
      <c r="W206" s="192"/>
      <c r="X206" s="186"/>
      <c r="Y206" s="186"/>
      <c r="Z206" s="186"/>
      <c r="AA206" s="98"/>
    </row>
    <row r="207" spans="1:27" x14ac:dyDescent="0.3">
      <c r="A207" s="97" t="s">
        <v>26</v>
      </c>
      <c r="B207" s="1"/>
      <c r="C207" s="1"/>
      <c r="D207" s="1"/>
      <c r="E207" s="13" t="s">
        <v>62</v>
      </c>
      <c r="F207" s="1"/>
      <c r="G207" s="1"/>
      <c r="H207" s="1"/>
      <c r="I207" s="15" t="s">
        <v>296</v>
      </c>
      <c r="J207" s="1" t="s">
        <v>28</v>
      </c>
      <c r="K207" s="13"/>
      <c r="L207" s="98"/>
      <c r="M207" s="27">
        <v>155</v>
      </c>
      <c r="N207" s="6">
        <v>155</v>
      </c>
      <c r="O207" s="27">
        <v>155</v>
      </c>
      <c r="P207" s="27">
        <v>155</v>
      </c>
      <c r="Q207" s="66"/>
      <c r="R207" s="161" t="s">
        <v>45</v>
      </c>
      <c r="S207" s="161" t="s">
        <v>45</v>
      </c>
      <c r="T207" s="161" t="s">
        <v>45</v>
      </c>
      <c r="U207" s="161" t="s">
        <v>45</v>
      </c>
      <c r="V207" s="178"/>
      <c r="W207" s="192"/>
      <c r="X207" s="151" t="s">
        <v>29</v>
      </c>
      <c r="Y207" s="151" t="s">
        <v>29</v>
      </c>
      <c r="Z207" s="151" t="s">
        <v>29</v>
      </c>
      <c r="AA207" s="98"/>
    </row>
    <row r="208" spans="1:27" x14ac:dyDescent="0.3">
      <c r="A208" s="97" t="s">
        <v>26</v>
      </c>
      <c r="B208" s="1"/>
      <c r="C208" s="1"/>
      <c r="D208" s="1"/>
      <c r="E208" s="13" t="s">
        <v>62</v>
      </c>
      <c r="F208" s="1"/>
      <c r="G208" s="1"/>
      <c r="H208" s="1"/>
      <c r="I208" s="15" t="s">
        <v>297</v>
      </c>
      <c r="J208" s="1" t="s">
        <v>28</v>
      </c>
      <c r="K208" s="13"/>
      <c r="L208" s="98"/>
      <c r="M208" s="27">
        <v>156</v>
      </c>
      <c r="N208" s="6">
        <v>156</v>
      </c>
      <c r="O208" s="27">
        <v>156</v>
      </c>
      <c r="P208" s="27">
        <v>156</v>
      </c>
      <c r="Q208" s="66"/>
      <c r="R208" s="161" t="s">
        <v>45</v>
      </c>
      <c r="S208" s="161" t="s">
        <v>45</v>
      </c>
      <c r="T208" s="161" t="s">
        <v>45</v>
      </c>
      <c r="U208" s="161" t="s">
        <v>45</v>
      </c>
      <c r="V208" s="178"/>
      <c r="W208" s="192"/>
      <c r="X208" s="151" t="s">
        <v>29</v>
      </c>
      <c r="Y208" s="151" t="s">
        <v>29</v>
      </c>
      <c r="Z208" s="151" t="s">
        <v>29</v>
      </c>
      <c r="AA208" s="98"/>
    </row>
    <row r="209" spans="1:27" x14ac:dyDescent="0.3">
      <c r="A209" s="97" t="s">
        <v>26</v>
      </c>
      <c r="B209" s="1"/>
      <c r="C209" s="1"/>
      <c r="D209" s="1"/>
      <c r="E209" s="13" t="s">
        <v>62</v>
      </c>
      <c r="F209" s="1"/>
      <c r="G209" s="1"/>
      <c r="H209" s="1"/>
      <c r="I209" s="15" t="s">
        <v>298</v>
      </c>
      <c r="J209" s="1" t="s">
        <v>28</v>
      </c>
      <c r="K209" s="13"/>
      <c r="L209" s="98"/>
      <c r="M209" s="27">
        <v>157</v>
      </c>
      <c r="N209" s="6">
        <v>157</v>
      </c>
      <c r="O209" s="27">
        <v>157</v>
      </c>
      <c r="P209" s="27">
        <v>157</v>
      </c>
      <c r="Q209" s="66"/>
      <c r="R209" s="161" t="s">
        <v>45</v>
      </c>
      <c r="S209" s="161" t="s">
        <v>45</v>
      </c>
      <c r="T209" s="161" t="s">
        <v>45</v>
      </c>
      <c r="U209" s="161" t="s">
        <v>45</v>
      </c>
      <c r="V209" s="178"/>
      <c r="W209" s="192"/>
      <c r="X209" s="151" t="s">
        <v>29</v>
      </c>
      <c r="Y209" s="151" t="s">
        <v>29</v>
      </c>
      <c r="Z209" s="151" t="s">
        <v>29</v>
      </c>
      <c r="AA209" s="98"/>
    </row>
    <row r="210" spans="1:27" x14ac:dyDescent="0.3">
      <c r="A210" s="97" t="s">
        <v>26</v>
      </c>
      <c r="B210" s="1"/>
      <c r="C210" s="1"/>
      <c r="D210" s="1"/>
      <c r="E210" s="13" t="s">
        <v>62</v>
      </c>
      <c r="F210" s="1"/>
      <c r="G210" s="1"/>
      <c r="H210" s="1"/>
      <c r="I210" s="15" t="s">
        <v>299</v>
      </c>
      <c r="J210" s="1" t="s">
        <v>28</v>
      </c>
      <c r="K210" s="13"/>
      <c r="L210" s="98"/>
      <c r="M210" s="27">
        <v>158</v>
      </c>
      <c r="N210" s="6">
        <v>158</v>
      </c>
      <c r="O210" s="27">
        <v>158</v>
      </c>
      <c r="P210" s="27">
        <v>158</v>
      </c>
      <c r="Q210" s="66"/>
      <c r="R210" s="161" t="s">
        <v>45</v>
      </c>
      <c r="S210" s="161" t="s">
        <v>45</v>
      </c>
      <c r="T210" s="161" t="s">
        <v>45</v>
      </c>
      <c r="U210" s="161" t="s">
        <v>45</v>
      </c>
      <c r="V210" s="178"/>
      <c r="W210" s="192"/>
      <c r="X210" s="151" t="s">
        <v>29</v>
      </c>
      <c r="Y210" s="151" t="s">
        <v>29</v>
      </c>
      <c r="Z210" s="151" t="s">
        <v>29</v>
      </c>
      <c r="AA210" s="98"/>
    </row>
    <row r="211" spans="1:27" x14ac:dyDescent="0.3">
      <c r="A211" s="150" t="s">
        <v>47</v>
      </c>
      <c r="B211" s="1" t="s">
        <v>255</v>
      </c>
      <c r="C211" s="1"/>
      <c r="D211" s="1"/>
      <c r="E211" s="13"/>
      <c r="F211" s="48" t="s">
        <v>49</v>
      </c>
      <c r="G211" s="48" t="s">
        <v>50</v>
      </c>
      <c r="H211" s="48" t="s">
        <v>169</v>
      </c>
      <c r="I211" s="88" t="s">
        <v>300</v>
      </c>
      <c r="J211" s="1" t="s">
        <v>28</v>
      </c>
      <c r="K211" s="13"/>
      <c r="L211" s="98"/>
      <c r="M211" s="27"/>
      <c r="N211" s="27"/>
      <c r="O211" s="27"/>
      <c r="P211" s="27"/>
      <c r="Q211" s="66"/>
      <c r="R211" s="163">
        <v>21</v>
      </c>
      <c r="S211" s="163">
        <v>32</v>
      </c>
      <c r="T211" s="163">
        <v>33</v>
      </c>
      <c r="U211" s="163">
        <v>22</v>
      </c>
      <c r="V211" s="178"/>
      <c r="W211" s="192"/>
      <c r="X211" s="186"/>
      <c r="Y211" s="186"/>
      <c r="Z211" s="186"/>
      <c r="AA211" s="98"/>
    </row>
    <row r="212" spans="1:27" x14ac:dyDescent="0.3">
      <c r="A212" s="97" t="s">
        <v>26</v>
      </c>
      <c r="B212" s="1"/>
      <c r="C212" s="1"/>
      <c r="D212" s="1"/>
      <c r="E212" s="13" t="s">
        <v>62</v>
      </c>
      <c r="F212" s="1"/>
      <c r="G212" s="1"/>
      <c r="H212" s="1"/>
      <c r="I212" s="15" t="s">
        <v>301</v>
      </c>
      <c r="J212" s="1" t="s">
        <v>28</v>
      </c>
      <c r="K212" s="13"/>
      <c r="L212" s="98"/>
      <c r="M212" s="27">
        <v>159</v>
      </c>
      <c r="N212" s="6">
        <v>159</v>
      </c>
      <c r="O212" s="6">
        <v>159</v>
      </c>
      <c r="P212" s="27">
        <v>159</v>
      </c>
      <c r="Q212" s="66"/>
      <c r="R212" s="161" t="s">
        <v>45</v>
      </c>
      <c r="S212" s="161" t="s">
        <v>45</v>
      </c>
      <c r="T212" s="161" t="s">
        <v>45</v>
      </c>
      <c r="U212" s="161" t="s">
        <v>45</v>
      </c>
      <c r="V212" s="178"/>
      <c r="W212" s="192"/>
      <c r="X212" s="151" t="s">
        <v>29</v>
      </c>
      <c r="Y212" s="151" t="s">
        <v>29</v>
      </c>
      <c r="Z212" s="151" t="s">
        <v>29</v>
      </c>
      <c r="AA212" s="98"/>
    </row>
    <row r="213" spans="1:27" x14ac:dyDescent="0.3">
      <c r="A213" s="97" t="s">
        <v>26</v>
      </c>
      <c r="B213" s="1"/>
      <c r="C213" s="1"/>
      <c r="D213" s="1"/>
      <c r="E213" s="13" t="s">
        <v>62</v>
      </c>
      <c r="F213" s="1"/>
      <c r="G213" s="1"/>
      <c r="H213" s="1"/>
      <c r="I213" s="15" t="s">
        <v>302</v>
      </c>
      <c r="J213" s="1" t="s">
        <v>28</v>
      </c>
      <c r="K213" s="13"/>
      <c r="L213" s="98"/>
      <c r="M213" s="27">
        <v>160</v>
      </c>
      <c r="N213" s="6">
        <v>160</v>
      </c>
      <c r="O213" s="6">
        <v>160</v>
      </c>
      <c r="P213" s="27">
        <v>160</v>
      </c>
      <c r="Q213" s="66"/>
      <c r="R213" s="161" t="s">
        <v>45</v>
      </c>
      <c r="S213" s="161" t="s">
        <v>45</v>
      </c>
      <c r="T213" s="161" t="s">
        <v>45</v>
      </c>
      <c r="U213" s="161" t="s">
        <v>45</v>
      </c>
      <c r="V213" s="178"/>
      <c r="W213" s="192"/>
      <c r="X213" s="151" t="s">
        <v>29</v>
      </c>
      <c r="Y213" s="151" t="s">
        <v>29</v>
      </c>
      <c r="Z213" s="151" t="s">
        <v>29</v>
      </c>
      <c r="AA213" s="98"/>
    </row>
    <row r="214" spans="1:27" x14ac:dyDescent="0.3">
      <c r="A214" s="150" t="s">
        <v>47</v>
      </c>
      <c r="B214" s="1" t="s">
        <v>255</v>
      </c>
      <c r="C214" s="1"/>
      <c r="D214" s="1"/>
      <c r="E214" s="13"/>
      <c r="F214" s="48" t="s">
        <v>49</v>
      </c>
      <c r="G214" s="48" t="s">
        <v>50</v>
      </c>
      <c r="H214" s="48" t="s">
        <v>169</v>
      </c>
      <c r="I214" s="88" t="s">
        <v>303</v>
      </c>
      <c r="J214" s="1" t="s">
        <v>28</v>
      </c>
      <c r="K214" s="13"/>
      <c r="L214" s="98"/>
      <c r="M214" s="27"/>
      <c r="N214" s="27"/>
      <c r="O214" s="27"/>
      <c r="P214" s="27"/>
      <c r="Q214" s="66"/>
      <c r="R214" s="163">
        <v>22</v>
      </c>
      <c r="S214" s="163">
        <v>33</v>
      </c>
      <c r="T214" s="163">
        <v>34</v>
      </c>
      <c r="U214" s="163">
        <v>23</v>
      </c>
      <c r="V214" s="178"/>
      <c r="W214" s="192"/>
      <c r="X214" s="186"/>
      <c r="Y214" s="186"/>
      <c r="Z214" s="186"/>
      <c r="AA214" s="98"/>
    </row>
    <row r="215" spans="1:27" x14ac:dyDescent="0.3">
      <c r="A215" s="97" t="s">
        <v>26</v>
      </c>
      <c r="B215" s="1"/>
      <c r="C215" s="1"/>
      <c r="D215" s="1"/>
      <c r="E215" s="13" t="s">
        <v>62</v>
      </c>
      <c r="F215" s="1"/>
      <c r="G215" s="1"/>
      <c r="H215" s="1"/>
      <c r="I215" s="15" t="s">
        <v>304</v>
      </c>
      <c r="J215" s="1" t="s">
        <v>28</v>
      </c>
      <c r="K215" s="13"/>
      <c r="L215" s="98"/>
      <c r="M215" s="27">
        <v>161</v>
      </c>
      <c r="N215" s="6">
        <v>161</v>
      </c>
      <c r="O215" s="6">
        <v>161</v>
      </c>
      <c r="P215" s="27">
        <v>161</v>
      </c>
      <c r="Q215" s="66"/>
      <c r="R215" s="161" t="s">
        <v>45</v>
      </c>
      <c r="S215" s="161" t="s">
        <v>45</v>
      </c>
      <c r="T215" s="161" t="s">
        <v>45</v>
      </c>
      <c r="U215" s="161" t="s">
        <v>45</v>
      </c>
      <c r="V215" s="178"/>
      <c r="W215" s="192"/>
      <c r="X215" s="151" t="s">
        <v>29</v>
      </c>
      <c r="Y215" s="151" t="s">
        <v>29</v>
      </c>
      <c r="Z215" s="151" t="s">
        <v>29</v>
      </c>
      <c r="AA215" s="98"/>
    </row>
    <row r="216" spans="1:27" x14ac:dyDescent="0.3">
      <c r="A216" s="150" t="s">
        <v>47</v>
      </c>
      <c r="B216" s="1" t="s">
        <v>255</v>
      </c>
      <c r="C216" s="1"/>
      <c r="D216" s="1"/>
      <c r="E216" s="13"/>
      <c r="F216" s="48" t="s">
        <v>49</v>
      </c>
      <c r="G216" s="48" t="s">
        <v>50</v>
      </c>
      <c r="H216" s="48" t="s">
        <v>169</v>
      </c>
      <c r="I216" s="88" t="s">
        <v>305</v>
      </c>
      <c r="J216" s="1" t="s">
        <v>28</v>
      </c>
      <c r="K216" s="13"/>
      <c r="L216" s="98"/>
      <c r="M216" s="27"/>
      <c r="N216" s="27"/>
      <c r="O216" s="27"/>
      <c r="P216" s="27"/>
      <c r="Q216" s="66"/>
      <c r="R216" s="163">
        <v>20</v>
      </c>
      <c r="S216" s="163">
        <v>31</v>
      </c>
      <c r="T216" s="163">
        <v>32</v>
      </c>
      <c r="U216" s="163">
        <v>21</v>
      </c>
      <c r="V216" s="178"/>
      <c r="W216" s="192"/>
      <c r="X216" s="186"/>
      <c r="Y216" s="186"/>
      <c r="Z216" s="186"/>
      <c r="AA216" s="98"/>
    </row>
    <row r="217" spans="1:27" x14ac:dyDescent="0.3">
      <c r="A217" s="97" t="s">
        <v>26</v>
      </c>
      <c r="B217" s="1"/>
      <c r="C217" s="1"/>
      <c r="D217" s="1"/>
      <c r="E217" s="13" t="s">
        <v>62</v>
      </c>
      <c r="F217" s="1"/>
      <c r="G217" s="1"/>
      <c r="H217" s="1"/>
      <c r="I217" s="15" t="s">
        <v>306</v>
      </c>
      <c r="J217" s="1" t="s">
        <v>28</v>
      </c>
      <c r="K217" s="13"/>
      <c r="L217" s="98"/>
      <c r="M217" s="27">
        <v>162</v>
      </c>
      <c r="N217" s="6">
        <v>162</v>
      </c>
      <c r="O217" s="6">
        <v>162</v>
      </c>
      <c r="P217" s="6">
        <v>162</v>
      </c>
      <c r="Q217" s="66"/>
      <c r="R217" s="161" t="s">
        <v>45</v>
      </c>
      <c r="S217" s="161" t="s">
        <v>45</v>
      </c>
      <c r="T217" s="161" t="s">
        <v>45</v>
      </c>
      <c r="U217" s="161" t="s">
        <v>45</v>
      </c>
      <c r="V217" s="178"/>
      <c r="W217" s="192"/>
      <c r="X217" s="151" t="s">
        <v>29</v>
      </c>
      <c r="Y217" s="151" t="s">
        <v>29</v>
      </c>
      <c r="Z217" s="151" t="s">
        <v>29</v>
      </c>
      <c r="AA217" s="98"/>
    </row>
    <row r="218" spans="1:27" x14ac:dyDescent="0.3">
      <c r="A218" s="150" t="s">
        <v>47</v>
      </c>
      <c r="B218" s="1" t="s">
        <v>255</v>
      </c>
      <c r="C218" s="1"/>
      <c r="D218" s="1"/>
      <c r="E218" s="13"/>
      <c r="F218" s="48" t="s">
        <v>49</v>
      </c>
      <c r="G218" s="48" t="s">
        <v>50</v>
      </c>
      <c r="H218" s="48" t="s">
        <v>307</v>
      </c>
      <c r="I218" s="88" t="s">
        <v>308</v>
      </c>
      <c r="J218" s="1" t="s">
        <v>28</v>
      </c>
      <c r="K218" s="13"/>
      <c r="L218" s="98"/>
      <c r="M218" s="27"/>
      <c r="N218" s="27"/>
      <c r="O218" s="27"/>
      <c r="P218" s="27"/>
      <c r="Q218" s="66"/>
      <c r="R218" s="163">
        <v>28</v>
      </c>
      <c r="S218" s="163">
        <v>39</v>
      </c>
      <c r="T218" s="163">
        <v>40</v>
      </c>
      <c r="U218" s="163">
        <v>29</v>
      </c>
      <c r="V218" s="178"/>
      <c r="W218" s="192"/>
      <c r="X218" s="186"/>
      <c r="Y218" s="186"/>
      <c r="Z218" s="186"/>
      <c r="AA218" s="98"/>
    </row>
    <row r="219" spans="1:27" x14ac:dyDescent="0.3">
      <c r="A219" s="97" t="s">
        <v>26</v>
      </c>
      <c r="B219" s="1"/>
      <c r="C219" s="1"/>
      <c r="D219" s="1"/>
      <c r="E219" s="13" t="s">
        <v>62</v>
      </c>
      <c r="F219" s="1"/>
      <c r="G219" s="1"/>
      <c r="H219" s="1"/>
      <c r="I219" s="15" t="s">
        <v>309</v>
      </c>
      <c r="J219" s="1" t="s">
        <v>28</v>
      </c>
      <c r="K219" s="13"/>
      <c r="L219" s="98"/>
      <c r="M219" s="27">
        <v>163</v>
      </c>
      <c r="N219" s="6">
        <v>163</v>
      </c>
      <c r="O219" s="6">
        <v>163</v>
      </c>
      <c r="P219" s="6">
        <v>163</v>
      </c>
      <c r="Q219" s="66"/>
      <c r="R219" s="161" t="s">
        <v>45</v>
      </c>
      <c r="S219" s="161" t="s">
        <v>45</v>
      </c>
      <c r="T219" s="161" t="s">
        <v>45</v>
      </c>
      <c r="U219" s="161" t="s">
        <v>45</v>
      </c>
      <c r="V219" s="178"/>
      <c r="W219" s="192"/>
      <c r="X219" s="151" t="s">
        <v>29</v>
      </c>
      <c r="Y219" s="151" t="s">
        <v>29</v>
      </c>
      <c r="Z219" s="151" t="s">
        <v>29</v>
      </c>
      <c r="AA219" s="98"/>
    </row>
    <row r="220" spans="1:27" ht="28.8" x14ac:dyDescent="0.3">
      <c r="A220" s="150" t="s">
        <v>47</v>
      </c>
      <c r="B220" s="1" t="s">
        <v>255</v>
      </c>
      <c r="C220" s="1"/>
      <c r="D220" s="1"/>
      <c r="E220" s="13"/>
      <c r="F220" s="48" t="s">
        <v>49</v>
      </c>
      <c r="G220" s="48" t="s">
        <v>50</v>
      </c>
      <c r="H220" s="48" t="s">
        <v>307</v>
      </c>
      <c r="I220" s="88" t="s">
        <v>310</v>
      </c>
      <c r="J220" s="1" t="s">
        <v>55</v>
      </c>
      <c r="K220" s="13"/>
      <c r="L220" s="98"/>
      <c r="M220" s="27"/>
      <c r="N220" s="27"/>
      <c r="O220" s="27"/>
      <c r="P220" s="27"/>
      <c r="Q220" s="66"/>
      <c r="R220" s="163">
        <v>27</v>
      </c>
      <c r="S220" s="163">
        <v>38</v>
      </c>
      <c r="T220" s="163">
        <v>39</v>
      </c>
      <c r="U220" s="163">
        <v>28</v>
      </c>
      <c r="V220" s="178"/>
      <c r="W220" s="192"/>
      <c r="X220" s="186"/>
      <c r="Y220" s="186"/>
      <c r="Z220" s="186"/>
      <c r="AA220" s="98"/>
    </row>
    <row r="221" spans="1:27" ht="57.6" x14ac:dyDescent="0.3">
      <c r="A221" s="158" t="s">
        <v>311</v>
      </c>
      <c r="B221" s="4" t="s">
        <v>312</v>
      </c>
      <c r="C221" s="4"/>
      <c r="D221" s="1"/>
      <c r="E221" s="15" t="s">
        <v>313</v>
      </c>
      <c r="F221" s="48" t="s">
        <v>49</v>
      </c>
      <c r="G221" s="48" t="s">
        <v>50</v>
      </c>
      <c r="H221" s="48" t="s">
        <v>169</v>
      </c>
      <c r="I221" s="88" t="s">
        <v>314</v>
      </c>
      <c r="J221" s="1" t="s">
        <v>55</v>
      </c>
      <c r="K221" s="13"/>
      <c r="L221" s="98"/>
      <c r="M221" s="27"/>
      <c r="N221" s="27"/>
      <c r="O221" s="27"/>
      <c r="P221" s="27"/>
      <c r="Q221" s="66"/>
      <c r="R221" s="159">
        <v>24</v>
      </c>
      <c r="S221" s="159">
        <v>35</v>
      </c>
      <c r="T221" s="159">
        <v>36</v>
      </c>
      <c r="U221" s="159">
        <v>25</v>
      </c>
      <c r="V221" s="178"/>
      <c r="W221" s="192"/>
      <c r="X221" s="151" t="s">
        <v>29</v>
      </c>
      <c r="Y221" s="151" t="s">
        <v>29</v>
      </c>
      <c r="Z221" s="151" t="s">
        <v>29</v>
      </c>
      <c r="AA221" s="98"/>
    </row>
    <row r="222" spans="1:27" ht="43.2" x14ac:dyDescent="0.3">
      <c r="A222" s="158" t="s">
        <v>311</v>
      </c>
      <c r="B222" s="4" t="s">
        <v>315</v>
      </c>
      <c r="C222" s="4"/>
      <c r="D222" s="1"/>
      <c r="E222" s="13"/>
      <c r="F222" s="48" t="s">
        <v>49</v>
      </c>
      <c r="G222" s="48" t="s">
        <v>50</v>
      </c>
      <c r="H222" s="48" t="s">
        <v>307</v>
      </c>
      <c r="I222" s="88" t="s">
        <v>316</v>
      </c>
      <c r="J222" s="1" t="s">
        <v>28</v>
      </c>
      <c r="K222" s="13"/>
      <c r="L222" s="98"/>
      <c r="M222" s="27"/>
      <c r="N222" s="27"/>
      <c r="O222" s="27"/>
      <c r="P222" s="27"/>
      <c r="Q222" s="66"/>
      <c r="R222" s="159">
        <v>25</v>
      </c>
      <c r="S222" s="159">
        <v>36</v>
      </c>
      <c r="T222" s="159">
        <v>37</v>
      </c>
      <c r="U222" s="159">
        <v>26</v>
      </c>
      <c r="V222" s="178"/>
      <c r="W222" s="192"/>
      <c r="X222" s="186" t="s">
        <v>317</v>
      </c>
      <c r="Y222" s="186" t="s">
        <v>318</v>
      </c>
      <c r="Z222" s="186" t="s">
        <v>319</v>
      </c>
      <c r="AA222" s="98"/>
    </row>
    <row r="223" spans="1:27" ht="43.2" x14ac:dyDescent="0.3">
      <c r="A223" s="158" t="s">
        <v>311</v>
      </c>
      <c r="B223" s="4" t="s">
        <v>320</v>
      </c>
      <c r="C223" s="4"/>
      <c r="D223" s="1"/>
      <c r="E223" s="13"/>
      <c r="F223" s="48" t="s">
        <v>49</v>
      </c>
      <c r="G223" s="48" t="s">
        <v>50</v>
      </c>
      <c r="H223" s="48" t="s">
        <v>307</v>
      </c>
      <c r="I223" s="88" t="s">
        <v>321</v>
      </c>
      <c r="J223" s="1" t="s">
        <v>28</v>
      </c>
      <c r="K223" s="13"/>
      <c r="L223" s="98"/>
      <c r="M223" s="27"/>
      <c r="N223" s="27"/>
      <c r="O223" s="27"/>
      <c r="P223" s="27"/>
      <c r="Q223" s="66"/>
      <c r="R223" s="159">
        <v>26</v>
      </c>
      <c r="S223" s="159">
        <v>37</v>
      </c>
      <c r="T223" s="159">
        <v>38</v>
      </c>
      <c r="U223" s="159">
        <v>27</v>
      </c>
      <c r="V223" s="178"/>
      <c r="W223" s="192"/>
      <c r="X223" s="186" t="s">
        <v>322</v>
      </c>
      <c r="Y223" s="186" t="s">
        <v>319</v>
      </c>
      <c r="Z223" s="186" t="s">
        <v>323</v>
      </c>
      <c r="AA223" s="98"/>
    </row>
    <row r="224" spans="1:27" ht="43.2" x14ac:dyDescent="0.3">
      <c r="A224" s="158" t="s">
        <v>311</v>
      </c>
      <c r="B224" s="4" t="s">
        <v>324</v>
      </c>
      <c r="C224" s="4"/>
      <c r="D224" s="1"/>
      <c r="E224" s="13" t="s">
        <v>43</v>
      </c>
      <c r="F224" s="48" t="s">
        <v>49</v>
      </c>
      <c r="G224" s="48" t="s">
        <v>50</v>
      </c>
      <c r="H224" s="48" t="s">
        <v>307</v>
      </c>
      <c r="I224" s="88" t="s">
        <v>325</v>
      </c>
      <c r="J224" s="1" t="s">
        <v>28</v>
      </c>
      <c r="K224" s="13"/>
      <c r="L224" s="98"/>
      <c r="M224" s="27"/>
      <c r="N224" s="27"/>
      <c r="O224" s="27"/>
      <c r="P224" s="27"/>
      <c r="Q224" s="66"/>
      <c r="R224" s="159">
        <v>29</v>
      </c>
      <c r="S224" s="159">
        <v>40</v>
      </c>
      <c r="T224" s="159">
        <v>41</v>
      </c>
      <c r="U224" s="159">
        <v>30</v>
      </c>
      <c r="V224" s="178"/>
      <c r="W224" s="192"/>
      <c r="X224" s="151" t="s">
        <v>29</v>
      </c>
      <c r="Y224" s="151" t="s">
        <v>29</v>
      </c>
      <c r="Z224" s="151" t="s">
        <v>29</v>
      </c>
      <c r="AA224" s="98"/>
    </row>
    <row r="225" spans="1:27" ht="43.2" x14ac:dyDescent="0.3">
      <c r="A225" s="158"/>
      <c r="B225" s="4"/>
      <c r="C225" s="4" t="s">
        <v>326</v>
      </c>
      <c r="D225" s="1"/>
      <c r="E225" s="13"/>
      <c r="F225" s="48"/>
      <c r="G225" s="48"/>
      <c r="H225" s="48"/>
      <c r="I225" s="88" t="s">
        <v>327</v>
      </c>
      <c r="J225" s="1"/>
      <c r="K225" s="13"/>
      <c r="L225" s="98"/>
      <c r="M225" s="27"/>
      <c r="N225" s="27"/>
      <c r="O225" s="27"/>
      <c r="P225" s="27"/>
      <c r="Q225" s="66"/>
      <c r="R225" s="67"/>
      <c r="S225" s="67"/>
      <c r="T225" s="67"/>
      <c r="U225" s="67"/>
      <c r="V225" s="178"/>
      <c r="W225" s="192"/>
      <c r="X225" s="186" t="s">
        <v>328</v>
      </c>
      <c r="Y225" s="186" t="s">
        <v>323</v>
      </c>
      <c r="Z225" s="186" t="s">
        <v>329</v>
      </c>
      <c r="AA225" s="98"/>
    </row>
    <row r="226" spans="1:27" ht="28.8" x14ac:dyDescent="0.3">
      <c r="A226" s="158" t="s">
        <v>311</v>
      </c>
      <c r="B226" s="4" t="s">
        <v>330</v>
      </c>
      <c r="C226" s="4"/>
      <c r="D226" s="1"/>
      <c r="E226" s="13" t="s">
        <v>43</v>
      </c>
      <c r="F226" s="48" t="s">
        <v>49</v>
      </c>
      <c r="G226" s="48" t="s">
        <v>50</v>
      </c>
      <c r="H226" s="48" t="s">
        <v>307</v>
      </c>
      <c r="I226" s="88" t="s">
        <v>331</v>
      </c>
      <c r="J226" s="1" t="s">
        <v>55</v>
      </c>
      <c r="K226" s="13"/>
      <c r="L226" s="98"/>
      <c r="M226" s="27"/>
      <c r="N226" s="27"/>
      <c r="O226" s="27"/>
      <c r="P226" s="27"/>
      <c r="Q226" s="66"/>
      <c r="R226" s="159">
        <v>30</v>
      </c>
      <c r="S226" s="159">
        <v>41</v>
      </c>
      <c r="T226" s="159">
        <v>42</v>
      </c>
      <c r="U226" s="159">
        <v>31</v>
      </c>
      <c r="V226" s="178"/>
      <c r="W226" s="192"/>
      <c r="X226" s="151" t="s">
        <v>29</v>
      </c>
      <c r="Y226" s="151" t="s">
        <v>29</v>
      </c>
      <c r="Z226" s="151" t="s">
        <v>29</v>
      </c>
      <c r="AA226" s="98"/>
    </row>
    <row r="227" spans="1:27" s="119" customFormat="1" x14ac:dyDescent="0.3">
      <c r="A227" s="139"/>
      <c r="B227" s="116"/>
      <c r="C227" s="116"/>
      <c r="D227" s="116"/>
      <c r="E227" s="117"/>
      <c r="F227" s="116"/>
      <c r="G227" s="116"/>
      <c r="H227" s="116"/>
      <c r="I227" s="116" t="s">
        <v>332</v>
      </c>
      <c r="J227" s="116"/>
      <c r="K227" s="117" t="s">
        <v>21</v>
      </c>
      <c r="L227" s="116"/>
      <c r="M227" s="118" t="s">
        <v>22</v>
      </c>
      <c r="N227" s="118" t="s">
        <v>23</v>
      </c>
      <c r="O227" s="118" t="s">
        <v>24</v>
      </c>
      <c r="P227" s="118" t="s">
        <v>25</v>
      </c>
      <c r="Q227" s="116"/>
      <c r="R227" s="116"/>
      <c r="S227" s="116"/>
      <c r="T227" s="116"/>
      <c r="U227" s="116"/>
      <c r="V227" s="183"/>
      <c r="W227" s="192"/>
      <c r="X227" s="186"/>
      <c r="Y227" s="186"/>
      <c r="Z227" s="186"/>
      <c r="AA227" s="194"/>
    </row>
    <row r="228" spans="1:27" ht="28.8" x14ac:dyDescent="0.3">
      <c r="A228" s="97"/>
      <c r="B228" s="1"/>
      <c r="C228" s="1"/>
      <c r="D228" s="1"/>
      <c r="E228" s="13" t="s">
        <v>43</v>
      </c>
      <c r="F228" s="1"/>
      <c r="G228" s="1"/>
      <c r="H228" s="1"/>
      <c r="I228" s="15" t="s">
        <v>333</v>
      </c>
      <c r="J228" s="1" t="s">
        <v>28</v>
      </c>
      <c r="K228" s="13"/>
      <c r="L228" s="98"/>
      <c r="M228" s="27">
        <v>164</v>
      </c>
      <c r="N228" s="6">
        <v>164</v>
      </c>
      <c r="O228" s="6">
        <v>164</v>
      </c>
      <c r="P228" s="6">
        <v>164</v>
      </c>
      <c r="Q228" s="66"/>
      <c r="R228" s="162"/>
      <c r="S228" s="162"/>
      <c r="T228" s="162"/>
      <c r="U228" s="162"/>
      <c r="V228" s="178"/>
      <c r="W228" s="192"/>
      <c r="X228" s="188" t="s">
        <v>45</v>
      </c>
      <c r="Y228" s="188" t="s">
        <v>45</v>
      </c>
      <c r="Z228" s="188" t="s">
        <v>45</v>
      </c>
      <c r="AA228" s="98"/>
    </row>
    <row r="229" spans="1:27" x14ac:dyDescent="0.3">
      <c r="A229" s="150" t="s">
        <v>47</v>
      </c>
      <c r="B229" s="1" t="s">
        <v>255</v>
      </c>
      <c r="C229" s="1"/>
      <c r="D229" s="1"/>
      <c r="E229" s="13"/>
      <c r="F229" s="48" t="s">
        <v>49</v>
      </c>
      <c r="G229" s="48" t="s">
        <v>50</v>
      </c>
      <c r="H229" s="48" t="s">
        <v>334</v>
      </c>
      <c r="I229" s="88" t="s">
        <v>257</v>
      </c>
      <c r="J229" s="1" t="s">
        <v>28</v>
      </c>
      <c r="K229" s="13"/>
      <c r="L229" s="98"/>
      <c r="M229" s="27"/>
      <c r="N229" s="115"/>
      <c r="O229" s="27"/>
      <c r="P229" s="27"/>
      <c r="Q229" s="66"/>
      <c r="R229" s="163">
        <v>7</v>
      </c>
      <c r="S229" s="163">
        <v>7</v>
      </c>
      <c r="T229" s="163">
        <v>7</v>
      </c>
      <c r="U229" s="163">
        <v>1</v>
      </c>
      <c r="V229" s="178"/>
      <c r="W229" s="192"/>
      <c r="X229" s="187" t="s">
        <v>287</v>
      </c>
      <c r="Y229" s="187" t="s">
        <v>335</v>
      </c>
      <c r="Z229" s="187" t="s">
        <v>335</v>
      </c>
      <c r="AA229" s="98"/>
    </row>
    <row r="230" spans="1:27" ht="28.8" x14ac:dyDescent="0.3">
      <c r="A230" s="97"/>
      <c r="B230" s="1"/>
      <c r="C230" s="1"/>
      <c r="D230" s="1"/>
      <c r="E230" s="13" t="s">
        <v>43</v>
      </c>
      <c r="F230" s="1"/>
      <c r="G230" s="1"/>
      <c r="H230" s="1"/>
      <c r="I230" s="15" t="s">
        <v>336</v>
      </c>
      <c r="J230" s="1" t="s">
        <v>28</v>
      </c>
      <c r="K230" s="13"/>
      <c r="L230" s="98"/>
      <c r="M230" s="27">
        <v>165</v>
      </c>
      <c r="N230" s="6">
        <v>165</v>
      </c>
      <c r="O230" s="6">
        <v>165</v>
      </c>
      <c r="P230" s="6">
        <v>165</v>
      </c>
      <c r="Q230" s="66"/>
      <c r="R230" s="162"/>
      <c r="S230" s="162"/>
      <c r="T230" s="162"/>
      <c r="U230" s="162"/>
      <c r="V230" s="178"/>
      <c r="W230" s="192"/>
      <c r="X230" s="188" t="s">
        <v>45</v>
      </c>
      <c r="Y230" s="188" t="s">
        <v>45</v>
      </c>
      <c r="Z230" s="188" t="s">
        <v>45</v>
      </c>
      <c r="AA230" s="98"/>
    </row>
    <row r="231" spans="1:27" x14ac:dyDescent="0.3">
      <c r="A231" s="150" t="s">
        <v>47</v>
      </c>
      <c r="B231" s="1" t="s">
        <v>255</v>
      </c>
      <c r="C231" s="1"/>
      <c r="D231" s="1"/>
      <c r="E231" s="13"/>
      <c r="F231" s="48" t="s">
        <v>49</v>
      </c>
      <c r="G231" s="48" t="s">
        <v>50</v>
      </c>
      <c r="H231" s="48" t="s">
        <v>334</v>
      </c>
      <c r="I231" s="88" t="s">
        <v>265</v>
      </c>
      <c r="J231" s="1" t="s">
        <v>28</v>
      </c>
      <c r="K231" s="13"/>
      <c r="L231" s="98"/>
      <c r="M231" s="27"/>
      <c r="N231" s="115"/>
      <c r="O231" s="27"/>
      <c r="P231" s="27"/>
      <c r="Q231" s="66"/>
      <c r="R231" s="163">
        <v>8</v>
      </c>
      <c r="S231" s="163">
        <v>8</v>
      </c>
      <c r="T231" s="163">
        <v>8</v>
      </c>
      <c r="U231" s="163">
        <v>2</v>
      </c>
      <c r="V231" s="178"/>
      <c r="W231" s="192"/>
      <c r="X231" s="186"/>
      <c r="Y231" s="186"/>
      <c r="Z231" s="186"/>
      <c r="AA231" s="98"/>
    </row>
    <row r="232" spans="1:27" x14ac:dyDescent="0.3">
      <c r="A232" s="150"/>
      <c r="B232" s="1"/>
      <c r="C232" s="1"/>
      <c r="D232" s="1"/>
      <c r="E232" s="13"/>
      <c r="F232" s="48"/>
      <c r="G232" s="48"/>
      <c r="H232" s="48"/>
      <c r="I232" s="88" t="s">
        <v>266</v>
      </c>
      <c r="J232" s="1"/>
      <c r="K232" s="13"/>
      <c r="L232" s="98"/>
      <c r="M232" s="27"/>
      <c r="N232" s="115"/>
      <c r="O232" s="27"/>
      <c r="P232" s="27"/>
      <c r="Q232" s="66"/>
      <c r="R232" s="163"/>
      <c r="S232" s="163"/>
      <c r="T232" s="163"/>
      <c r="U232" s="163"/>
      <c r="V232" s="178"/>
      <c r="W232" s="192"/>
      <c r="X232" s="187" t="s">
        <v>335</v>
      </c>
      <c r="Y232" s="187" t="s">
        <v>337</v>
      </c>
      <c r="Z232" s="187" t="s">
        <v>337</v>
      </c>
      <c r="AA232" s="98"/>
    </row>
    <row r="233" spans="1:27" x14ac:dyDescent="0.3">
      <c r="A233" s="97"/>
      <c r="B233" s="1"/>
      <c r="C233" s="1"/>
      <c r="D233" s="1"/>
      <c r="E233" s="13" t="s">
        <v>338</v>
      </c>
      <c r="F233" s="1"/>
      <c r="G233" s="1"/>
      <c r="H233" s="1"/>
      <c r="I233" s="15" t="s">
        <v>339</v>
      </c>
      <c r="J233" s="1" t="s">
        <v>28</v>
      </c>
      <c r="K233" s="13"/>
      <c r="L233" s="98"/>
      <c r="M233" s="27">
        <v>166</v>
      </c>
      <c r="N233" s="27">
        <v>166</v>
      </c>
      <c r="O233" s="6">
        <v>166</v>
      </c>
      <c r="P233" s="6">
        <v>166</v>
      </c>
      <c r="Q233" s="66"/>
      <c r="R233" s="162"/>
      <c r="S233" s="162"/>
      <c r="T233" s="162"/>
      <c r="U233" s="162"/>
      <c r="V233" s="178"/>
      <c r="W233" s="192"/>
      <c r="X233" s="186"/>
      <c r="Y233" s="188" t="s">
        <v>45</v>
      </c>
      <c r="Z233" s="188" t="s">
        <v>45</v>
      </c>
      <c r="AA233" s="98"/>
    </row>
    <row r="234" spans="1:27" x14ac:dyDescent="0.3">
      <c r="A234" s="97"/>
      <c r="B234" s="1"/>
      <c r="C234" s="1"/>
      <c r="D234" s="1"/>
      <c r="E234" s="13" t="s">
        <v>338</v>
      </c>
      <c r="F234" s="1"/>
      <c r="G234" s="1"/>
      <c r="H234" s="1"/>
      <c r="I234" s="15" t="s">
        <v>340</v>
      </c>
      <c r="J234" s="1" t="s">
        <v>28</v>
      </c>
      <c r="K234" s="13"/>
      <c r="L234" s="98"/>
      <c r="M234" s="27">
        <v>167</v>
      </c>
      <c r="N234" s="27">
        <v>167</v>
      </c>
      <c r="O234" s="6">
        <v>167</v>
      </c>
      <c r="P234" s="6">
        <v>167</v>
      </c>
      <c r="Q234" s="66"/>
      <c r="R234" s="162"/>
      <c r="S234" s="162"/>
      <c r="T234" s="162"/>
      <c r="U234" s="162"/>
      <c r="V234" s="178"/>
      <c r="W234" s="192"/>
      <c r="X234" s="186"/>
      <c r="Y234" s="188" t="s">
        <v>45</v>
      </c>
      <c r="Z234" s="188" t="s">
        <v>45</v>
      </c>
      <c r="AA234" s="98"/>
    </row>
    <row r="235" spans="1:27" x14ac:dyDescent="0.3">
      <c r="A235" s="97"/>
      <c r="B235" s="1"/>
      <c r="C235" s="1"/>
      <c r="D235" s="1"/>
      <c r="E235" s="13" t="s">
        <v>338</v>
      </c>
      <c r="F235" s="1"/>
      <c r="G235" s="1"/>
      <c r="H235" s="1"/>
      <c r="I235" s="15" t="s">
        <v>341</v>
      </c>
      <c r="J235" s="1" t="s">
        <v>28</v>
      </c>
      <c r="K235" s="13"/>
      <c r="L235" s="98"/>
      <c r="M235" s="27">
        <v>168</v>
      </c>
      <c r="N235" s="27">
        <v>168</v>
      </c>
      <c r="O235" s="6">
        <v>168</v>
      </c>
      <c r="P235" s="6">
        <v>168</v>
      </c>
      <c r="Q235" s="66"/>
      <c r="R235" s="162"/>
      <c r="S235" s="162"/>
      <c r="T235" s="162"/>
      <c r="U235" s="162"/>
      <c r="V235" s="178"/>
      <c r="W235" s="192"/>
      <c r="X235" s="186"/>
      <c r="Y235" s="188" t="s">
        <v>45</v>
      </c>
      <c r="Z235" s="188" t="s">
        <v>45</v>
      </c>
      <c r="AA235" s="98"/>
    </row>
    <row r="236" spans="1:27" x14ac:dyDescent="0.3">
      <c r="A236" s="97"/>
      <c r="B236" s="1"/>
      <c r="C236" s="1"/>
      <c r="D236" s="1"/>
      <c r="E236" s="13" t="s">
        <v>338</v>
      </c>
      <c r="F236" s="1"/>
      <c r="G236" s="1"/>
      <c r="H236" s="1"/>
      <c r="I236" s="15" t="s">
        <v>342</v>
      </c>
      <c r="J236" s="1" t="s">
        <v>28</v>
      </c>
      <c r="K236" s="13"/>
      <c r="L236" s="98"/>
      <c r="M236" s="27">
        <v>169</v>
      </c>
      <c r="N236" s="27">
        <v>169</v>
      </c>
      <c r="O236" s="6">
        <v>169</v>
      </c>
      <c r="P236" s="6">
        <v>169</v>
      </c>
      <c r="Q236" s="66"/>
      <c r="R236" s="162"/>
      <c r="S236" s="162"/>
      <c r="T236" s="162"/>
      <c r="U236" s="162"/>
      <c r="V236" s="178"/>
      <c r="W236" s="192"/>
      <c r="X236" s="186"/>
      <c r="Y236" s="188" t="s">
        <v>45</v>
      </c>
      <c r="Z236" s="188" t="s">
        <v>45</v>
      </c>
      <c r="AA236" s="98"/>
    </row>
    <row r="237" spans="1:27" x14ac:dyDescent="0.3">
      <c r="A237" s="150" t="s">
        <v>47</v>
      </c>
      <c r="B237" s="1" t="s">
        <v>255</v>
      </c>
      <c r="C237" s="1"/>
      <c r="D237" s="1"/>
      <c r="E237" s="13"/>
      <c r="F237" s="48" t="s">
        <v>49</v>
      </c>
      <c r="G237" s="48" t="s">
        <v>50</v>
      </c>
      <c r="H237" s="48" t="s">
        <v>334</v>
      </c>
      <c r="I237" s="88" t="s">
        <v>273</v>
      </c>
      <c r="J237" s="1" t="s">
        <v>28</v>
      </c>
      <c r="K237" s="13"/>
      <c r="L237" s="98"/>
      <c r="M237" s="27"/>
      <c r="N237" s="115"/>
      <c r="O237" s="27"/>
      <c r="P237" s="27"/>
      <c r="Q237" s="66"/>
      <c r="R237" s="163">
        <v>9</v>
      </c>
      <c r="S237" s="163">
        <v>9</v>
      </c>
      <c r="T237" s="163">
        <v>9</v>
      </c>
      <c r="U237" s="163">
        <v>3</v>
      </c>
      <c r="V237" s="178"/>
      <c r="W237" s="192"/>
      <c r="X237" s="186"/>
      <c r="Y237" s="186"/>
      <c r="Z237" s="186"/>
      <c r="AA237" s="98"/>
    </row>
    <row r="238" spans="1:27" x14ac:dyDescent="0.3">
      <c r="A238" s="150"/>
      <c r="B238" s="1"/>
      <c r="C238" s="1"/>
      <c r="D238" s="1"/>
      <c r="E238" s="13"/>
      <c r="F238" s="48"/>
      <c r="G238" s="48"/>
      <c r="H238" s="48"/>
      <c r="I238" s="88" t="s">
        <v>274</v>
      </c>
      <c r="J238" s="1"/>
      <c r="K238" s="13"/>
      <c r="L238" s="98"/>
      <c r="M238" s="27"/>
      <c r="N238" s="115"/>
      <c r="O238" s="27"/>
      <c r="P238" s="27"/>
      <c r="Q238" s="66"/>
      <c r="R238" s="163"/>
      <c r="S238" s="163"/>
      <c r="T238" s="163"/>
      <c r="U238" s="163"/>
      <c r="V238" s="178"/>
      <c r="W238" s="192"/>
      <c r="X238" s="186"/>
      <c r="Y238" s="187" t="s">
        <v>343</v>
      </c>
      <c r="Z238" s="187" t="s">
        <v>343</v>
      </c>
      <c r="AA238" s="98"/>
    </row>
    <row r="239" spans="1:27" x14ac:dyDescent="0.3">
      <c r="A239" s="97"/>
      <c r="B239" s="1"/>
      <c r="C239" s="1"/>
      <c r="D239" s="1"/>
      <c r="E239" s="205" t="s">
        <v>338</v>
      </c>
      <c r="F239" s="1"/>
      <c r="G239" s="1"/>
      <c r="H239" s="1"/>
      <c r="I239" s="15" t="s">
        <v>344</v>
      </c>
      <c r="J239" s="1" t="s">
        <v>28</v>
      </c>
      <c r="K239" s="13"/>
      <c r="L239" s="98"/>
      <c r="M239" s="27">
        <v>170</v>
      </c>
      <c r="N239" s="27">
        <v>170</v>
      </c>
      <c r="O239" s="27">
        <v>170</v>
      </c>
      <c r="P239" s="6">
        <v>170</v>
      </c>
      <c r="Q239" s="66"/>
      <c r="R239" s="162"/>
      <c r="S239" s="162"/>
      <c r="T239" s="162"/>
      <c r="U239" s="162"/>
      <c r="V239" s="178"/>
      <c r="W239" s="192"/>
      <c r="X239" s="186"/>
      <c r="Y239" s="186"/>
      <c r="Z239" s="188" t="s">
        <v>45</v>
      </c>
      <c r="AA239" s="98"/>
    </row>
    <row r="240" spans="1:27" x14ac:dyDescent="0.3">
      <c r="A240" s="97"/>
      <c r="B240" s="1"/>
      <c r="C240" s="1"/>
      <c r="D240" s="1"/>
      <c r="E240" s="205" t="s">
        <v>338</v>
      </c>
      <c r="F240" s="1"/>
      <c r="G240" s="1"/>
      <c r="H240" s="1"/>
      <c r="I240" s="15" t="s">
        <v>345</v>
      </c>
      <c r="J240" s="1" t="s">
        <v>28</v>
      </c>
      <c r="K240" s="13"/>
      <c r="L240" s="98"/>
      <c r="M240" s="27">
        <v>171</v>
      </c>
      <c r="N240" s="27">
        <v>171</v>
      </c>
      <c r="O240" s="27">
        <v>171</v>
      </c>
      <c r="P240" s="6">
        <v>171</v>
      </c>
      <c r="Q240" s="66"/>
      <c r="R240" s="162"/>
      <c r="S240" s="162"/>
      <c r="T240" s="162"/>
      <c r="U240" s="162"/>
      <c r="V240" s="178"/>
      <c r="W240" s="192"/>
      <c r="X240" s="186"/>
      <c r="Y240" s="186"/>
      <c r="Z240" s="188" t="s">
        <v>45</v>
      </c>
      <c r="AA240" s="98"/>
    </row>
    <row r="241" spans="1:27" x14ac:dyDescent="0.3">
      <c r="A241" s="150" t="s">
        <v>47</v>
      </c>
      <c r="B241" s="1" t="s">
        <v>255</v>
      </c>
      <c r="C241" s="1"/>
      <c r="D241" s="1"/>
      <c r="E241" s="13"/>
      <c r="F241" s="48" t="s">
        <v>49</v>
      </c>
      <c r="G241" s="48" t="s">
        <v>50</v>
      </c>
      <c r="H241" s="48" t="s">
        <v>334</v>
      </c>
      <c r="I241" s="88" t="s">
        <v>280</v>
      </c>
      <c r="J241" s="1" t="s">
        <v>28</v>
      </c>
      <c r="K241" s="13"/>
      <c r="L241" s="98"/>
      <c r="M241" s="27"/>
      <c r="N241" s="115"/>
      <c r="O241" s="27"/>
      <c r="P241" s="27"/>
      <c r="Q241" s="66"/>
      <c r="R241" s="163">
        <v>10</v>
      </c>
      <c r="S241" s="163">
        <v>10</v>
      </c>
      <c r="T241" s="163">
        <v>10</v>
      </c>
      <c r="U241" s="163">
        <v>4</v>
      </c>
      <c r="V241" s="178"/>
      <c r="W241" s="192"/>
      <c r="X241" s="186"/>
      <c r="Y241" s="186"/>
      <c r="Z241" s="186"/>
      <c r="AA241" s="98"/>
    </row>
    <row r="242" spans="1:27" x14ac:dyDescent="0.3">
      <c r="A242" s="150"/>
      <c r="B242" s="1"/>
      <c r="C242" s="1"/>
      <c r="D242" s="1"/>
      <c r="E242" s="13"/>
      <c r="F242" s="48"/>
      <c r="G242" s="48"/>
      <c r="H242" s="48"/>
      <c r="I242" s="88" t="s">
        <v>281</v>
      </c>
      <c r="J242" s="1"/>
      <c r="K242" s="13"/>
      <c r="L242" s="142"/>
      <c r="M242" s="27"/>
      <c r="N242" s="115"/>
      <c r="O242" s="27"/>
      <c r="P242" s="27"/>
      <c r="Q242" s="143"/>
      <c r="R242" s="163"/>
      <c r="S242" s="163"/>
      <c r="T242" s="163"/>
      <c r="U242" s="163"/>
      <c r="V242" s="178"/>
      <c r="W242" s="192"/>
      <c r="X242" s="186"/>
      <c r="Y242" s="186"/>
      <c r="Z242" s="187" t="s">
        <v>346</v>
      </c>
      <c r="AA242" s="98"/>
    </row>
    <row r="243" spans="1:27" ht="86.4" x14ac:dyDescent="0.3">
      <c r="A243" s="150" t="s">
        <v>47</v>
      </c>
      <c r="B243" s="1"/>
      <c r="C243" s="1"/>
      <c r="D243" s="1" t="s">
        <v>347</v>
      </c>
      <c r="E243" s="13"/>
      <c r="F243" s="144" t="s">
        <v>49</v>
      </c>
      <c r="G243" s="48" t="s">
        <v>50</v>
      </c>
      <c r="H243" s="48" t="s">
        <v>348</v>
      </c>
      <c r="I243" s="88" t="s">
        <v>261</v>
      </c>
      <c r="J243" s="1" t="s">
        <v>28</v>
      </c>
      <c r="K243" s="13"/>
      <c r="L243" s="142"/>
      <c r="M243" s="27"/>
      <c r="N243" s="27"/>
      <c r="O243" s="27"/>
      <c r="P243" s="27"/>
      <c r="Q243" s="143"/>
      <c r="R243" s="163">
        <v>11</v>
      </c>
      <c r="S243" s="163">
        <v>11</v>
      </c>
      <c r="T243" s="163">
        <v>11</v>
      </c>
      <c r="U243" s="163">
        <v>5</v>
      </c>
      <c r="V243" s="178"/>
      <c r="W243" s="192"/>
      <c r="X243" s="186"/>
      <c r="Y243" s="186"/>
      <c r="Z243" s="186"/>
      <c r="AA243" s="98"/>
    </row>
    <row r="244" spans="1:27" ht="86.4" x14ac:dyDescent="0.3">
      <c r="A244" s="150" t="s">
        <v>47</v>
      </c>
      <c r="B244" s="1"/>
      <c r="C244" s="1"/>
      <c r="D244" s="1" t="s">
        <v>347</v>
      </c>
      <c r="E244" s="13"/>
      <c r="F244" s="144" t="s">
        <v>49</v>
      </c>
      <c r="G244" s="48" t="s">
        <v>50</v>
      </c>
      <c r="H244" s="48" t="s">
        <v>348</v>
      </c>
      <c r="I244" s="88" t="s">
        <v>285</v>
      </c>
      <c r="J244" s="1" t="s">
        <v>28</v>
      </c>
      <c r="K244" s="13"/>
      <c r="L244" s="142"/>
      <c r="M244" s="27"/>
      <c r="N244" s="27"/>
      <c r="O244" s="27"/>
      <c r="P244" s="27"/>
      <c r="Q244" s="143"/>
      <c r="R244" s="163">
        <v>12</v>
      </c>
      <c r="S244" s="163">
        <v>12</v>
      </c>
      <c r="T244" s="163">
        <v>12</v>
      </c>
      <c r="U244" s="163">
        <v>6</v>
      </c>
      <c r="V244" s="178"/>
      <c r="W244" s="192"/>
      <c r="X244" s="186"/>
      <c r="Y244" s="186"/>
      <c r="Z244" s="186"/>
      <c r="AA244" s="98"/>
    </row>
    <row r="245" spans="1:27" s="119" customFormat="1" x14ac:dyDescent="0.3">
      <c r="A245" s="139"/>
      <c r="B245" s="116"/>
      <c r="C245" s="116"/>
      <c r="D245" s="116"/>
      <c r="E245" s="117"/>
      <c r="F245" s="116"/>
      <c r="G245" s="116"/>
      <c r="H245" s="116"/>
      <c r="I245" s="116" t="s">
        <v>349</v>
      </c>
      <c r="J245" s="116"/>
      <c r="K245" s="117" t="s">
        <v>21</v>
      </c>
      <c r="L245" s="116"/>
      <c r="M245" s="118" t="s">
        <v>22</v>
      </c>
      <c r="N245" s="118" t="s">
        <v>23</v>
      </c>
      <c r="O245" s="118" t="s">
        <v>24</v>
      </c>
      <c r="P245" s="118" t="s">
        <v>25</v>
      </c>
      <c r="Q245" s="116"/>
      <c r="R245" s="116"/>
      <c r="S245" s="116"/>
      <c r="T245" s="116"/>
      <c r="U245" s="116"/>
      <c r="V245" s="183"/>
      <c r="W245" s="192"/>
      <c r="X245" s="186"/>
      <c r="Y245" s="186"/>
      <c r="Z245" s="186"/>
      <c r="AA245" s="194"/>
    </row>
    <row r="246" spans="1:27" ht="100.8" x14ac:dyDescent="0.3">
      <c r="A246" s="97" t="s">
        <v>26</v>
      </c>
      <c r="B246" s="1"/>
      <c r="C246" s="1"/>
      <c r="D246" s="1"/>
      <c r="E246" s="13"/>
      <c r="F246" s="1"/>
      <c r="G246" s="1"/>
      <c r="H246" s="1"/>
      <c r="I246" s="15" t="s">
        <v>350</v>
      </c>
      <c r="J246" s="1" t="s">
        <v>55</v>
      </c>
      <c r="K246" s="6" t="s">
        <v>101</v>
      </c>
      <c r="L246" s="98"/>
      <c r="M246" s="27">
        <v>172</v>
      </c>
      <c r="N246" s="6">
        <v>172</v>
      </c>
      <c r="O246" s="6">
        <v>172</v>
      </c>
      <c r="P246" s="6">
        <v>172</v>
      </c>
      <c r="Q246" s="66"/>
      <c r="R246" s="162"/>
      <c r="S246" s="162"/>
      <c r="T246" s="162"/>
      <c r="U246" s="162"/>
      <c r="V246" s="178"/>
      <c r="W246" s="192"/>
      <c r="X246" s="186"/>
      <c r="Y246" s="186"/>
      <c r="Z246" s="186"/>
      <c r="AA246" s="98"/>
    </row>
    <row r="247" spans="1:27" ht="244.8" x14ac:dyDescent="0.3">
      <c r="A247" s="97" t="s">
        <v>26</v>
      </c>
      <c r="B247" s="1"/>
      <c r="C247" s="1"/>
      <c r="D247" s="1"/>
      <c r="E247" s="13"/>
      <c r="F247" s="1"/>
      <c r="G247" s="1"/>
      <c r="H247" s="1"/>
      <c r="I247" s="15" t="s">
        <v>351</v>
      </c>
      <c r="J247" s="1" t="s">
        <v>55</v>
      </c>
      <c r="K247" s="13"/>
      <c r="L247" s="98"/>
      <c r="M247" s="27">
        <v>173</v>
      </c>
      <c r="N247" s="6">
        <v>173</v>
      </c>
      <c r="O247" s="6">
        <v>173</v>
      </c>
      <c r="P247" s="6">
        <v>173</v>
      </c>
      <c r="Q247" s="66"/>
      <c r="R247" s="162"/>
      <c r="S247" s="162"/>
      <c r="T247" s="162"/>
      <c r="U247" s="162"/>
      <c r="V247" s="178"/>
      <c r="W247" s="192"/>
      <c r="X247" s="186"/>
      <c r="Y247" s="186"/>
      <c r="Z247" s="186"/>
      <c r="AA247" s="98"/>
    </row>
    <row r="248" spans="1:27" x14ac:dyDescent="0.3">
      <c r="A248" s="97"/>
      <c r="B248" s="1"/>
      <c r="C248" s="1"/>
      <c r="D248" s="1"/>
      <c r="E248" s="13"/>
      <c r="F248" s="1"/>
      <c r="G248" s="1"/>
      <c r="H248" s="1"/>
      <c r="I248" s="15" t="s">
        <v>352</v>
      </c>
      <c r="J248" s="1"/>
      <c r="K248" s="13"/>
      <c r="L248" s="176"/>
      <c r="M248" s="27"/>
      <c r="N248" s="6"/>
      <c r="O248" s="6"/>
      <c r="P248" s="6"/>
      <c r="Q248" s="66"/>
      <c r="R248" s="67"/>
      <c r="S248" s="67"/>
      <c r="T248" s="67"/>
      <c r="U248" s="67"/>
      <c r="V248" s="178"/>
      <c r="W248" s="192"/>
      <c r="X248" s="186" t="s">
        <v>346</v>
      </c>
      <c r="Y248" s="186" t="s">
        <v>353</v>
      </c>
      <c r="Z248" s="186" t="s">
        <v>354</v>
      </c>
      <c r="AA248" s="98"/>
    </row>
    <row r="249" spans="1:27" x14ac:dyDescent="0.3">
      <c r="A249" s="97"/>
      <c r="B249" s="1"/>
      <c r="C249" s="1"/>
      <c r="D249" s="1"/>
      <c r="E249" s="13"/>
      <c r="F249" s="1"/>
      <c r="G249" s="1"/>
      <c r="H249" s="1"/>
      <c r="I249" s="15" t="s">
        <v>355</v>
      </c>
      <c r="J249" s="1"/>
      <c r="K249" s="13"/>
      <c r="L249" s="176"/>
      <c r="M249" s="27"/>
      <c r="N249" s="6"/>
      <c r="O249" s="6"/>
      <c r="P249" s="6"/>
      <c r="Q249" s="66"/>
      <c r="R249" s="67"/>
      <c r="S249" s="67"/>
      <c r="T249" s="67"/>
      <c r="U249" s="67"/>
      <c r="V249" s="178"/>
      <c r="W249" s="192"/>
      <c r="X249" s="186" t="s">
        <v>356</v>
      </c>
      <c r="Y249" s="186" t="s">
        <v>354</v>
      </c>
      <c r="Z249" s="186" t="s">
        <v>357</v>
      </c>
      <c r="AA249" s="98"/>
    </row>
    <row r="250" spans="1:27" ht="49.5" customHeight="1" x14ac:dyDescent="0.3">
      <c r="A250" s="150" t="s">
        <v>47</v>
      </c>
      <c r="B250" s="4" t="s">
        <v>358</v>
      </c>
      <c r="C250" s="4"/>
      <c r="D250" s="1"/>
      <c r="E250" s="13"/>
      <c r="F250" s="48" t="s">
        <v>49</v>
      </c>
      <c r="G250" s="48"/>
      <c r="H250" s="48"/>
      <c r="I250" s="88" t="s">
        <v>359</v>
      </c>
      <c r="J250" s="1" t="s">
        <v>55</v>
      </c>
      <c r="K250" s="13"/>
      <c r="L250" s="508"/>
      <c r="M250" s="27"/>
      <c r="N250" s="27"/>
      <c r="O250" s="27"/>
      <c r="P250" s="27"/>
      <c r="Q250" s="66"/>
      <c r="R250" s="163" t="s">
        <v>360</v>
      </c>
      <c r="S250" s="163" t="s">
        <v>361</v>
      </c>
      <c r="T250" s="163">
        <v>37</v>
      </c>
      <c r="U250" s="163">
        <v>32</v>
      </c>
      <c r="V250" s="178"/>
      <c r="W250" s="192"/>
      <c r="X250" s="186"/>
      <c r="Y250" s="186"/>
      <c r="Z250" s="186"/>
      <c r="AA250" s="98"/>
    </row>
    <row r="251" spans="1:27" ht="66.75" customHeight="1" x14ac:dyDescent="0.3">
      <c r="A251" s="150" t="s">
        <v>47</v>
      </c>
      <c r="B251" s="4" t="s">
        <v>358</v>
      </c>
      <c r="C251" s="4"/>
      <c r="D251" s="1"/>
      <c r="E251" s="13"/>
      <c r="F251" s="48" t="s">
        <v>49</v>
      </c>
      <c r="G251" s="48"/>
      <c r="H251" s="48"/>
      <c r="I251" s="88" t="s">
        <v>362</v>
      </c>
      <c r="J251" s="1" t="s">
        <v>55</v>
      </c>
      <c r="K251" s="13"/>
      <c r="L251" s="510"/>
      <c r="M251" s="27"/>
      <c r="N251" s="27"/>
      <c r="O251" s="27"/>
      <c r="P251" s="27"/>
      <c r="Q251" s="66"/>
      <c r="R251" s="163" t="s">
        <v>363</v>
      </c>
      <c r="S251" s="163" t="s">
        <v>364</v>
      </c>
      <c r="T251" s="163">
        <v>38</v>
      </c>
      <c r="U251" s="163">
        <v>33</v>
      </c>
      <c r="V251" s="178"/>
      <c r="W251" s="192"/>
      <c r="X251" s="186"/>
      <c r="Y251" s="186"/>
      <c r="Z251" s="186"/>
      <c r="AA251" s="98"/>
    </row>
    <row r="252" spans="1:27" s="119" customFormat="1" x14ac:dyDescent="0.3">
      <c r="A252" s="139"/>
      <c r="B252" s="116"/>
      <c r="C252" s="116"/>
      <c r="D252" s="116"/>
      <c r="E252" s="117"/>
      <c r="F252" s="116"/>
      <c r="G252" s="116"/>
      <c r="H252" s="116"/>
      <c r="I252" s="116" t="s">
        <v>365</v>
      </c>
      <c r="J252" s="116"/>
      <c r="K252" s="117" t="s">
        <v>21</v>
      </c>
      <c r="L252" s="116"/>
      <c r="M252" s="118" t="s">
        <v>22</v>
      </c>
      <c r="N252" s="118" t="s">
        <v>23</v>
      </c>
      <c r="O252" s="118" t="s">
        <v>24</v>
      </c>
      <c r="P252" s="118" t="s">
        <v>25</v>
      </c>
      <c r="Q252" s="116"/>
      <c r="R252" s="116"/>
      <c r="S252" s="116"/>
      <c r="T252" s="116"/>
      <c r="U252" s="116"/>
      <c r="V252" s="183"/>
      <c r="W252" s="192"/>
      <c r="X252" s="186"/>
      <c r="Y252" s="186"/>
      <c r="Z252" s="186"/>
      <c r="AA252" s="194"/>
    </row>
    <row r="253" spans="1:27" x14ac:dyDescent="0.3">
      <c r="A253" s="97" t="s">
        <v>26</v>
      </c>
      <c r="B253" s="1"/>
      <c r="C253" s="1"/>
      <c r="D253" s="1"/>
      <c r="E253" s="13" t="s">
        <v>43</v>
      </c>
      <c r="F253" s="1"/>
      <c r="G253" s="1"/>
      <c r="H253" s="1"/>
      <c r="I253" s="15" t="s">
        <v>366</v>
      </c>
      <c r="J253" s="1" t="s">
        <v>28</v>
      </c>
      <c r="K253" s="13"/>
      <c r="L253" s="98"/>
      <c r="M253" s="27">
        <v>174</v>
      </c>
      <c r="N253" s="6">
        <v>174</v>
      </c>
      <c r="O253" s="6">
        <v>174</v>
      </c>
      <c r="P253" s="6">
        <v>174</v>
      </c>
      <c r="Q253" s="66"/>
      <c r="R253" s="162"/>
      <c r="S253" s="162"/>
      <c r="T253" s="162"/>
      <c r="U253" s="162"/>
      <c r="V253" s="178"/>
      <c r="W253" s="192"/>
      <c r="X253" s="186" t="s">
        <v>353</v>
      </c>
      <c r="Y253" s="186" t="s">
        <v>357</v>
      </c>
      <c r="Z253" s="186" t="s">
        <v>367</v>
      </c>
      <c r="AA253" s="98"/>
    </row>
    <row r="254" spans="1:27" x14ac:dyDescent="0.3">
      <c r="A254" s="150" t="s">
        <v>47</v>
      </c>
      <c r="B254" s="1" t="s">
        <v>255</v>
      </c>
      <c r="C254" s="1"/>
      <c r="D254" s="1"/>
      <c r="E254" s="13"/>
      <c r="F254" s="48" t="s">
        <v>49</v>
      </c>
      <c r="G254" s="48" t="s">
        <v>50</v>
      </c>
      <c r="H254" s="48" t="s">
        <v>334</v>
      </c>
      <c r="I254" s="88" t="s">
        <v>368</v>
      </c>
      <c r="J254" s="1" t="s">
        <v>28</v>
      </c>
      <c r="K254" s="13"/>
      <c r="L254" s="98"/>
      <c r="M254" s="27"/>
      <c r="N254" s="115"/>
      <c r="O254" s="27"/>
      <c r="P254" s="27"/>
      <c r="Q254" s="66"/>
      <c r="R254" s="163">
        <v>13</v>
      </c>
      <c r="S254" s="163">
        <v>13</v>
      </c>
      <c r="T254" s="163">
        <v>13</v>
      </c>
      <c r="U254" s="163">
        <v>1</v>
      </c>
      <c r="V254" s="178"/>
      <c r="W254" s="192"/>
      <c r="X254" s="186"/>
      <c r="Y254" s="186"/>
      <c r="Z254" s="186"/>
      <c r="AA254" s="98"/>
    </row>
    <row r="255" spans="1:27" x14ac:dyDescent="0.3">
      <c r="A255" s="97" t="s">
        <v>26</v>
      </c>
      <c r="B255" s="1"/>
      <c r="C255" s="1"/>
      <c r="D255" s="1"/>
      <c r="E255" s="13"/>
      <c r="F255" s="1"/>
      <c r="G255" s="1"/>
      <c r="H255" s="1"/>
      <c r="I255" s="15" t="s">
        <v>369</v>
      </c>
      <c r="J255" s="1" t="s">
        <v>28</v>
      </c>
      <c r="K255" s="13"/>
      <c r="L255" s="98"/>
      <c r="M255" s="27">
        <v>175</v>
      </c>
      <c r="N255" s="6">
        <v>175</v>
      </c>
      <c r="O255" s="6">
        <v>175</v>
      </c>
      <c r="P255" s="6">
        <v>175</v>
      </c>
      <c r="Q255" s="66"/>
      <c r="R255" s="27"/>
      <c r="S255" s="164" t="s">
        <v>29</v>
      </c>
      <c r="T255" s="164" t="s">
        <v>29</v>
      </c>
      <c r="U255" s="164" t="s">
        <v>29</v>
      </c>
      <c r="V255" s="178"/>
      <c r="W255" s="192"/>
      <c r="X255" s="164" t="s">
        <v>29</v>
      </c>
      <c r="Y255" s="164" t="s">
        <v>29</v>
      </c>
      <c r="Z255" s="164" t="s">
        <v>29</v>
      </c>
      <c r="AA255" s="98"/>
    </row>
    <row r="256" spans="1:27" x14ac:dyDescent="0.3">
      <c r="A256" s="97"/>
      <c r="B256" s="1"/>
      <c r="C256" s="1"/>
      <c r="D256" s="1"/>
      <c r="E256" s="13" t="s">
        <v>62</v>
      </c>
      <c r="F256" s="1"/>
      <c r="G256" s="1"/>
      <c r="H256" s="1"/>
      <c r="I256" s="202" t="s">
        <v>370</v>
      </c>
      <c r="J256" s="1"/>
      <c r="K256" s="13"/>
      <c r="L256" s="98"/>
      <c r="M256" s="27"/>
      <c r="N256" s="6"/>
      <c r="O256" s="6"/>
      <c r="P256" s="6"/>
      <c r="Q256" s="66"/>
      <c r="R256" s="27"/>
      <c r="S256" s="164"/>
      <c r="T256" s="164"/>
      <c r="U256" s="164"/>
      <c r="V256" s="178"/>
      <c r="W256" s="192"/>
      <c r="X256" s="203" t="s">
        <v>29</v>
      </c>
      <c r="Y256" s="203" t="s">
        <v>29</v>
      </c>
      <c r="Z256" s="203" t="s">
        <v>29</v>
      </c>
      <c r="AA256" s="98"/>
    </row>
    <row r="257" spans="1:27" ht="28.8" x14ac:dyDescent="0.3">
      <c r="A257" s="97" t="s">
        <v>26</v>
      </c>
      <c r="B257" s="1"/>
      <c r="C257" s="1"/>
      <c r="D257" s="1"/>
      <c r="E257" s="205" t="s">
        <v>43</v>
      </c>
      <c r="F257" s="1"/>
      <c r="G257" s="1"/>
      <c r="H257" s="1"/>
      <c r="I257" s="15" t="s">
        <v>371</v>
      </c>
      <c r="J257" s="1" t="s">
        <v>28</v>
      </c>
      <c r="K257" s="13"/>
      <c r="L257" s="98"/>
      <c r="M257" s="27">
        <v>176</v>
      </c>
      <c r="N257" s="6">
        <v>176</v>
      </c>
      <c r="O257" s="6">
        <v>176</v>
      </c>
      <c r="P257" s="6">
        <v>176</v>
      </c>
      <c r="Q257" s="66"/>
      <c r="R257" s="27"/>
      <c r="S257" s="162"/>
      <c r="T257" s="162"/>
      <c r="U257" s="162"/>
      <c r="V257" s="178"/>
      <c r="W257" s="192"/>
      <c r="X257" s="188" t="s">
        <v>45</v>
      </c>
      <c r="Y257" s="188" t="s">
        <v>45</v>
      </c>
      <c r="Z257" s="188" t="s">
        <v>45</v>
      </c>
      <c r="AA257" s="98"/>
    </row>
    <row r="258" spans="1:27" x14ac:dyDescent="0.3">
      <c r="A258" s="97" t="s">
        <v>26</v>
      </c>
      <c r="B258" s="1"/>
      <c r="C258" s="1"/>
      <c r="D258" s="1"/>
      <c r="E258" s="13"/>
      <c r="F258" s="1"/>
      <c r="G258" s="1"/>
      <c r="H258" s="1"/>
      <c r="I258" s="15" t="s">
        <v>372</v>
      </c>
      <c r="J258" s="1" t="s">
        <v>28</v>
      </c>
      <c r="K258" s="13"/>
      <c r="L258" s="98"/>
      <c r="M258" s="27">
        <v>177</v>
      </c>
      <c r="N258" s="6">
        <v>177</v>
      </c>
      <c r="O258" s="6">
        <v>177</v>
      </c>
      <c r="P258" s="6">
        <v>177</v>
      </c>
      <c r="Q258" s="66"/>
      <c r="R258" s="27"/>
      <c r="S258" s="162"/>
      <c r="T258" s="162"/>
      <c r="U258" s="162"/>
      <c r="V258" s="178"/>
      <c r="W258" s="192"/>
      <c r="X258" s="186"/>
      <c r="Y258" s="186"/>
      <c r="Z258" s="186"/>
      <c r="AA258" s="98"/>
    </row>
    <row r="259" spans="1:27" x14ac:dyDescent="0.3">
      <c r="A259" s="150" t="s">
        <v>47</v>
      </c>
      <c r="B259" s="1" t="s">
        <v>255</v>
      </c>
      <c r="C259" s="1"/>
      <c r="D259" s="1"/>
      <c r="E259" s="13"/>
      <c r="F259" s="48" t="s">
        <v>49</v>
      </c>
      <c r="G259" s="48" t="s">
        <v>50</v>
      </c>
      <c r="H259" s="48" t="s">
        <v>334</v>
      </c>
      <c r="I259" s="88" t="s">
        <v>373</v>
      </c>
      <c r="J259" s="1" t="s">
        <v>28</v>
      </c>
      <c r="K259" s="13"/>
      <c r="L259" s="98"/>
      <c r="M259" s="27"/>
      <c r="N259" s="115"/>
      <c r="O259" s="27"/>
      <c r="P259" s="27"/>
      <c r="Q259" s="66"/>
      <c r="R259" s="163">
        <v>15</v>
      </c>
      <c r="S259" s="163">
        <v>15</v>
      </c>
      <c r="T259" s="163">
        <v>16</v>
      </c>
      <c r="U259" s="163">
        <v>4</v>
      </c>
      <c r="V259" s="178"/>
      <c r="W259" s="192"/>
      <c r="X259" s="187" t="s">
        <v>357</v>
      </c>
      <c r="Y259" s="187" t="s">
        <v>374</v>
      </c>
      <c r="Z259" s="187" t="s">
        <v>375</v>
      </c>
      <c r="AA259" s="98"/>
    </row>
    <row r="260" spans="1:27" x14ac:dyDescent="0.3">
      <c r="A260" s="97" t="s">
        <v>26</v>
      </c>
      <c r="B260" s="1"/>
      <c r="C260" s="1"/>
      <c r="D260" s="1"/>
      <c r="E260" s="13"/>
      <c r="F260" s="1"/>
      <c r="G260" s="1"/>
      <c r="H260" s="1"/>
      <c r="I260" s="15" t="s">
        <v>376</v>
      </c>
      <c r="J260" s="1" t="s">
        <v>28</v>
      </c>
      <c r="K260" s="13"/>
      <c r="L260" s="98"/>
      <c r="M260" s="27">
        <v>178</v>
      </c>
      <c r="N260" s="6">
        <v>178</v>
      </c>
      <c r="O260" s="6">
        <v>178</v>
      </c>
      <c r="P260" s="6">
        <v>178</v>
      </c>
      <c r="Q260" s="66"/>
      <c r="R260" s="27"/>
      <c r="S260" s="27"/>
      <c r="T260" s="27"/>
      <c r="U260" s="27"/>
      <c r="V260" s="178"/>
      <c r="W260" s="192"/>
      <c r="X260" s="186" t="s">
        <v>367</v>
      </c>
      <c r="Y260" s="186" t="s">
        <v>375</v>
      </c>
      <c r="Z260" s="186" t="s">
        <v>377</v>
      </c>
      <c r="AA260" s="98"/>
    </row>
    <row r="261" spans="1:27" x14ac:dyDescent="0.3">
      <c r="A261" s="97" t="s">
        <v>26</v>
      </c>
      <c r="B261" s="1"/>
      <c r="C261" s="1"/>
      <c r="D261" s="1"/>
      <c r="E261" s="13"/>
      <c r="F261" s="1"/>
      <c r="G261" s="1"/>
      <c r="H261" s="1"/>
      <c r="I261" s="15" t="s">
        <v>378</v>
      </c>
      <c r="J261" s="1" t="s">
        <v>28</v>
      </c>
      <c r="K261" s="13"/>
      <c r="L261" s="98"/>
      <c r="M261" s="27">
        <v>179</v>
      </c>
      <c r="N261" s="6">
        <v>179</v>
      </c>
      <c r="O261" s="6">
        <v>179</v>
      </c>
      <c r="P261" s="6">
        <v>179</v>
      </c>
      <c r="Q261" s="66"/>
      <c r="R261" s="27"/>
      <c r="S261" s="27"/>
      <c r="T261" s="27"/>
      <c r="U261" s="27"/>
      <c r="V261" s="178"/>
      <c r="W261" s="192"/>
      <c r="X261" s="186"/>
      <c r="Y261" s="186"/>
      <c r="Z261" s="186"/>
      <c r="AA261" s="98"/>
    </row>
    <row r="262" spans="1:27" x14ac:dyDescent="0.3">
      <c r="A262" s="97" t="s">
        <v>26</v>
      </c>
      <c r="B262" s="1"/>
      <c r="C262" s="1"/>
      <c r="D262" s="1"/>
      <c r="E262" s="13"/>
      <c r="F262" s="1"/>
      <c r="G262" s="1"/>
      <c r="H262" s="1"/>
      <c r="I262" s="15" t="s">
        <v>379</v>
      </c>
      <c r="J262" s="1" t="s">
        <v>28</v>
      </c>
      <c r="K262" s="13"/>
      <c r="L262" s="98"/>
      <c r="M262" s="27">
        <v>180</v>
      </c>
      <c r="N262" s="27">
        <v>180</v>
      </c>
      <c r="O262" s="6">
        <v>180</v>
      </c>
      <c r="P262" s="6">
        <v>180</v>
      </c>
      <c r="Q262" s="66"/>
      <c r="R262" s="27"/>
      <c r="S262" s="162"/>
      <c r="T262" s="162"/>
      <c r="U262" s="162"/>
      <c r="V262" s="178"/>
      <c r="W262" s="192"/>
      <c r="X262" s="186"/>
      <c r="Y262" s="186"/>
      <c r="Z262" s="186"/>
      <c r="AA262" s="98"/>
    </row>
    <row r="263" spans="1:27" x14ac:dyDescent="0.3">
      <c r="A263" s="150" t="s">
        <v>47</v>
      </c>
      <c r="B263" s="1" t="s">
        <v>255</v>
      </c>
      <c r="C263" s="1"/>
      <c r="D263" s="1"/>
      <c r="E263" s="13"/>
      <c r="F263" s="144" t="s">
        <v>49</v>
      </c>
      <c r="G263" s="48" t="s">
        <v>50</v>
      </c>
      <c r="H263" s="48" t="s">
        <v>51</v>
      </c>
      <c r="I263" s="88" t="s">
        <v>380</v>
      </c>
      <c r="J263" s="1" t="s">
        <v>28</v>
      </c>
      <c r="K263" s="13"/>
      <c r="L263" s="142"/>
      <c r="M263" s="27"/>
      <c r="N263" s="27"/>
      <c r="O263" s="27"/>
      <c r="P263" s="27"/>
      <c r="Q263" s="143"/>
      <c r="R263" s="27"/>
      <c r="S263" s="163">
        <v>27</v>
      </c>
      <c r="T263" s="163">
        <v>28</v>
      </c>
      <c r="U263" s="163">
        <v>16</v>
      </c>
      <c r="V263" s="178"/>
      <c r="W263" s="192"/>
      <c r="X263" s="186"/>
      <c r="Y263" s="186"/>
      <c r="Z263" s="186"/>
      <c r="AA263" s="98"/>
    </row>
    <row r="264" spans="1:27" x14ac:dyDescent="0.3">
      <c r="A264" s="165" t="s">
        <v>26</v>
      </c>
      <c r="B264" s="1"/>
      <c r="C264" s="1"/>
      <c r="D264" s="1"/>
      <c r="E264" s="13" t="s">
        <v>381</v>
      </c>
      <c r="F264" s="48" t="s">
        <v>49</v>
      </c>
      <c r="G264" s="48" t="s">
        <v>50</v>
      </c>
      <c r="H264" s="48" t="s">
        <v>51</v>
      </c>
      <c r="I264" s="88" t="s">
        <v>382</v>
      </c>
      <c r="J264" s="1" t="s">
        <v>28</v>
      </c>
      <c r="K264" s="13"/>
      <c r="L264" s="142"/>
      <c r="M264" s="27"/>
      <c r="N264" s="27"/>
      <c r="O264" s="27"/>
      <c r="P264" s="27"/>
      <c r="Q264" s="143"/>
      <c r="R264" s="27"/>
      <c r="S264" s="48">
        <v>24</v>
      </c>
      <c r="T264" s="48">
        <v>25</v>
      </c>
      <c r="U264" s="48">
        <v>13</v>
      </c>
      <c r="V264" s="178"/>
      <c r="W264" s="192"/>
      <c r="X264" s="186" t="s">
        <v>354</v>
      </c>
      <c r="Y264" s="186" t="s">
        <v>367</v>
      </c>
      <c r="Z264" s="186" t="s">
        <v>374</v>
      </c>
      <c r="AA264" s="98"/>
    </row>
    <row r="265" spans="1:27" x14ac:dyDescent="0.3">
      <c r="A265" s="165"/>
      <c r="B265" s="1"/>
      <c r="C265" s="1" t="s">
        <v>383</v>
      </c>
      <c r="D265" s="1"/>
      <c r="E265" s="13"/>
      <c r="F265" s="48"/>
      <c r="G265" s="48"/>
      <c r="H265" s="48"/>
      <c r="I265" s="88" t="s">
        <v>384</v>
      </c>
      <c r="J265" s="1"/>
      <c r="K265" s="13"/>
      <c r="L265" s="142"/>
      <c r="M265" s="27"/>
      <c r="N265" s="27"/>
      <c r="O265" s="27"/>
      <c r="P265" s="27"/>
      <c r="Q265" s="143"/>
      <c r="R265" s="27"/>
      <c r="S265" s="27"/>
      <c r="T265" s="27"/>
      <c r="U265" s="27"/>
      <c r="V265" s="178"/>
      <c r="W265" s="192"/>
      <c r="X265" s="186" t="s">
        <v>385</v>
      </c>
      <c r="Y265" s="186" t="s">
        <v>386</v>
      </c>
      <c r="Z265" s="186" t="s">
        <v>387</v>
      </c>
      <c r="AA265" s="98"/>
    </row>
    <row r="266" spans="1:27" x14ac:dyDescent="0.3">
      <c r="A266" s="165" t="s">
        <v>26</v>
      </c>
      <c r="B266" s="1"/>
      <c r="C266" s="1"/>
      <c r="D266" s="1"/>
      <c r="E266" s="13"/>
      <c r="F266" s="1"/>
      <c r="G266" s="1"/>
      <c r="H266" s="1"/>
      <c r="I266" s="15" t="s">
        <v>388</v>
      </c>
      <c r="J266" s="1" t="s">
        <v>28</v>
      </c>
      <c r="K266" s="6"/>
      <c r="L266" s="98"/>
      <c r="M266" s="27">
        <v>182</v>
      </c>
      <c r="N266" s="27">
        <v>182</v>
      </c>
      <c r="O266" s="27">
        <v>182</v>
      </c>
      <c r="P266" s="6">
        <v>182</v>
      </c>
      <c r="Q266" s="66"/>
      <c r="R266" s="27"/>
      <c r="S266" s="27"/>
      <c r="T266" s="27"/>
      <c r="U266" s="27"/>
      <c r="V266" s="178"/>
      <c r="W266" s="192"/>
      <c r="X266" s="186"/>
      <c r="Y266" s="186"/>
      <c r="Z266" s="186"/>
      <c r="AA266" s="98"/>
    </row>
    <row r="267" spans="1:27" x14ac:dyDescent="0.3">
      <c r="A267" s="165"/>
      <c r="B267" s="1"/>
      <c r="C267" s="1" t="s">
        <v>383</v>
      </c>
      <c r="D267" s="1"/>
      <c r="E267" s="13"/>
      <c r="F267" s="1"/>
      <c r="G267" s="1"/>
      <c r="H267" s="1"/>
      <c r="I267" s="15" t="s">
        <v>389</v>
      </c>
      <c r="J267" s="1"/>
      <c r="K267" s="6"/>
      <c r="L267" s="98"/>
      <c r="M267" s="27"/>
      <c r="N267" s="27"/>
      <c r="O267" s="27"/>
      <c r="P267" s="6"/>
      <c r="Q267" s="66"/>
      <c r="R267" s="27"/>
      <c r="S267" s="27"/>
      <c r="T267" s="27"/>
      <c r="U267" s="27"/>
      <c r="V267" s="178"/>
      <c r="W267" s="192"/>
      <c r="X267" s="186" t="s">
        <v>390</v>
      </c>
      <c r="Y267" s="186" t="s">
        <v>329</v>
      </c>
      <c r="Z267" s="186" t="s">
        <v>391</v>
      </c>
      <c r="AA267" s="98"/>
    </row>
    <row r="268" spans="1:27" x14ac:dyDescent="0.3">
      <c r="A268" s="165" t="s">
        <v>26</v>
      </c>
      <c r="B268" s="1"/>
      <c r="C268" s="1"/>
      <c r="D268" s="1"/>
      <c r="E268" s="13"/>
      <c r="F268" s="1"/>
      <c r="G268" s="1"/>
      <c r="H268" s="1"/>
      <c r="I268" s="15" t="s">
        <v>392</v>
      </c>
      <c r="J268" s="1" t="s">
        <v>28</v>
      </c>
      <c r="K268" s="13"/>
      <c r="L268" s="98"/>
      <c r="M268" s="27">
        <v>183</v>
      </c>
      <c r="N268" s="6">
        <v>183</v>
      </c>
      <c r="O268" s="6">
        <v>183</v>
      </c>
      <c r="P268" s="28">
        <v>183</v>
      </c>
      <c r="Q268" s="66"/>
      <c r="R268" s="27"/>
      <c r="S268" s="27"/>
      <c r="T268" s="27"/>
      <c r="U268" s="27"/>
      <c r="V268" s="178"/>
      <c r="W268" s="192"/>
      <c r="X268" s="186"/>
      <c r="Y268" s="186"/>
      <c r="Z268" s="186"/>
      <c r="AA268" s="98"/>
    </row>
    <row r="269" spans="1:27" x14ac:dyDescent="0.3">
      <c r="A269" s="165" t="s">
        <v>26</v>
      </c>
      <c r="B269" s="1"/>
      <c r="C269" s="1"/>
      <c r="D269" s="1"/>
      <c r="E269" s="13"/>
      <c r="F269" s="1"/>
      <c r="G269" s="1"/>
      <c r="H269" s="1"/>
      <c r="I269" s="15" t="s">
        <v>393</v>
      </c>
      <c r="J269" s="1" t="s">
        <v>28</v>
      </c>
      <c r="K269" s="13"/>
      <c r="L269" s="98"/>
      <c r="M269" s="27">
        <v>184</v>
      </c>
      <c r="N269" s="27">
        <v>184</v>
      </c>
      <c r="O269" s="28">
        <v>184</v>
      </c>
      <c r="P269" s="6">
        <v>184</v>
      </c>
      <c r="Q269" s="66"/>
      <c r="R269" s="27"/>
      <c r="S269" s="27"/>
      <c r="T269" s="27"/>
      <c r="U269" s="27"/>
      <c r="V269" s="178"/>
      <c r="W269" s="192"/>
      <c r="X269" s="186"/>
      <c r="Y269" s="186"/>
      <c r="Z269" s="186"/>
      <c r="AA269" s="98"/>
    </row>
    <row r="270" spans="1:27" ht="18.600000000000001" customHeight="1" x14ac:dyDescent="0.3">
      <c r="A270" s="165" t="s">
        <v>26</v>
      </c>
      <c r="B270" s="1"/>
      <c r="C270" s="1"/>
      <c r="D270" s="1"/>
      <c r="E270" s="13"/>
      <c r="F270" s="1"/>
      <c r="G270" s="1"/>
      <c r="H270" s="1"/>
      <c r="I270" s="15" t="s">
        <v>394</v>
      </c>
      <c r="J270" s="1" t="s">
        <v>28</v>
      </c>
      <c r="K270" s="13"/>
      <c r="L270" s="98"/>
      <c r="M270" s="27">
        <v>185</v>
      </c>
      <c r="N270" s="6">
        <v>185</v>
      </c>
      <c r="O270" s="6">
        <v>185</v>
      </c>
      <c r="P270" s="6">
        <v>185</v>
      </c>
      <c r="Q270" s="66"/>
      <c r="R270" s="27"/>
      <c r="S270" s="162"/>
      <c r="T270" s="162"/>
      <c r="U270" s="162"/>
      <c r="V270" s="178"/>
      <c r="W270" s="192"/>
      <c r="X270" s="186" t="s">
        <v>377</v>
      </c>
      <c r="Y270" s="186" t="s">
        <v>395</v>
      </c>
      <c r="Z270" s="186" t="s">
        <v>396</v>
      </c>
      <c r="AA270" s="98"/>
    </row>
    <row r="271" spans="1:27" x14ac:dyDescent="0.3">
      <c r="A271" s="150" t="s">
        <v>47</v>
      </c>
      <c r="B271" s="1" t="s">
        <v>255</v>
      </c>
      <c r="C271" s="1"/>
      <c r="D271" s="1"/>
      <c r="E271" s="13"/>
      <c r="F271" s="48" t="s">
        <v>49</v>
      </c>
      <c r="G271" s="48" t="s">
        <v>50</v>
      </c>
      <c r="H271" s="48" t="s">
        <v>334</v>
      </c>
      <c r="I271" s="88" t="s">
        <v>397</v>
      </c>
      <c r="J271" s="1" t="s">
        <v>28</v>
      </c>
      <c r="K271" s="13"/>
      <c r="L271" s="98"/>
      <c r="M271" s="27"/>
      <c r="N271" s="115"/>
      <c r="O271" s="27"/>
      <c r="P271" s="27"/>
      <c r="Q271" s="66"/>
      <c r="R271" s="163">
        <v>17</v>
      </c>
      <c r="S271" s="163">
        <v>19</v>
      </c>
      <c r="T271" s="163">
        <v>20</v>
      </c>
      <c r="U271" s="163">
        <v>8</v>
      </c>
      <c r="V271" s="178"/>
      <c r="W271" s="192"/>
      <c r="X271" s="186"/>
      <c r="Y271" s="186"/>
      <c r="Z271" s="186"/>
      <c r="AA271" s="98"/>
    </row>
    <row r="272" spans="1:27" x14ac:dyDescent="0.3">
      <c r="A272" s="97" t="s">
        <v>26</v>
      </c>
      <c r="B272" s="1"/>
      <c r="C272" s="1"/>
      <c r="D272" s="1"/>
      <c r="E272" s="13"/>
      <c r="F272" s="1"/>
      <c r="G272" s="1"/>
      <c r="H272" s="1"/>
      <c r="I272" s="15" t="s">
        <v>398</v>
      </c>
      <c r="J272" s="1" t="s">
        <v>28</v>
      </c>
      <c r="K272" s="13"/>
      <c r="L272" s="98"/>
      <c r="M272" s="27">
        <v>186</v>
      </c>
      <c r="N272" s="6">
        <v>186</v>
      </c>
      <c r="O272" s="6">
        <v>186</v>
      </c>
      <c r="P272" s="6">
        <v>186</v>
      </c>
      <c r="Q272" s="66"/>
      <c r="R272" s="27"/>
      <c r="S272" s="164" t="s">
        <v>29</v>
      </c>
      <c r="T272" s="164" t="s">
        <v>29</v>
      </c>
      <c r="U272" s="164" t="s">
        <v>29</v>
      </c>
      <c r="V272" s="178"/>
      <c r="W272" s="192"/>
      <c r="X272" s="164" t="s">
        <v>29</v>
      </c>
      <c r="Y272" s="164" t="s">
        <v>29</v>
      </c>
      <c r="Z272" s="164" t="s">
        <v>29</v>
      </c>
      <c r="AA272" s="98"/>
    </row>
    <row r="273" spans="1:27" x14ac:dyDescent="0.3">
      <c r="A273" s="97"/>
      <c r="B273" s="1"/>
      <c r="C273" s="1"/>
      <c r="D273" s="1"/>
      <c r="E273" s="13" t="s">
        <v>62</v>
      </c>
      <c r="F273" s="1"/>
      <c r="G273" s="1"/>
      <c r="H273" s="1"/>
      <c r="I273" s="202" t="s">
        <v>399</v>
      </c>
      <c r="J273" s="1"/>
      <c r="K273" s="13"/>
      <c r="L273" s="98"/>
      <c r="M273" s="27"/>
      <c r="N273" s="6"/>
      <c r="O273" s="6"/>
      <c r="P273" s="6"/>
      <c r="Q273" s="66"/>
      <c r="R273" s="27"/>
      <c r="S273" s="164"/>
      <c r="T273" s="164"/>
      <c r="U273" s="164"/>
      <c r="V273" s="178"/>
      <c r="W273" s="192"/>
      <c r="X273" s="203" t="s">
        <v>29</v>
      </c>
      <c r="Y273" s="203" t="s">
        <v>29</v>
      </c>
      <c r="Z273" s="203" t="s">
        <v>29</v>
      </c>
      <c r="AA273" s="98"/>
    </row>
    <row r="274" spans="1:27" x14ac:dyDescent="0.3">
      <c r="A274" s="97" t="s">
        <v>26</v>
      </c>
      <c r="B274" s="1"/>
      <c r="C274" s="1"/>
      <c r="D274" s="1"/>
      <c r="E274" s="13"/>
      <c r="F274" s="1"/>
      <c r="G274" s="1"/>
      <c r="H274" s="1"/>
      <c r="I274" s="15" t="s">
        <v>400</v>
      </c>
      <c r="J274" s="1" t="s">
        <v>28</v>
      </c>
      <c r="K274" s="13"/>
      <c r="L274" s="98"/>
      <c r="M274" s="27">
        <v>187</v>
      </c>
      <c r="N274" s="6">
        <v>187</v>
      </c>
      <c r="O274" s="6">
        <v>187</v>
      </c>
      <c r="P274" s="6">
        <v>187</v>
      </c>
      <c r="Q274" s="66"/>
      <c r="R274" s="27"/>
      <c r="S274" s="27"/>
      <c r="T274" s="27"/>
      <c r="U274" s="27"/>
      <c r="V274" s="178"/>
      <c r="W274" s="192"/>
      <c r="X274" s="186"/>
      <c r="Y274" s="186"/>
      <c r="Z274" s="186"/>
      <c r="AA274" s="98"/>
    </row>
    <row r="275" spans="1:27" x14ac:dyDescent="0.3">
      <c r="A275" s="97" t="s">
        <v>26</v>
      </c>
      <c r="B275" s="1"/>
      <c r="C275" s="1"/>
      <c r="D275" s="1"/>
      <c r="E275" s="13"/>
      <c r="F275" s="1"/>
      <c r="G275" s="1"/>
      <c r="H275" s="1"/>
      <c r="I275" s="15" t="s">
        <v>401</v>
      </c>
      <c r="J275" s="1" t="s">
        <v>28</v>
      </c>
      <c r="K275" s="13"/>
      <c r="L275" s="98"/>
      <c r="M275" s="27">
        <v>188</v>
      </c>
      <c r="N275" s="6">
        <v>188</v>
      </c>
      <c r="O275" s="6">
        <v>188</v>
      </c>
      <c r="P275" s="6">
        <v>188</v>
      </c>
      <c r="Q275" s="66"/>
      <c r="R275" s="27"/>
      <c r="S275" s="27"/>
      <c r="T275" s="27"/>
      <c r="U275" s="27"/>
      <c r="V275" s="178"/>
      <c r="W275" s="192"/>
      <c r="X275" s="186"/>
      <c r="Y275" s="186"/>
      <c r="Z275" s="186"/>
      <c r="AA275" s="98"/>
    </row>
    <row r="276" spans="1:27" x14ac:dyDescent="0.3">
      <c r="A276" s="97" t="s">
        <v>26</v>
      </c>
      <c r="B276" s="1"/>
      <c r="C276" s="1"/>
      <c r="D276" s="1"/>
      <c r="E276" s="13" t="s">
        <v>62</v>
      </c>
      <c r="F276" s="1"/>
      <c r="G276" s="1"/>
      <c r="H276" s="1"/>
      <c r="I276" s="15" t="s">
        <v>402</v>
      </c>
      <c r="J276" s="1" t="s">
        <v>28</v>
      </c>
      <c r="K276" s="13"/>
      <c r="L276" s="98"/>
      <c r="M276" s="27">
        <v>189</v>
      </c>
      <c r="N276" s="6">
        <v>189</v>
      </c>
      <c r="O276" s="6">
        <v>189</v>
      </c>
      <c r="P276" s="6">
        <v>189</v>
      </c>
      <c r="Q276" s="66"/>
      <c r="R276" s="27"/>
      <c r="S276" s="162"/>
      <c r="T276" s="162"/>
      <c r="U276" s="162"/>
      <c r="V276" s="178"/>
      <c r="W276" s="192"/>
      <c r="X276" s="203" t="s">
        <v>29</v>
      </c>
      <c r="Y276" s="203" t="s">
        <v>29</v>
      </c>
      <c r="Z276" s="203" t="s">
        <v>29</v>
      </c>
      <c r="AA276" s="98"/>
    </row>
    <row r="277" spans="1:27" x14ac:dyDescent="0.3">
      <c r="A277" s="150" t="s">
        <v>47</v>
      </c>
      <c r="B277" s="1" t="s">
        <v>255</v>
      </c>
      <c r="C277" s="1"/>
      <c r="D277" s="1"/>
      <c r="E277" s="13"/>
      <c r="F277" s="48" t="s">
        <v>49</v>
      </c>
      <c r="G277" s="48" t="s">
        <v>50</v>
      </c>
      <c r="H277" s="48" t="s">
        <v>334</v>
      </c>
      <c r="I277" s="88" t="s">
        <v>403</v>
      </c>
      <c r="J277" s="1" t="s">
        <v>28</v>
      </c>
      <c r="K277" s="13"/>
      <c r="L277" s="98"/>
      <c r="M277" s="27"/>
      <c r="N277" s="115"/>
      <c r="O277" s="27"/>
      <c r="P277" s="27"/>
      <c r="Q277" s="66"/>
      <c r="R277" s="27"/>
      <c r="S277" s="163">
        <v>20</v>
      </c>
      <c r="T277" s="163">
        <v>21</v>
      </c>
      <c r="U277" s="163">
        <v>9</v>
      </c>
      <c r="V277" s="178"/>
      <c r="W277" s="192"/>
      <c r="X277" s="186"/>
      <c r="Y277" s="186"/>
      <c r="Z277" s="186"/>
      <c r="AA277" s="98"/>
    </row>
    <row r="278" spans="1:27" x14ac:dyDescent="0.3">
      <c r="A278" s="97" t="s">
        <v>26</v>
      </c>
      <c r="B278" s="1"/>
      <c r="C278" s="1"/>
      <c r="D278" s="1"/>
      <c r="E278" s="205" t="s">
        <v>62</v>
      </c>
      <c r="F278" s="1"/>
      <c r="G278" s="1"/>
      <c r="H278" s="1"/>
      <c r="I278" s="15" t="s">
        <v>404</v>
      </c>
      <c r="J278" s="1" t="s">
        <v>28</v>
      </c>
      <c r="K278" s="13"/>
      <c r="L278" s="98"/>
      <c r="M278" s="27">
        <v>190</v>
      </c>
      <c r="N278" s="6">
        <v>190</v>
      </c>
      <c r="O278" s="6">
        <v>190</v>
      </c>
      <c r="P278" s="6">
        <v>190</v>
      </c>
      <c r="Q278" s="66"/>
      <c r="R278" s="27"/>
      <c r="S278" s="164" t="s">
        <v>29</v>
      </c>
      <c r="T278" s="164" t="s">
        <v>29</v>
      </c>
      <c r="U278" s="164" t="s">
        <v>29</v>
      </c>
      <c r="V278" s="178"/>
      <c r="W278" s="192"/>
      <c r="X278" s="164" t="s">
        <v>29</v>
      </c>
      <c r="Y278" s="164" t="s">
        <v>29</v>
      </c>
      <c r="Z278" s="164" t="s">
        <v>29</v>
      </c>
      <c r="AA278" s="98"/>
    </row>
    <row r="279" spans="1:27" x14ac:dyDescent="0.3">
      <c r="A279" s="97"/>
      <c r="B279" s="1"/>
      <c r="C279" s="1"/>
      <c r="D279" s="1"/>
      <c r="E279" s="13" t="s">
        <v>62</v>
      </c>
      <c r="F279" s="1"/>
      <c r="G279" s="1"/>
      <c r="H279" s="1"/>
      <c r="I279" s="15" t="s">
        <v>405</v>
      </c>
      <c r="J279" s="1"/>
      <c r="K279" s="13"/>
      <c r="L279" s="98"/>
      <c r="M279" s="27"/>
      <c r="N279" s="6"/>
      <c r="O279" s="6"/>
      <c r="P279" s="6"/>
      <c r="Q279" s="66"/>
      <c r="R279" s="27"/>
      <c r="S279" s="164"/>
      <c r="T279" s="164"/>
      <c r="U279" s="164"/>
      <c r="V279" s="178"/>
      <c r="W279" s="192"/>
      <c r="X279" s="203" t="s">
        <v>29</v>
      </c>
      <c r="Y279" s="203" t="s">
        <v>29</v>
      </c>
      <c r="Z279" s="203" t="s">
        <v>29</v>
      </c>
      <c r="AA279" s="98"/>
    </row>
    <row r="280" spans="1:27" x14ac:dyDescent="0.3">
      <c r="A280" s="97"/>
      <c r="B280" s="1"/>
      <c r="C280" s="1" t="s">
        <v>406</v>
      </c>
      <c r="D280" s="1"/>
      <c r="E280" s="13"/>
      <c r="F280" s="1"/>
      <c r="G280" s="1"/>
      <c r="H280" s="1"/>
      <c r="I280" s="15" t="s">
        <v>407</v>
      </c>
      <c r="J280" s="1"/>
      <c r="K280" s="13"/>
      <c r="L280" s="98"/>
      <c r="M280" s="27"/>
      <c r="N280" s="6"/>
      <c r="O280" s="6"/>
      <c r="P280" s="6"/>
      <c r="Q280" s="66"/>
      <c r="R280" s="27"/>
      <c r="S280" s="27"/>
      <c r="T280" s="27"/>
      <c r="U280" s="27"/>
      <c r="V280" s="178"/>
      <c r="W280" s="192"/>
      <c r="X280" s="186" t="s">
        <v>408</v>
      </c>
      <c r="Y280" s="186" t="s">
        <v>396</v>
      </c>
      <c r="Z280" s="186" t="s">
        <v>409</v>
      </c>
      <c r="AA280" s="98"/>
    </row>
    <row r="281" spans="1:27" x14ac:dyDescent="0.3">
      <c r="A281" s="97" t="s">
        <v>26</v>
      </c>
      <c r="B281" s="1"/>
      <c r="C281" s="1"/>
      <c r="D281" s="1"/>
      <c r="E281" s="13"/>
      <c r="F281" s="1"/>
      <c r="G281" s="1"/>
      <c r="H281" s="1"/>
      <c r="I281" s="15" t="s">
        <v>410</v>
      </c>
      <c r="J281" s="1" t="s">
        <v>28</v>
      </c>
      <c r="K281" s="13"/>
      <c r="L281" s="98"/>
      <c r="M281" s="27">
        <v>191</v>
      </c>
      <c r="N281" s="6">
        <v>191</v>
      </c>
      <c r="O281" s="6">
        <v>191</v>
      </c>
      <c r="P281" s="6">
        <v>191</v>
      </c>
      <c r="Q281" s="66"/>
      <c r="R281" s="27"/>
      <c r="S281" s="27"/>
      <c r="T281" s="27"/>
      <c r="U281" s="27"/>
      <c r="V281" s="178"/>
      <c r="W281" s="192"/>
      <c r="X281" s="186"/>
      <c r="Y281" s="186"/>
      <c r="Z281" s="186"/>
      <c r="AA281" s="98"/>
    </row>
    <row r="282" spans="1:27" x14ac:dyDescent="0.3">
      <c r="A282" s="97" t="s">
        <v>26</v>
      </c>
      <c r="B282" s="1"/>
      <c r="C282" s="1"/>
      <c r="D282" s="1"/>
      <c r="E282" s="13"/>
      <c r="F282" s="1"/>
      <c r="G282" s="1"/>
      <c r="H282" s="1"/>
      <c r="I282" s="15" t="s">
        <v>411</v>
      </c>
      <c r="J282" s="1" t="s">
        <v>28</v>
      </c>
      <c r="K282" s="13"/>
      <c r="L282" s="98"/>
      <c r="M282" s="27">
        <v>192</v>
      </c>
      <c r="N282" s="6">
        <v>192</v>
      </c>
      <c r="O282" s="6">
        <v>192</v>
      </c>
      <c r="P282" s="6">
        <v>192</v>
      </c>
      <c r="Q282" s="66"/>
      <c r="R282" s="27"/>
      <c r="S282" s="162"/>
      <c r="T282" s="162"/>
      <c r="U282" s="162"/>
      <c r="V282" s="178"/>
      <c r="W282" s="192"/>
      <c r="X282" s="186" t="s">
        <v>395</v>
      </c>
      <c r="Y282" s="186" t="s">
        <v>317</v>
      </c>
      <c r="Z282" s="186" t="s">
        <v>322</v>
      </c>
      <c r="AA282" s="98"/>
    </row>
    <row r="283" spans="1:27" x14ac:dyDescent="0.3">
      <c r="A283" s="150" t="s">
        <v>47</v>
      </c>
      <c r="B283" s="1" t="s">
        <v>255</v>
      </c>
      <c r="C283" s="1"/>
      <c r="D283" s="1"/>
      <c r="E283" s="13"/>
      <c r="F283" s="48" t="s">
        <v>49</v>
      </c>
      <c r="G283" s="48" t="s">
        <v>50</v>
      </c>
      <c r="H283" s="48" t="s">
        <v>334</v>
      </c>
      <c r="I283" s="88" t="s">
        <v>412</v>
      </c>
      <c r="J283" s="1" t="s">
        <v>28</v>
      </c>
      <c r="K283" s="13"/>
      <c r="L283" s="98"/>
      <c r="M283" s="27"/>
      <c r="N283" s="27"/>
      <c r="O283" s="27"/>
      <c r="P283" s="27"/>
      <c r="Q283" s="66"/>
      <c r="R283" s="27"/>
      <c r="S283" s="163">
        <v>21</v>
      </c>
      <c r="T283" s="163">
        <v>22</v>
      </c>
      <c r="U283" s="163">
        <v>10</v>
      </c>
      <c r="V283" s="178"/>
      <c r="W283" s="192"/>
      <c r="X283" s="186"/>
      <c r="Y283" s="186"/>
      <c r="Z283" s="186"/>
      <c r="AA283" s="98"/>
    </row>
    <row r="284" spans="1:27" x14ac:dyDescent="0.3">
      <c r="A284" s="97" t="s">
        <v>26</v>
      </c>
      <c r="B284" s="1"/>
      <c r="C284" s="1"/>
      <c r="D284" s="1"/>
      <c r="E284" s="13"/>
      <c r="F284" s="1"/>
      <c r="G284" s="1"/>
      <c r="H284" s="1"/>
      <c r="I284" s="15" t="s">
        <v>413</v>
      </c>
      <c r="J284" s="1" t="s">
        <v>28</v>
      </c>
      <c r="K284" s="13"/>
      <c r="L284" s="98"/>
      <c r="M284" s="27">
        <v>193</v>
      </c>
      <c r="N284" s="6">
        <v>193</v>
      </c>
      <c r="O284" s="6">
        <v>193</v>
      </c>
      <c r="P284" s="6">
        <v>193</v>
      </c>
      <c r="Q284" s="66"/>
      <c r="R284" s="27"/>
      <c r="S284" s="27"/>
      <c r="T284" s="27"/>
      <c r="U284" s="27"/>
      <c r="V284" s="178"/>
      <c r="W284" s="192"/>
      <c r="X284" s="186"/>
      <c r="Y284" s="186"/>
      <c r="Z284" s="186"/>
      <c r="AA284" s="98"/>
    </row>
    <row r="285" spans="1:27" x14ac:dyDescent="0.3">
      <c r="A285" s="97" t="s">
        <v>26</v>
      </c>
      <c r="B285" s="1"/>
      <c r="C285" s="1"/>
      <c r="D285" s="1"/>
      <c r="E285" s="13" t="s">
        <v>414</v>
      </c>
      <c r="F285" s="1"/>
      <c r="G285" s="1"/>
      <c r="H285" s="1"/>
      <c r="I285" s="15" t="s">
        <v>415</v>
      </c>
      <c r="J285" s="1" t="s">
        <v>28</v>
      </c>
      <c r="K285" s="13"/>
      <c r="L285" s="98"/>
      <c r="M285" s="27">
        <v>194</v>
      </c>
      <c r="N285" s="6">
        <v>194</v>
      </c>
      <c r="O285" s="6">
        <v>194</v>
      </c>
      <c r="P285" s="28">
        <v>194</v>
      </c>
      <c r="Q285" s="66"/>
      <c r="R285" s="27"/>
      <c r="S285" s="162"/>
      <c r="T285" s="162"/>
      <c r="U285" s="162"/>
      <c r="V285" s="178"/>
      <c r="W285" s="192"/>
      <c r="X285" s="164" t="s">
        <v>29</v>
      </c>
      <c r="Y285" s="188" t="s">
        <v>45</v>
      </c>
      <c r="Z285" s="188" t="s">
        <v>45</v>
      </c>
      <c r="AA285" s="98"/>
    </row>
    <row r="286" spans="1:27" x14ac:dyDescent="0.3">
      <c r="A286" s="97"/>
      <c r="B286" s="1"/>
      <c r="C286" s="1"/>
      <c r="D286" s="1"/>
      <c r="E286" s="13"/>
      <c r="F286" s="1"/>
      <c r="G286" s="1"/>
      <c r="H286" s="1"/>
      <c r="I286" s="15" t="s">
        <v>416</v>
      </c>
      <c r="J286" s="1"/>
      <c r="K286" s="13"/>
      <c r="L286" s="142"/>
      <c r="M286" s="27"/>
      <c r="N286" s="6"/>
      <c r="O286" s="6"/>
      <c r="P286" s="28"/>
      <c r="Q286" s="143"/>
      <c r="R286" s="27"/>
      <c r="S286" s="27"/>
      <c r="T286" s="27"/>
      <c r="U286" s="27"/>
      <c r="V286" s="178"/>
      <c r="W286" s="192"/>
      <c r="X286" s="186"/>
      <c r="Y286" s="187" t="s">
        <v>322</v>
      </c>
      <c r="Z286" s="187" t="s">
        <v>328</v>
      </c>
      <c r="AA286" s="98"/>
    </row>
    <row r="287" spans="1:27" x14ac:dyDescent="0.3">
      <c r="A287" s="150" t="s">
        <v>47</v>
      </c>
      <c r="B287" s="1" t="s">
        <v>255</v>
      </c>
      <c r="C287" s="1"/>
      <c r="D287" s="1"/>
      <c r="E287" s="13"/>
      <c r="F287" s="48" t="s">
        <v>49</v>
      </c>
      <c r="G287" s="48" t="s">
        <v>50</v>
      </c>
      <c r="H287" s="48" t="s">
        <v>51</v>
      </c>
      <c r="I287" s="88" t="s">
        <v>417</v>
      </c>
      <c r="J287" s="1" t="s">
        <v>28</v>
      </c>
      <c r="K287" s="13"/>
      <c r="L287" s="142"/>
      <c r="M287" s="27"/>
      <c r="N287" s="27"/>
      <c r="O287" s="27"/>
      <c r="P287" s="27"/>
      <c r="Q287" s="143"/>
      <c r="R287" s="27"/>
      <c r="S287" s="163">
        <v>26</v>
      </c>
      <c r="T287" s="163">
        <v>27</v>
      </c>
      <c r="U287" s="163">
        <v>15</v>
      </c>
      <c r="V287" s="178"/>
      <c r="W287" s="192"/>
      <c r="X287" s="186"/>
      <c r="Y287" s="186"/>
      <c r="Z287" s="186"/>
      <c r="AA287" s="98"/>
    </row>
    <row r="288" spans="1:27" x14ac:dyDescent="0.3">
      <c r="A288" s="97" t="s">
        <v>26</v>
      </c>
      <c r="B288" s="1"/>
      <c r="C288" s="1"/>
      <c r="D288" s="1"/>
      <c r="E288" s="13"/>
      <c r="F288" s="1"/>
      <c r="G288" s="1"/>
      <c r="H288" s="1"/>
      <c r="I288" s="15" t="s">
        <v>418</v>
      </c>
      <c r="J288" s="1" t="s">
        <v>28</v>
      </c>
      <c r="K288" s="13"/>
      <c r="L288" s="98"/>
      <c r="M288" s="27">
        <v>195</v>
      </c>
      <c r="N288" s="27">
        <v>195</v>
      </c>
      <c r="O288" s="27">
        <v>195</v>
      </c>
      <c r="P288" s="6">
        <v>195</v>
      </c>
      <c r="Q288" s="66"/>
      <c r="R288" s="27"/>
      <c r="S288" s="27"/>
      <c r="T288" s="27"/>
      <c r="U288" s="27"/>
      <c r="V288" s="178"/>
      <c r="W288" s="192"/>
      <c r="X288" s="186"/>
      <c r="Y288" s="186"/>
      <c r="Z288" s="186"/>
      <c r="AA288" s="98"/>
    </row>
    <row r="289" spans="1:27" x14ac:dyDescent="0.3">
      <c r="A289" s="97" t="s">
        <v>26</v>
      </c>
      <c r="B289" s="1"/>
      <c r="C289" s="1"/>
      <c r="D289" s="1"/>
      <c r="E289" s="13" t="s">
        <v>62</v>
      </c>
      <c r="F289" s="1"/>
      <c r="G289" s="1"/>
      <c r="H289" s="1"/>
      <c r="I289" s="15" t="s">
        <v>419</v>
      </c>
      <c r="J289" s="1" t="s">
        <v>28</v>
      </c>
      <c r="K289" s="13"/>
      <c r="L289" s="98"/>
      <c r="M289" s="27">
        <v>196</v>
      </c>
      <c r="N289" s="6">
        <v>196</v>
      </c>
      <c r="O289" s="6">
        <v>196</v>
      </c>
      <c r="P289" s="27">
        <v>196</v>
      </c>
      <c r="Q289" s="66"/>
      <c r="R289" s="27"/>
      <c r="S289" s="162"/>
      <c r="T289" s="162"/>
      <c r="U289" s="162"/>
      <c r="V289" s="178"/>
      <c r="W289" s="192"/>
      <c r="X289" s="164" t="s">
        <v>29</v>
      </c>
      <c r="Y289" s="164" t="s">
        <v>29</v>
      </c>
      <c r="Z289" s="164" t="s">
        <v>29</v>
      </c>
      <c r="AA289" s="98"/>
    </row>
    <row r="290" spans="1:27" x14ac:dyDescent="0.3">
      <c r="A290" s="97" t="s">
        <v>26</v>
      </c>
      <c r="B290" s="1"/>
      <c r="C290" s="1"/>
      <c r="D290" s="1"/>
      <c r="E290" s="13"/>
      <c r="F290" s="1"/>
      <c r="G290" s="1"/>
      <c r="H290" s="1"/>
      <c r="I290" s="15" t="s">
        <v>420</v>
      </c>
      <c r="J290" s="1" t="s">
        <v>28</v>
      </c>
      <c r="K290" s="13"/>
      <c r="L290" s="98"/>
      <c r="M290" s="27">
        <v>197</v>
      </c>
      <c r="N290" s="27">
        <v>197</v>
      </c>
      <c r="O290" s="27">
        <v>197</v>
      </c>
      <c r="P290" s="6">
        <v>197</v>
      </c>
      <c r="Q290" s="66"/>
      <c r="R290" s="27"/>
      <c r="S290" s="27"/>
      <c r="T290" s="27"/>
      <c r="U290" s="27"/>
      <c r="V290" s="178"/>
      <c r="W290" s="192"/>
      <c r="X290" s="186"/>
      <c r="Y290" s="186"/>
      <c r="Z290" s="186"/>
      <c r="AA290" s="98"/>
    </row>
    <row r="291" spans="1:27" ht="28.8" x14ac:dyDescent="0.3">
      <c r="A291" s="97" t="s">
        <v>26</v>
      </c>
      <c r="B291" s="1"/>
      <c r="C291" s="1"/>
      <c r="D291" s="1"/>
      <c r="E291" s="13" t="s">
        <v>43</v>
      </c>
      <c r="F291" s="1"/>
      <c r="G291" s="1"/>
      <c r="H291" s="1"/>
      <c r="I291" s="15" t="s">
        <v>421</v>
      </c>
      <c r="J291" s="1" t="s">
        <v>28</v>
      </c>
      <c r="K291" s="13"/>
      <c r="L291" s="98"/>
      <c r="M291" s="27">
        <v>198</v>
      </c>
      <c r="N291" s="6">
        <v>198</v>
      </c>
      <c r="O291" s="6">
        <v>198</v>
      </c>
      <c r="P291" s="6">
        <v>198</v>
      </c>
      <c r="Q291" s="66"/>
      <c r="R291" s="27"/>
      <c r="S291" s="166"/>
      <c r="T291" s="162"/>
      <c r="U291" s="162"/>
      <c r="V291" s="178"/>
      <c r="W291" s="192"/>
      <c r="X291" s="188" t="s">
        <v>45</v>
      </c>
      <c r="Y291" s="188" t="s">
        <v>45</v>
      </c>
      <c r="Z291" s="188" t="s">
        <v>45</v>
      </c>
      <c r="AA291" s="98"/>
    </row>
    <row r="292" spans="1:27" x14ac:dyDescent="0.3">
      <c r="A292" s="150" t="s">
        <v>47</v>
      </c>
      <c r="B292" s="1" t="s">
        <v>255</v>
      </c>
      <c r="C292" s="1"/>
      <c r="D292" s="1"/>
      <c r="E292" s="13"/>
      <c r="F292" s="48" t="s">
        <v>49</v>
      </c>
      <c r="G292" s="48" t="s">
        <v>50</v>
      </c>
      <c r="H292" s="48" t="s">
        <v>51</v>
      </c>
      <c r="I292" s="88" t="s">
        <v>422</v>
      </c>
      <c r="J292" s="1" t="s">
        <v>28</v>
      </c>
      <c r="K292" s="13"/>
      <c r="L292" s="142"/>
      <c r="M292" s="27"/>
      <c r="N292" s="27"/>
      <c r="O292" s="27"/>
      <c r="P292" s="27"/>
      <c r="Q292" s="143"/>
      <c r="R292" s="27"/>
      <c r="S292" s="163">
        <v>28</v>
      </c>
      <c r="T292" s="163">
        <v>29</v>
      </c>
      <c r="U292" s="163">
        <v>17</v>
      </c>
      <c r="V292" s="178"/>
      <c r="W292" s="192"/>
      <c r="X292" s="186"/>
      <c r="Y292" s="186"/>
      <c r="Z292" s="186"/>
      <c r="AA292" s="98"/>
    </row>
    <row r="293" spans="1:27" x14ac:dyDescent="0.3">
      <c r="A293" s="97" t="s">
        <v>26</v>
      </c>
      <c r="I293" s="4" t="s">
        <v>423</v>
      </c>
      <c r="R293" s="179"/>
      <c r="S293" s="179"/>
      <c r="T293" s="179"/>
      <c r="U293" s="179"/>
      <c r="W293" s="192"/>
      <c r="X293" s="187" t="s">
        <v>374</v>
      </c>
      <c r="Y293" s="187" t="s">
        <v>377</v>
      </c>
      <c r="Z293" s="187" t="s">
        <v>408</v>
      </c>
      <c r="AA293" s="98"/>
    </row>
    <row r="294" spans="1:27" x14ac:dyDescent="0.3">
      <c r="A294" s="97" t="s">
        <v>26</v>
      </c>
      <c r="B294" s="4"/>
      <c r="C294" s="4"/>
      <c r="D294" s="1"/>
      <c r="E294" s="13"/>
      <c r="F294" s="144" t="s">
        <v>49</v>
      </c>
      <c r="G294" s="48" t="s">
        <v>50</v>
      </c>
      <c r="H294" s="48" t="s">
        <v>51</v>
      </c>
      <c r="I294" s="88" t="s">
        <v>424</v>
      </c>
      <c r="J294" s="1" t="s">
        <v>28</v>
      </c>
      <c r="K294" s="13"/>
      <c r="L294" s="142"/>
      <c r="M294" s="27"/>
      <c r="N294" s="27"/>
      <c r="O294" s="27"/>
      <c r="P294" s="27"/>
      <c r="Q294" s="143"/>
      <c r="R294" s="27"/>
      <c r="S294" s="6"/>
      <c r="T294" s="6"/>
      <c r="U294" s="48">
        <v>18</v>
      </c>
      <c r="V294" s="178"/>
      <c r="W294" s="192"/>
      <c r="X294" s="186"/>
      <c r="Y294" s="186"/>
      <c r="Z294" s="186"/>
      <c r="AA294" s="98"/>
    </row>
    <row r="295" spans="1:27" s="119" customFormat="1" x14ac:dyDescent="0.3">
      <c r="A295" s="139"/>
      <c r="B295" s="116"/>
      <c r="C295" s="116"/>
      <c r="D295" s="116"/>
      <c r="E295" s="117"/>
      <c r="F295" s="116"/>
      <c r="G295" s="116"/>
      <c r="H295" s="116"/>
      <c r="I295" s="116" t="s">
        <v>425</v>
      </c>
      <c r="J295" s="116"/>
      <c r="K295" s="117" t="s">
        <v>21</v>
      </c>
      <c r="L295" s="116"/>
      <c r="M295" s="118" t="s">
        <v>22</v>
      </c>
      <c r="N295" s="118" t="s">
        <v>23</v>
      </c>
      <c r="O295" s="118" t="s">
        <v>24</v>
      </c>
      <c r="P295" s="118" t="s">
        <v>25</v>
      </c>
      <c r="Q295" s="116"/>
      <c r="R295" s="116"/>
      <c r="S295" s="116"/>
      <c r="T295" s="116"/>
      <c r="U295" s="116"/>
      <c r="V295" s="183"/>
      <c r="W295" s="192"/>
      <c r="X295" s="186"/>
      <c r="Y295" s="186"/>
      <c r="Z295" s="186"/>
      <c r="AA295" s="194"/>
    </row>
    <row r="296" spans="1:27" x14ac:dyDescent="0.3">
      <c r="A296" s="97" t="s">
        <v>26</v>
      </c>
      <c r="B296" s="1"/>
      <c r="C296" s="1"/>
      <c r="D296" s="1"/>
      <c r="E296" s="13" t="s">
        <v>426</v>
      </c>
      <c r="F296" s="1"/>
      <c r="G296" s="1"/>
      <c r="H296" s="1"/>
      <c r="I296" s="15" t="s">
        <v>427</v>
      </c>
      <c r="J296" s="1" t="s">
        <v>28</v>
      </c>
      <c r="K296" s="13"/>
      <c r="L296" s="98"/>
      <c r="M296" s="6">
        <v>199</v>
      </c>
      <c r="N296" s="6">
        <v>199</v>
      </c>
      <c r="O296" s="6">
        <v>199</v>
      </c>
      <c r="P296" s="6">
        <v>199</v>
      </c>
      <c r="Q296" s="66"/>
      <c r="R296" s="27"/>
      <c r="S296" s="168"/>
      <c r="T296" s="168"/>
      <c r="U296" s="168"/>
      <c r="V296" s="178"/>
      <c r="W296" s="192"/>
      <c r="X296" s="186" t="s">
        <v>396</v>
      </c>
      <c r="Y296" s="186" t="s">
        <v>328</v>
      </c>
      <c r="Z296" s="186" t="s">
        <v>390</v>
      </c>
      <c r="AA296" s="98"/>
    </row>
    <row r="297" spans="1:27" x14ac:dyDescent="0.3">
      <c r="A297" s="150" t="s">
        <v>47</v>
      </c>
      <c r="B297" s="1" t="s">
        <v>255</v>
      </c>
      <c r="C297" s="1"/>
      <c r="D297" s="1"/>
      <c r="E297" s="13" t="s">
        <v>426</v>
      </c>
      <c r="F297" s="48" t="s">
        <v>49</v>
      </c>
      <c r="G297" s="48" t="s">
        <v>50</v>
      </c>
      <c r="H297" s="48" t="s">
        <v>334</v>
      </c>
      <c r="I297" s="88" t="s">
        <v>428</v>
      </c>
      <c r="J297" s="1" t="s">
        <v>28</v>
      </c>
      <c r="K297" s="13"/>
      <c r="L297" s="98"/>
      <c r="M297" s="27"/>
      <c r="N297" s="115"/>
      <c r="O297" s="27"/>
      <c r="P297" s="27"/>
      <c r="Q297" s="66"/>
      <c r="R297" s="27"/>
      <c r="S297" s="163">
        <v>17</v>
      </c>
      <c r="T297" s="163">
        <v>18</v>
      </c>
      <c r="U297" s="163">
        <v>6</v>
      </c>
      <c r="V297" s="178"/>
      <c r="W297" s="192"/>
      <c r="X297" s="186" t="s">
        <v>409</v>
      </c>
      <c r="Y297" s="186" t="s">
        <v>390</v>
      </c>
      <c r="Z297" s="186" t="s">
        <v>318</v>
      </c>
      <c r="AA297" s="98"/>
    </row>
    <row r="298" spans="1:27" x14ac:dyDescent="0.3">
      <c r="A298" s="97" t="s">
        <v>26</v>
      </c>
      <c r="B298" s="1"/>
      <c r="C298" s="1"/>
      <c r="D298" s="1"/>
      <c r="E298" s="13"/>
      <c r="F298" s="1"/>
      <c r="G298" s="1"/>
      <c r="H298" s="1"/>
      <c r="I298" s="15" t="s">
        <v>429</v>
      </c>
      <c r="J298" s="1" t="s">
        <v>28</v>
      </c>
      <c r="K298" s="13"/>
      <c r="L298" s="98"/>
      <c r="M298" s="6">
        <v>200</v>
      </c>
      <c r="N298" s="6">
        <v>200</v>
      </c>
      <c r="O298" s="6">
        <v>200</v>
      </c>
      <c r="P298" s="6">
        <v>200</v>
      </c>
      <c r="Q298" s="66"/>
      <c r="R298" s="27"/>
      <c r="S298" s="162"/>
      <c r="T298" s="162"/>
      <c r="U298" s="162"/>
      <c r="V298" s="178"/>
      <c r="W298" s="192"/>
      <c r="X298" s="186"/>
      <c r="Y298" s="186"/>
      <c r="Z298" s="186"/>
      <c r="AA298" s="98"/>
    </row>
    <row r="299" spans="1:27" x14ac:dyDescent="0.3">
      <c r="A299" s="97" t="s">
        <v>26</v>
      </c>
      <c r="B299" s="1"/>
      <c r="C299" s="1"/>
      <c r="D299" s="1"/>
      <c r="E299" s="13"/>
      <c r="F299" s="1"/>
      <c r="G299" s="1"/>
      <c r="H299" s="1"/>
      <c r="I299" s="15" t="s">
        <v>430</v>
      </c>
      <c r="J299" s="1" t="s">
        <v>28</v>
      </c>
      <c r="K299" s="13"/>
      <c r="L299" s="98"/>
      <c r="M299" s="27">
        <v>201</v>
      </c>
      <c r="N299" s="27">
        <v>201</v>
      </c>
      <c r="O299" s="27">
        <v>201</v>
      </c>
      <c r="P299" s="6">
        <v>201</v>
      </c>
      <c r="Q299" s="66"/>
      <c r="R299" s="27"/>
      <c r="S299" s="162"/>
      <c r="T299" s="162"/>
      <c r="U299" s="162"/>
      <c r="V299" s="178"/>
      <c r="W299" s="192"/>
      <c r="X299" s="186"/>
      <c r="Y299" s="186"/>
      <c r="Z299" s="186"/>
      <c r="AA299" s="98"/>
    </row>
    <row r="300" spans="1:27" ht="43.2" x14ac:dyDescent="0.3">
      <c r="A300" s="97" t="s">
        <v>26</v>
      </c>
      <c r="B300" s="1"/>
      <c r="C300" s="1"/>
      <c r="D300" s="1"/>
      <c r="E300" s="13"/>
      <c r="F300" s="1"/>
      <c r="G300" s="1"/>
      <c r="H300" s="1"/>
      <c r="I300" s="15" t="s">
        <v>431</v>
      </c>
      <c r="J300" s="1" t="s">
        <v>28</v>
      </c>
      <c r="K300" s="13"/>
      <c r="L300" s="98"/>
      <c r="M300" s="27">
        <v>202</v>
      </c>
      <c r="N300" s="6">
        <v>202</v>
      </c>
      <c r="O300" s="6">
        <v>202</v>
      </c>
      <c r="P300" s="6">
        <v>202</v>
      </c>
      <c r="Q300" s="66"/>
      <c r="R300" s="27"/>
      <c r="S300" s="162"/>
      <c r="T300" s="162"/>
      <c r="U300" s="162"/>
      <c r="V300" s="178"/>
      <c r="W300" s="192"/>
      <c r="X300" s="186"/>
      <c r="Y300" s="186"/>
      <c r="Z300" s="186"/>
      <c r="AA300" s="98"/>
    </row>
    <row r="301" spans="1:27" x14ac:dyDescent="0.3">
      <c r="A301" s="150" t="s">
        <v>47</v>
      </c>
      <c r="B301" s="1" t="s">
        <v>255</v>
      </c>
      <c r="C301" s="1"/>
      <c r="D301" s="1"/>
      <c r="E301" s="13"/>
      <c r="F301" s="48" t="s">
        <v>49</v>
      </c>
      <c r="G301" s="48" t="s">
        <v>50</v>
      </c>
      <c r="H301" s="48" t="s">
        <v>334</v>
      </c>
      <c r="I301" s="88" t="s">
        <v>432</v>
      </c>
      <c r="J301" s="1" t="s">
        <v>28</v>
      </c>
      <c r="K301" s="13"/>
      <c r="L301" s="98"/>
      <c r="M301" s="27"/>
      <c r="N301" s="115"/>
      <c r="O301" s="27"/>
      <c r="P301" s="27"/>
      <c r="Q301" s="66"/>
      <c r="R301" s="27"/>
      <c r="S301" s="163">
        <v>18</v>
      </c>
      <c r="T301" s="163">
        <v>19</v>
      </c>
      <c r="U301" s="163">
        <v>7</v>
      </c>
      <c r="V301" s="178"/>
      <c r="W301" s="192"/>
      <c r="X301" s="186"/>
      <c r="Y301" s="186"/>
      <c r="Z301" s="186"/>
      <c r="AA301" s="98"/>
    </row>
    <row r="302" spans="1:27" x14ac:dyDescent="0.3">
      <c r="A302" s="97" t="s">
        <v>26</v>
      </c>
      <c r="B302" s="1"/>
      <c r="C302" s="1"/>
      <c r="D302" s="1"/>
      <c r="E302" s="13"/>
      <c r="F302" s="1"/>
      <c r="G302" s="1"/>
      <c r="H302" s="1"/>
      <c r="I302" s="15" t="s">
        <v>433</v>
      </c>
      <c r="J302" s="1" t="s">
        <v>28</v>
      </c>
      <c r="K302" s="13"/>
      <c r="L302" s="98"/>
      <c r="M302" s="6">
        <v>203</v>
      </c>
      <c r="N302" s="6">
        <v>203</v>
      </c>
      <c r="O302" s="6">
        <v>203</v>
      </c>
      <c r="P302" s="6">
        <v>203</v>
      </c>
      <c r="Q302" s="66"/>
      <c r="R302" s="27"/>
      <c r="S302" s="162"/>
      <c r="T302" s="162"/>
      <c r="U302" s="162"/>
      <c r="V302" s="178"/>
      <c r="W302" s="192"/>
      <c r="X302" s="186" t="s">
        <v>375</v>
      </c>
      <c r="Y302" s="186" t="s">
        <v>408</v>
      </c>
      <c r="Z302" s="186" t="s">
        <v>434</v>
      </c>
      <c r="AA302" s="98"/>
    </row>
    <row r="303" spans="1:27" x14ac:dyDescent="0.3">
      <c r="A303" s="97" t="s">
        <v>26</v>
      </c>
      <c r="B303" s="1"/>
      <c r="C303" s="1"/>
      <c r="D303" s="1"/>
      <c r="E303" s="13" t="s">
        <v>435</v>
      </c>
      <c r="F303" s="1"/>
      <c r="G303" s="1"/>
      <c r="H303" s="1"/>
      <c r="I303" s="15" t="s">
        <v>436</v>
      </c>
      <c r="J303" s="1" t="s">
        <v>28</v>
      </c>
      <c r="K303" s="13"/>
      <c r="L303" s="98"/>
      <c r="M303" s="27">
        <v>204</v>
      </c>
      <c r="N303" s="27">
        <v>204</v>
      </c>
      <c r="O303" s="27">
        <v>204</v>
      </c>
      <c r="P303" s="6">
        <v>204</v>
      </c>
      <c r="Q303" s="66"/>
      <c r="R303" s="27"/>
      <c r="S303" s="162"/>
      <c r="T303" s="162"/>
      <c r="U303" s="162"/>
      <c r="V303" s="178"/>
      <c r="W303" s="192"/>
      <c r="X303" s="164" t="s">
        <v>29</v>
      </c>
      <c r="Y303" s="186" t="s">
        <v>434</v>
      </c>
      <c r="Z303" s="186" t="s">
        <v>395</v>
      </c>
      <c r="AA303" s="98"/>
    </row>
    <row r="304" spans="1:27" x14ac:dyDescent="0.3">
      <c r="A304" s="150" t="s">
        <v>47</v>
      </c>
      <c r="B304" s="1" t="s">
        <v>255</v>
      </c>
      <c r="C304" s="1"/>
      <c r="D304" s="1"/>
      <c r="E304" s="13"/>
      <c r="F304" s="48" t="s">
        <v>49</v>
      </c>
      <c r="G304" s="48" t="s">
        <v>50</v>
      </c>
      <c r="H304" s="48" t="s">
        <v>334</v>
      </c>
      <c r="I304" s="88" t="s">
        <v>437</v>
      </c>
      <c r="J304" s="1" t="s">
        <v>28</v>
      </c>
      <c r="K304" s="13"/>
      <c r="L304" s="98"/>
      <c r="M304" s="27"/>
      <c r="N304" s="115"/>
      <c r="O304" s="27"/>
      <c r="P304" s="27"/>
      <c r="Q304" s="66"/>
      <c r="R304" s="163">
        <v>14</v>
      </c>
      <c r="S304" s="163">
        <v>14</v>
      </c>
      <c r="T304" s="163">
        <v>14</v>
      </c>
      <c r="U304" s="163">
        <v>2</v>
      </c>
      <c r="V304" s="178"/>
      <c r="W304" s="192"/>
      <c r="X304" s="186"/>
      <c r="Y304" s="186"/>
      <c r="Z304" s="186"/>
      <c r="AA304" s="98"/>
    </row>
    <row r="305" spans="1:27" x14ac:dyDescent="0.3">
      <c r="A305" s="150" t="s">
        <v>47</v>
      </c>
      <c r="B305" s="1" t="s">
        <v>255</v>
      </c>
      <c r="C305" s="1"/>
      <c r="D305" s="1"/>
      <c r="E305" s="13"/>
      <c r="F305" s="48" t="s">
        <v>49</v>
      </c>
      <c r="G305" s="48" t="s">
        <v>50</v>
      </c>
      <c r="H305" s="48" t="s">
        <v>334</v>
      </c>
      <c r="I305" s="88" t="s">
        <v>438</v>
      </c>
      <c r="J305" s="1" t="s">
        <v>28</v>
      </c>
      <c r="K305" s="13"/>
      <c r="L305" s="98"/>
      <c r="M305" s="27"/>
      <c r="N305" s="115"/>
      <c r="O305" s="27"/>
      <c r="P305" s="27"/>
      <c r="Q305" s="66"/>
      <c r="R305" s="27"/>
      <c r="S305" s="167"/>
      <c r="T305" s="163">
        <v>15</v>
      </c>
      <c r="U305" s="163">
        <v>3</v>
      </c>
      <c r="V305" s="178"/>
      <c r="W305" s="192"/>
      <c r="X305" s="186"/>
      <c r="Y305" s="186"/>
      <c r="Z305" s="186"/>
      <c r="AA305" s="98"/>
    </row>
    <row r="306" spans="1:27" x14ac:dyDescent="0.3">
      <c r="A306" s="97" t="s">
        <v>26</v>
      </c>
      <c r="B306" s="1"/>
      <c r="C306" s="1"/>
      <c r="D306" s="1"/>
      <c r="E306" s="13"/>
      <c r="F306" s="1"/>
      <c r="G306" s="1"/>
      <c r="H306" s="1"/>
      <c r="I306" s="15" t="s">
        <v>439</v>
      </c>
      <c r="J306" s="1" t="s">
        <v>28</v>
      </c>
      <c r="K306" s="13"/>
      <c r="L306" s="98"/>
      <c r="M306" s="27">
        <v>205</v>
      </c>
      <c r="N306" s="6">
        <v>205</v>
      </c>
      <c r="O306" s="6">
        <v>205</v>
      </c>
      <c r="P306" s="6">
        <v>205</v>
      </c>
      <c r="Q306" s="66"/>
      <c r="R306" s="27"/>
      <c r="S306" s="162"/>
      <c r="T306" s="162"/>
      <c r="U306" s="162"/>
      <c r="V306" s="178"/>
      <c r="W306" s="192"/>
      <c r="X306" s="186" t="s">
        <v>434</v>
      </c>
      <c r="Y306" s="186" t="s">
        <v>409</v>
      </c>
      <c r="Z306" s="186" t="s">
        <v>317</v>
      </c>
      <c r="AA306" s="98"/>
    </row>
    <row r="307" spans="1:27" x14ac:dyDescent="0.3">
      <c r="A307" s="150" t="s">
        <v>47</v>
      </c>
      <c r="B307" s="1" t="s">
        <v>255</v>
      </c>
      <c r="C307" s="1"/>
      <c r="D307" s="1"/>
      <c r="E307" s="13"/>
      <c r="F307" s="48" t="s">
        <v>49</v>
      </c>
      <c r="G307" s="48" t="s">
        <v>50</v>
      </c>
      <c r="H307" s="48" t="s">
        <v>51</v>
      </c>
      <c r="I307" s="88" t="s">
        <v>440</v>
      </c>
      <c r="J307" s="1" t="s">
        <v>28</v>
      </c>
      <c r="K307" s="13"/>
      <c r="L307" s="142"/>
      <c r="M307" s="27"/>
      <c r="N307" s="27"/>
      <c r="O307" s="27"/>
      <c r="P307" s="27"/>
      <c r="Q307" s="143"/>
      <c r="R307" s="27"/>
      <c r="S307" s="163">
        <v>25</v>
      </c>
      <c r="T307" s="163">
        <v>26</v>
      </c>
      <c r="U307" s="163">
        <v>14</v>
      </c>
      <c r="V307" s="178"/>
      <c r="W307" s="192"/>
      <c r="X307" s="186"/>
      <c r="Y307" s="186"/>
      <c r="Z307" s="186"/>
      <c r="AA307" s="98"/>
    </row>
    <row r="308" spans="1:27" ht="28.8" x14ac:dyDescent="0.3">
      <c r="A308" s="97" t="s">
        <v>26</v>
      </c>
      <c r="B308" s="1"/>
      <c r="C308" s="1"/>
      <c r="D308" s="1"/>
      <c r="E308" s="13" t="s">
        <v>62</v>
      </c>
      <c r="F308" s="1"/>
      <c r="G308" s="1"/>
      <c r="H308" s="1"/>
      <c r="I308" s="15" t="s">
        <v>441</v>
      </c>
      <c r="J308" s="1" t="s">
        <v>28</v>
      </c>
      <c r="K308" s="13"/>
      <c r="L308" s="98"/>
      <c r="M308" s="27">
        <v>206</v>
      </c>
      <c r="N308" s="6">
        <v>206</v>
      </c>
      <c r="O308" s="6">
        <v>206</v>
      </c>
      <c r="P308" s="6">
        <v>206</v>
      </c>
      <c r="Q308" s="66"/>
      <c r="R308" s="27"/>
      <c r="S308" s="169" t="s">
        <v>29</v>
      </c>
      <c r="T308" s="169" t="s">
        <v>29</v>
      </c>
      <c r="U308" s="169" t="s">
        <v>29</v>
      </c>
      <c r="V308" s="178"/>
      <c r="W308" s="192"/>
      <c r="X308" s="169" t="s">
        <v>29</v>
      </c>
      <c r="Y308" s="169" t="s">
        <v>29</v>
      </c>
      <c r="Z308" s="169" t="s">
        <v>29</v>
      </c>
      <c r="AA308" s="98"/>
    </row>
    <row r="309" spans="1:27" x14ac:dyDescent="0.3">
      <c r="A309" s="97" t="s">
        <v>26</v>
      </c>
      <c r="B309" s="1"/>
      <c r="C309" s="1"/>
      <c r="D309" s="1"/>
      <c r="E309" s="13" t="s">
        <v>62</v>
      </c>
      <c r="F309" s="1"/>
      <c r="G309" s="1"/>
      <c r="H309" s="1"/>
      <c r="I309" s="15" t="s">
        <v>442</v>
      </c>
      <c r="J309" s="1" t="s">
        <v>28</v>
      </c>
      <c r="K309" s="13"/>
      <c r="L309" s="98"/>
      <c r="M309" s="27">
        <v>207</v>
      </c>
      <c r="N309" s="6">
        <v>207</v>
      </c>
      <c r="O309" s="6">
        <v>207</v>
      </c>
      <c r="P309" s="6">
        <v>207</v>
      </c>
      <c r="Q309" s="66"/>
      <c r="R309" s="27"/>
      <c r="S309" s="169" t="s">
        <v>29</v>
      </c>
      <c r="T309" s="169" t="s">
        <v>29</v>
      </c>
      <c r="U309" s="169" t="s">
        <v>29</v>
      </c>
      <c r="V309" s="178"/>
      <c r="W309" s="192"/>
      <c r="X309" s="169" t="s">
        <v>29</v>
      </c>
      <c r="Y309" s="169" t="s">
        <v>29</v>
      </c>
      <c r="Z309" s="169" t="s">
        <v>29</v>
      </c>
      <c r="AA309" s="98"/>
    </row>
    <row r="310" spans="1:27" x14ac:dyDescent="0.3">
      <c r="A310" s="97" t="s">
        <v>26</v>
      </c>
      <c r="B310" s="1"/>
      <c r="C310" s="1"/>
      <c r="D310" s="1"/>
      <c r="E310" s="13" t="s">
        <v>62</v>
      </c>
      <c r="F310" s="1"/>
      <c r="G310" s="1"/>
      <c r="H310" s="1"/>
      <c r="I310" s="15" t="s">
        <v>443</v>
      </c>
      <c r="J310" s="1" t="s">
        <v>28</v>
      </c>
      <c r="K310" s="13"/>
      <c r="L310" s="98"/>
      <c r="M310" s="27">
        <v>208</v>
      </c>
      <c r="N310" s="6">
        <v>208</v>
      </c>
      <c r="O310" s="6">
        <v>208</v>
      </c>
      <c r="P310" s="6">
        <v>208</v>
      </c>
      <c r="Q310" s="66"/>
      <c r="R310" s="27"/>
      <c r="S310" s="169" t="s">
        <v>29</v>
      </c>
      <c r="T310" s="169" t="s">
        <v>29</v>
      </c>
      <c r="U310" s="169" t="s">
        <v>29</v>
      </c>
      <c r="V310" s="178"/>
      <c r="W310" s="192"/>
      <c r="X310" s="169" t="s">
        <v>29</v>
      </c>
      <c r="Y310" s="169" t="s">
        <v>29</v>
      </c>
      <c r="Z310" s="169" t="s">
        <v>29</v>
      </c>
      <c r="AA310" s="98"/>
    </row>
    <row r="311" spans="1:27" x14ac:dyDescent="0.3">
      <c r="A311" s="97" t="s">
        <v>26</v>
      </c>
      <c r="B311" s="1"/>
      <c r="C311" s="1"/>
      <c r="D311" s="1"/>
      <c r="E311" s="13" t="s">
        <v>62</v>
      </c>
      <c r="F311" s="1"/>
      <c r="G311" s="1"/>
      <c r="H311" s="1"/>
      <c r="I311" s="15" t="s">
        <v>444</v>
      </c>
      <c r="J311" s="1" t="s">
        <v>28</v>
      </c>
      <c r="K311" s="13"/>
      <c r="L311" s="98"/>
      <c r="M311" s="27">
        <v>209</v>
      </c>
      <c r="N311" s="6">
        <v>209</v>
      </c>
      <c r="O311" s="6">
        <v>209</v>
      </c>
      <c r="P311" s="6">
        <v>209</v>
      </c>
      <c r="Q311" s="66"/>
      <c r="R311" s="27"/>
      <c r="S311" s="169" t="s">
        <v>29</v>
      </c>
      <c r="T311" s="169" t="s">
        <v>29</v>
      </c>
      <c r="U311" s="169" t="s">
        <v>29</v>
      </c>
      <c r="V311" s="178"/>
      <c r="W311" s="192"/>
      <c r="X311" s="169" t="s">
        <v>29</v>
      </c>
      <c r="Y311" s="169" t="s">
        <v>29</v>
      </c>
      <c r="Z311" s="169" t="s">
        <v>29</v>
      </c>
      <c r="AA311" s="98"/>
    </row>
    <row r="312" spans="1:27" x14ac:dyDescent="0.3">
      <c r="A312" s="97" t="s">
        <v>26</v>
      </c>
      <c r="B312" s="1"/>
      <c r="C312" s="1"/>
      <c r="D312" s="1"/>
      <c r="E312" s="13" t="s">
        <v>62</v>
      </c>
      <c r="F312" s="1"/>
      <c r="G312" s="1"/>
      <c r="H312" s="1"/>
      <c r="I312" s="15" t="s">
        <v>445</v>
      </c>
      <c r="J312" s="1" t="s">
        <v>28</v>
      </c>
      <c r="K312" s="13"/>
      <c r="L312" s="98"/>
      <c r="M312" s="27">
        <v>210</v>
      </c>
      <c r="N312" s="6">
        <v>210</v>
      </c>
      <c r="O312" s="6">
        <v>210</v>
      </c>
      <c r="P312" s="6">
        <v>210</v>
      </c>
      <c r="Q312" s="66"/>
      <c r="R312" s="27"/>
      <c r="S312" s="169" t="s">
        <v>29</v>
      </c>
      <c r="T312" s="169" t="s">
        <v>29</v>
      </c>
      <c r="U312" s="169" t="s">
        <v>29</v>
      </c>
      <c r="V312" s="178"/>
      <c r="W312" s="192"/>
      <c r="X312" s="169" t="s">
        <v>29</v>
      </c>
      <c r="Y312" s="169" t="s">
        <v>29</v>
      </c>
      <c r="Z312" s="169" t="s">
        <v>29</v>
      </c>
      <c r="AA312" s="98"/>
    </row>
    <row r="313" spans="1:27" x14ac:dyDescent="0.3">
      <c r="A313" s="97" t="s">
        <v>26</v>
      </c>
      <c r="B313" s="1"/>
      <c r="C313" s="1"/>
      <c r="D313" s="1"/>
      <c r="E313" s="13" t="s">
        <v>62</v>
      </c>
      <c r="F313" s="1"/>
      <c r="G313" s="1"/>
      <c r="H313" s="1"/>
      <c r="I313" s="15" t="s">
        <v>446</v>
      </c>
      <c r="J313" s="1" t="s">
        <v>28</v>
      </c>
      <c r="K313" s="13"/>
      <c r="L313" s="98"/>
      <c r="M313" s="27">
        <v>211</v>
      </c>
      <c r="N313" s="6">
        <v>211</v>
      </c>
      <c r="O313" s="6">
        <v>211</v>
      </c>
      <c r="P313" s="6">
        <v>211</v>
      </c>
      <c r="Q313" s="66"/>
      <c r="R313" s="27"/>
      <c r="S313" s="169" t="s">
        <v>29</v>
      </c>
      <c r="T313" s="169" t="s">
        <v>29</v>
      </c>
      <c r="U313" s="169" t="s">
        <v>29</v>
      </c>
      <c r="V313" s="178"/>
      <c r="W313" s="192"/>
      <c r="X313" s="169" t="s">
        <v>29</v>
      </c>
      <c r="Y313" s="169" t="s">
        <v>29</v>
      </c>
      <c r="Z313" s="169" t="s">
        <v>29</v>
      </c>
      <c r="AA313" s="98"/>
    </row>
    <row r="314" spans="1:27" ht="28.8" x14ac:dyDescent="0.3">
      <c r="A314" s="97" t="s">
        <v>26</v>
      </c>
      <c r="B314" s="1"/>
      <c r="C314" s="1"/>
      <c r="D314" s="1"/>
      <c r="E314" s="13" t="s">
        <v>62</v>
      </c>
      <c r="F314" s="1"/>
      <c r="G314" s="1"/>
      <c r="H314" s="1"/>
      <c r="I314" s="15" t="s">
        <v>447</v>
      </c>
      <c r="J314" s="1" t="s">
        <v>28</v>
      </c>
      <c r="K314" s="13"/>
      <c r="L314" s="98"/>
      <c r="M314" s="27">
        <v>212</v>
      </c>
      <c r="N314" s="6">
        <v>212</v>
      </c>
      <c r="O314" s="6">
        <v>212</v>
      </c>
      <c r="P314" s="6">
        <v>212</v>
      </c>
      <c r="Q314" s="66"/>
      <c r="R314" s="27"/>
      <c r="S314" s="169" t="s">
        <v>29</v>
      </c>
      <c r="T314" s="169" t="s">
        <v>29</v>
      </c>
      <c r="U314" s="169" t="s">
        <v>29</v>
      </c>
      <c r="V314" s="178"/>
      <c r="W314" s="192"/>
      <c r="X314" s="169" t="s">
        <v>29</v>
      </c>
      <c r="Y314" s="169" t="s">
        <v>29</v>
      </c>
      <c r="Z314" s="169" t="s">
        <v>29</v>
      </c>
      <c r="AA314" s="98"/>
    </row>
    <row r="315" spans="1:27" ht="28.8" x14ac:dyDescent="0.3">
      <c r="A315" s="97" t="s">
        <v>26</v>
      </c>
      <c r="B315" s="1"/>
      <c r="C315" s="1"/>
      <c r="D315" s="1"/>
      <c r="E315" s="13" t="s">
        <v>62</v>
      </c>
      <c r="F315" s="1"/>
      <c r="G315" s="1"/>
      <c r="H315" s="1"/>
      <c r="I315" s="15" t="s">
        <v>448</v>
      </c>
      <c r="J315" s="1" t="s">
        <v>28</v>
      </c>
      <c r="K315" s="13"/>
      <c r="L315" s="98"/>
      <c r="M315" s="27">
        <v>213</v>
      </c>
      <c r="N315" s="6">
        <v>213</v>
      </c>
      <c r="O315" s="6">
        <v>213</v>
      </c>
      <c r="P315" s="6">
        <v>213</v>
      </c>
      <c r="Q315" s="66"/>
      <c r="R315" s="27"/>
      <c r="S315" s="169" t="s">
        <v>29</v>
      </c>
      <c r="T315" s="169" t="s">
        <v>29</v>
      </c>
      <c r="U315" s="169" t="s">
        <v>29</v>
      </c>
      <c r="V315" s="178"/>
      <c r="W315" s="192"/>
      <c r="X315" s="169" t="s">
        <v>29</v>
      </c>
      <c r="Y315" s="169" t="s">
        <v>29</v>
      </c>
      <c r="Z315" s="169" t="s">
        <v>29</v>
      </c>
      <c r="AA315" s="98"/>
    </row>
    <row r="316" spans="1:27" x14ac:dyDescent="0.3">
      <c r="A316" s="97" t="s">
        <v>26</v>
      </c>
      <c r="B316" s="1"/>
      <c r="C316" s="1"/>
      <c r="D316" s="1"/>
      <c r="E316" s="13" t="s">
        <v>62</v>
      </c>
      <c r="F316" s="1"/>
      <c r="G316" s="1"/>
      <c r="H316" s="1"/>
      <c r="I316" s="15" t="s">
        <v>449</v>
      </c>
      <c r="J316" s="1" t="s">
        <v>28</v>
      </c>
      <c r="K316" s="13"/>
      <c r="L316" s="98"/>
      <c r="M316" s="27">
        <v>214</v>
      </c>
      <c r="N316" s="6">
        <v>214</v>
      </c>
      <c r="O316" s="6">
        <v>214</v>
      </c>
      <c r="P316" s="6">
        <v>214</v>
      </c>
      <c r="Q316" s="66"/>
      <c r="R316" s="27"/>
      <c r="S316" s="169" t="s">
        <v>29</v>
      </c>
      <c r="T316" s="169" t="s">
        <v>29</v>
      </c>
      <c r="U316" s="169" t="s">
        <v>29</v>
      </c>
      <c r="V316" s="178"/>
      <c r="W316" s="192"/>
      <c r="X316" s="169" t="s">
        <v>29</v>
      </c>
      <c r="Y316" s="169" t="s">
        <v>29</v>
      </c>
      <c r="Z316" s="169" t="s">
        <v>29</v>
      </c>
      <c r="AA316" s="98"/>
    </row>
    <row r="317" spans="1:27" x14ac:dyDescent="0.3">
      <c r="A317" s="97" t="s">
        <v>26</v>
      </c>
      <c r="B317" s="1"/>
      <c r="C317" s="1"/>
      <c r="D317" s="1"/>
      <c r="E317" s="13" t="s">
        <v>62</v>
      </c>
      <c r="F317" s="1"/>
      <c r="G317" s="1"/>
      <c r="H317" s="1"/>
      <c r="I317" s="15" t="s">
        <v>450</v>
      </c>
      <c r="J317" s="1" t="s">
        <v>28</v>
      </c>
      <c r="K317" s="13"/>
      <c r="L317" s="98"/>
      <c r="M317" s="27">
        <v>215</v>
      </c>
      <c r="N317" s="27">
        <v>215</v>
      </c>
      <c r="O317" s="27">
        <v>215</v>
      </c>
      <c r="P317" s="6">
        <v>215</v>
      </c>
      <c r="Q317" s="66"/>
      <c r="R317" s="27"/>
      <c r="S317" s="169" t="s">
        <v>29</v>
      </c>
      <c r="T317" s="169" t="s">
        <v>29</v>
      </c>
      <c r="U317" s="169" t="s">
        <v>29</v>
      </c>
      <c r="V317" s="178"/>
      <c r="W317" s="192"/>
      <c r="X317" s="169" t="s">
        <v>29</v>
      </c>
      <c r="Y317" s="169" t="s">
        <v>29</v>
      </c>
      <c r="Z317" s="169" t="s">
        <v>29</v>
      </c>
      <c r="AA317" s="98"/>
    </row>
    <row r="318" spans="1:27" x14ac:dyDescent="0.3">
      <c r="A318" s="97" t="s">
        <v>26</v>
      </c>
      <c r="B318" s="1"/>
      <c r="C318" s="1"/>
      <c r="D318" s="1"/>
      <c r="E318" s="13" t="s">
        <v>62</v>
      </c>
      <c r="F318" s="1"/>
      <c r="G318" s="1"/>
      <c r="H318" s="1"/>
      <c r="I318" s="15" t="s">
        <v>451</v>
      </c>
      <c r="J318" s="1" t="s">
        <v>28</v>
      </c>
      <c r="K318" s="13"/>
      <c r="L318" s="98"/>
      <c r="M318" s="27">
        <v>216</v>
      </c>
      <c r="N318" s="6">
        <v>216</v>
      </c>
      <c r="O318" s="6">
        <v>216</v>
      </c>
      <c r="P318" s="6">
        <v>216</v>
      </c>
      <c r="Q318" s="66"/>
      <c r="R318" s="27"/>
      <c r="S318" s="169" t="s">
        <v>29</v>
      </c>
      <c r="T318" s="169" t="s">
        <v>29</v>
      </c>
      <c r="U318" s="169" t="s">
        <v>29</v>
      </c>
      <c r="V318" s="178"/>
      <c r="W318" s="192"/>
      <c r="X318" s="169" t="s">
        <v>29</v>
      </c>
      <c r="Y318" s="169" t="s">
        <v>29</v>
      </c>
      <c r="Z318" s="169" t="s">
        <v>29</v>
      </c>
      <c r="AA318" s="98"/>
    </row>
    <row r="319" spans="1:27" x14ac:dyDescent="0.3">
      <c r="A319" s="97" t="s">
        <v>26</v>
      </c>
      <c r="B319" s="1"/>
      <c r="C319" s="1"/>
      <c r="D319" s="1"/>
      <c r="E319" s="13" t="s">
        <v>62</v>
      </c>
      <c r="F319" s="1"/>
      <c r="G319" s="1"/>
      <c r="H319" s="1"/>
      <c r="I319" s="15" t="s">
        <v>452</v>
      </c>
      <c r="J319" s="1" t="s">
        <v>28</v>
      </c>
      <c r="K319" s="13"/>
      <c r="L319" s="98"/>
      <c r="M319" s="6">
        <v>217</v>
      </c>
      <c r="N319" s="6">
        <v>217</v>
      </c>
      <c r="O319" s="6">
        <v>217</v>
      </c>
      <c r="P319" s="6">
        <v>217</v>
      </c>
      <c r="Q319" s="66"/>
      <c r="R319" s="27"/>
      <c r="S319" s="169" t="s">
        <v>29</v>
      </c>
      <c r="T319" s="169" t="s">
        <v>29</v>
      </c>
      <c r="U319" s="169" t="s">
        <v>29</v>
      </c>
      <c r="V319" s="178"/>
      <c r="W319" s="192"/>
      <c r="X319" s="169" t="s">
        <v>29</v>
      </c>
      <c r="Y319" s="169" t="s">
        <v>29</v>
      </c>
      <c r="Z319" s="169" t="s">
        <v>29</v>
      </c>
      <c r="AA319" s="98"/>
    </row>
    <row r="320" spans="1:27" x14ac:dyDescent="0.3">
      <c r="A320" s="97" t="s">
        <v>26</v>
      </c>
      <c r="B320" s="1"/>
      <c r="C320" s="1"/>
      <c r="D320" s="1"/>
      <c r="E320" s="13" t="s">
        <v>62</v>
      </c>
      <c r="F320" s="1"/>
      <c r="G320" s="1"/>
      <c r="H320" s="1"/>
      <c r="I320" s="15" t="s">
        <v>453</v>
      </c>
      <c r="J320" s="1" t="s">
        <v>28</v>
      </c>
      <c r="K320" s="13"/>
      <c r="L320" s="98"/>
      <c r="M320" s="27">
        <v>218</v>
      </c>
      <c r="N320" s="6">
        <v>218</v>
      </c>
      <c r="O320" s="6">
        <v>218</v>
      </c>
      <c r="P320" s="6">
        <v>218</v>
      </c>
      <c r="Q320" s="66"/>
      <c r="R320" s="27"/>
      <c r="S320" s="169" t="s">
        <v>29</v>
      </c>
      <c r="T320" s="169" t="s">
        <v>29</v>
      </c>
      <c r="U320" s="169" t="s">
        <v>29</v>
      </c>
      <c r="V320" s="178"/>
      <c r="W320" s="192"/>
      <c r="X320" s="169" t="s">
        <v>29</v>
      </c>
      <c r="Y320" s="169" t="s">
        <v>29</v>
      </c>
      <c r="Z320" s="169" t="s">
        <v>29</v>
      </c>
      <c r="AA320" s="98"/>
    </row>
    <row r="321" spans="1:27" ht="28.8" x14ac:dyDescent="0.3">
      <c r="A321" s="150" t="s">
        <v>47</v>
      </c>
      <c r="B321" s="4"/>
      <c r="C321" s="4"/>
      <c r="D321" s="1"/>
      <c r="E321" s="13"/>
      <c r="F321" s="48" t="s">
        <v>49</v>
      </c>
      <c r="G321" s="48" t="s">
        <v>50</v>
      </c>
      <c r="H321" s="48" t="s">
        <v>334</v>
      </c>
      <c r="I321" s="88" t="s">
        <v>454</v>
      </c>
      <c r="J321" s="1" t="s">
        <v>28</v>
      </c>
      <c r="K321" s="13"/>
      <c r="L321" s="98"/>
      <c r="M321" s="27"/>
      <c r="N321" s="115"/>
      <c r="O321" s="27"/>
      <c r="P321" s="27"/>
      <c r="Q321" s="66"/>
      <c r="R321" s="163">
        <v>16</v>
      </c>
      <c r="S321" s="163">
        <v>16</v>
      </c>
      <c r="T321" s="163">
        <v>17</v>
      </c>
      <c r="U321" s="163">
        <v>5</v>
      </c>
      <c r="V321" s="178"/>
      <c r="W321" s="192"/>
      <c r="X321" s="186"/>
      <c r="Y321" s="186"/>
      <c r="Z321" s="186"/>
      <c r="AA321" s="98"/>
    </row>
    <row r="322" spans="1:27" x14ac:dyDescent="0.3">
      <c r="A322" s="138"/>
      <c r="B322" s="103"/>
      <c r="C322" s="103"/>
      <c r="D322" s="103"/>
      <c r="E322" s="201"/>
      <c r="F322" s="103"/>
      <c r="G322" s="103"/>
      <c r="H322" s="103"/>
      <c r="I322" s="94" t="s">
        <v>168</v>
      </c>
      <c r="J322" s="103"/>
      <c r="K322" s="42" t="s">
        <v>21</v>
      </c>
      <c r="L322" s="103"/>
      <c r="M322" s="30" t="s">
        <v>22</v>
      </c>
      <c r="N322" s="30" t="s">
        <v>23</v>
      </c>
      <c r="O322" s="30" t="s">
        <v>24</v>
      </c>
      <c r="P322" s="30" t="s">
        <v>25</v>
      </c>
      <c r="Q322" s="103"/>
      <c r="R322" s="103"/>
      <c r="S322" s="103"/>
      <c r="T322" s="103"/>
      <c r="U322" s="103"/>
      <c r="V322" s="156"/>
      <c r="W322" s="192"/>
      <c r="X322" s="186"/>
      <c r="Y322" s="186"/>
      <c r="Z322" s="186"/>
      <c r="AA322" s="98"/>
    </row>
    <row r="323" spans="1:27" s="119" customFormat="1" x14ac:dyDescent="0.3">
      <c r="A323" s="139"/>
      <c r="B323" s="116"/>
      <c r="C323" s="116"/>
      <c r="D323" s="116"/>
      <c r="E323" s="117"/>
      <c r="F323" s="116"/>
      <c r="G323" s="116"/>
      <c r="H323" s="116"/>
      <c r="I323" s="116" t="s">
        <v>455</v>
      </c>
      <c r="J323" s="116"/>
      <c r="K323" s="117" t="s">
        <v>21</v>
      </c>
      <c r="L323" s="116"/>
      <c r="M323" s="118" t="s">
        <v>22</v>
      </c>
      <c r="N323" s="118" t="s">
        <v>23</v>
      </c>
      <c r="O323" s="118" t="s">
        <v>24</v>
      </c>
      <c r="P323" s="118" t="s">
        <v>25</v>
      </c>
      <c r="Q323" s="116"/>
      <c r="R323" s="116"/>
      <c r="S323" s="116"/>
      <c r="T323" s="116"/>
      <c r="U323" s="116"/>
      <c r="V323" s="183"/>
      <c r="W323" s="192"/>
      <c r="X323" s="186"/>
      <c r="Y323" s="186"/>
      <c r="Z323" s="186"/>
      <c r="AA323" s="194"/>
    </row>
    <row r="324" spans="1:27" ht="28.8" x14ac:dyDescent="0.3">
      <c r="A324" s="97" t="s">
        <v>26</v>
      </c>
      <c r="B324" s="1"/>
      <c r="C324" s="1"/>
      <c r="D324" s="1"/>
      <c r="E324" s="13"/>
      <c r="F324" s="1"/>
      <c r="G324" s="1"/>
      <c r="H324" s="1"/>
      <c r="I324" s="15" t="s">
        <v>456</v>
      </c>
      <c r="J324" s="1" t="s">
        <v>55</v>
      </c>
      <c r="K324" s="6"/>
      <c r="L324" s="98"/>
      <c r="M324" s="27">
        <v>219</v>
      </c>
      <c r="N324" s="6">
        <v>219</v>
      </c>
      <c r="O324" s="6">
        <v>219</v>
      </c>
      <c r="P324" s="6">
        <v>219</v>
      </c>
      <c r="Q324" s="66"/>
      <c r="R324" s="27"/>
      <c r="S324" s="169" t="s">
        <v>29</v>
      </c>
      <c r="T324" s="169" t="s">
        <v>29</v>
      </c>
      <c r="U324" s="169" t="s">
        <v>29</v>
      </c>
      <c r="V324" s="178"/>
      <c r="W324" s="192"/>
      <c r="X324" s="186" t="s">
        <v>457</v>
      </c>
      <c r="Y324" s="186" t="s">
        <v>458</v>
      </c>
      <c r="Z324" s="186" t="s">
        <v>459</v>
      </c>
      <c r="AA324" s="98"/>
    </row>
    <row r="325" spans="1:27" ht="28.8" x14ac:dyDescent="0.3">
      <c r="A325" s="97" t="s">
        <v>26</v>
      </c>
      <c r="B325" s="1"/>
      <c r="C325" s="1"/>
      <c r="D325" s="1"/>
      <c r="E325" s="13"/>
      <c r="F325" s="1"/>
      <c r="G325" s="1"/>
      <c r="H325" s="1"/>
      <c r="I325" s="15" t="s">
        <v>460</v>
      </c>
      <c r="J325" s="1" t="s">
        <v>55</v>
      </c>
      <c r="K325" s="6"/>
      <c r="L325" s="98"/>
      <c r="M325" s="27">
        <v>220</v>
      </c>
      <c r="N325" s="6">
        <v>220</v>
      </c>
      <c r="O325" s="6">
        <v>220</v>
      </c>
      <c r="P325" s="6">
        <v>220</v>
      </c>
      <c r="Q325" s="66"/>
      <c r="R325" s="27"/>
      <c r="S325" s="169" t="s">
        <v>29</v>
      </c>
      <c r="T325" s="169" t="s">
        <v>29</v>
      </c>
      <c r="U325" s="169" t="s">
        <v>29</v>
      </c>
      <c r="V325" s="178"/>
      <c r="W325" s="192"/>
      <c r="X325" s="186" t="s">
        <v>461</v>
      </c>
      <c r="Y325" s="186" t="s">
        <v>459</v>
      </c>
      <c r="Z325" s="186" t="s">
        <v>462</v>
      </c>
      <c r="AA325" s="98"/>
    </row>
    <row r="326" spans="1:27" x14ac:dyDescent="0.3">
      <c r="A326" s="97" t="s">
        <v>26</v>
      </c>
      <c r="B326" s="1"/>
      <c r="C326" s="1"/>
      <c r="D326" s="1"/>
      <c r="E326" s="13"/>
      <c r="F326" s="1"/>
      <c r="G326" s="1"/>
      <c r="H326" s="1"/>
      <c r="I326" s="15" t="s">
        <v>463</v>
      </c>
      <c r="J326" s="1" t="s">
        <v>55</v>
      </c>
      <c r="K326" s="6"/>
      <c r="L326" s="98"/>
      <c r="M326" s="27">
        <v>221</v>
      </c>
      <c r="N326" s="6">
        <v>221</v>
      </c>
      <c r="O326" s="6">
        <v>221</v>
      </c>
      <c r="P326" s="6">
        <v>221</v>
      </c>
      <c r="Q326" s="66"/>
      <c r="R326" s="27"/>
      <c r="S326" s="169" t="s">
        <v>29</v>
      </c>
      <c r="T326" s="169" t="s">
        <v>29</v>
      </c>
      <c r="U326" s="169" t="s">
        <v>29</v>
      </c>
      <c r="V326" s="178"/>
      <c r="W326" s="192"/>
      <c r="X326" s="186" t="s">
        <v>464</v>
      </c>
      <c r="Y326" s="186" t="s">
        <v>462</v>
      </c>
      <c r="Z326" s="186" t="s">
        <v>465</v>
      </c>
      <c r="AA326" s="98"/>
    </row>
    <row r="327" spans="1:27" x14ac:dyDescent="0.3">
      <c r="A327" s="97" t="s">
        <v>26</v>
      </c>
      <c r="B327" s="1"/>
      <c r="C327" s="1"/>
      <c r="D327" s="1"/>
      <c r="E327" s="13" t="s">
        <v>62</v>
      </c>
      <c r="F327" s="1"/>
      <c r="G327" s="1"/>
      <c r="H327" s="1"/>
      <c r="I327" s="15" t="s">
        <v>466</v>
      </c>
      <c r="J327" s="1" t="s">
        <v>55</v>
      </c>
      <c r="K327" s="6"/>
      <c r="L327" s="98"/>
      <c r="M327" s="27">
        <v>222</v>
      </c>
      <c r="N327" s="6">
        <v>222</v>
      </c>
      <c r="O327" s="6">
        <v>222</v>
      </c>
      <c r="P327" s="6">
        <v>222</v>
      </c>
      <c r="Q327" s="66"/>
      <c r="R327" s="27"/>
      <c r="S327" s="169" t="s">
        <v>29</v>
      </c>
      <c r="T327" s="169" t="s">
        <v>29</v>
      </c>
      <c r="U327" s="169" t="s">
        <v>29</v>
      </c>
      <c r="V327" s="178"/>
      <c r="W327" s="192"/>
      <c r="X327" s="169" t="s">
        <v>29</v>
      </c>
      <c r="Y327" s="169" t="s">
        <v>29</v>
      </c>
      <c r="Z327" s="169" t="s">
        <v>29</v>
      </c>
      <c r="AA327" s="98"/>
    </row>
    <row r="328" spans="1:27" x14ac:dyDescent="0.3">
      <c r="A328" s="97" t="s">
        <v>26</v>
      </c>
      <c r="B328" s="1"/>
      <c r="C328" s="1"/>
      <c r="D328" s="1"/>
      <c r="E328" s="13" t="s">
        <v>62</v>
      </c>
      <c r="F328" s="1"/>
      <c r="G328" s="1"/>
      <c r="H328" s="1"/>
      <c r="I328" s="15" t="s">
        <v>467</v>
      </c>
      <c r="J328" s="1" t="s">
        <v>55</v>
      </c>
      <c r="K328" s="13"/>
      <c r="L328" s="98"/>
      <c r="M328" s="27">
        <v>223</v>
      </c>
      <c r="N328" s="6">
        <v>223</v>
      </c>
      <c r="O328" s="6">
        <v>223</v>
      </c>
      <c r="P328" s="6">
        <v>223</v>
      </c>
      <c r="Q328" s="66"/>
      <c r="R328" s="27"/>
      <c r="S328" s="169" t="s">
        <v>29</v>
      </c>
      <c r="T328" s="169" t="s">
        <v>29</v>
      </c>
      <c r="U328" s="169" t="s">
        <v>29</v>
      </c>
      <c r="V328" s="178"/>
      <c r="W328" s="192"/>
      <c r="X328" s="169" t="s">
        <v>29</v>
      </c>
      <c r="Y328" s="169" t="s">
        <v>29</v>
      </c>
      <c r="Z328" s="169" t="s">
        <v>29</v>
      </c>
      <c r="AA328" s="98"/>
    </row>
    <row r="329" spans="1:27" x14ac:dyDescent="0.3">
      <c r="A329" s="97" t="s">
        <v>26</v>
      </c>
      <c r="B329" s="1"/>
      <c r="C329" s="1"/>
      <c r="D329" s="1"/>
      <c r="E329" s="13" t="s">
        <v>62</v>
      </c>
      <c r="F329" s="1"/>
      <c r="G329" s="1"/>
      <c r="H329" s="1"/>
      <c r="I329" s="15" t="s">
        <v>468</v>
      </c>
      <c r="J329" s="1" t="s">
        <v>55</v>
      </c>
      <c r="K329" s="13"/>
      <c r="L329" s="98"/>
      <c r="M329" s="27">
        <v>224</v>
      </c>
      <c r="N329" s="6">
        <v>224</v>
      </c>
      <c r="O329" s="6">
        <v>224</v>
      </c>
      <c r="P329" s="6">
        <v>224</v>
      </c>
      <c r="Q329" s="66"/>
      <c r="R329" s="27"/>
      <c r="S329" s="169" t="s">
        <v>29</v>
      </c>
      <c r="T329" s="169" t="s">
        <v>29</v>
      </c>
      <c r="U329" s="169" t="s">
        <v>29</v>
      </c>
      <c r="V329" s="178"/>
      <c r="W329" s="192"/>
      <c r="X329" s="169" t="s">
        <v>29</v>
      </c>
      <c r="Y329" s="169" t="s">
        <v>29</v>
      </c>
      <c r="Z329" s="169" t="s">
        <v>29</v>
      </c>
      <c r="AA329" s="98"/>
    </row>
    <row r="330" spans="1:27" x14ac:dyDescent="0.3">
      <c r="A330" s="97" t="s">
        <v>26</v>
      </c>
      <c r="B330" s="1"/>
      <c r="C330" s="1"/>
      <c r="D330" s="1"/>
      <c r="E330" s="13" t="s">
        <v>62</v>
      </c>
      <c r="F330" s="1"/>
      <c r="G330" s="1"/>
      <c r="H330" s="1"/>
      <c r="I330" s="15" t="s">
        <v>469</v>
      </c>
      <c r="J330" s="1" t="s">
        <v>55</v>
      </c>
      <c r="K330" s="13"/>
      <c r="L330" s="98"/>
      <c r="M330" s="27">
        <v>225</v>
      </c>
      <c r="N330" s="6">
        <v>225</v>
      </c>
      <c r="O330" s="6">
        <v>225</v>
      </c>
      <c r="P330" s="6">
        <v>225</v>
      </c>
      <c r="Q330" s="66"/>
      <c r="R330" s="27"/>
      <c r="S330" s="169" t="s">
        <v>29</v>
      </c>
      <c r="T330" s="169" t="s">
        <v>29</v>
      </c>
      <c r="U330" s="169" t="s">
        <v>29</v>
      </c>
      <c r="V330" s="178"/>
      <c r="W330" s="192"/>
      <c r="X330" s="169" t="s">
        <v>29</v>
      </c>
      <c r="Y330" s="169" t="s">
        <v>29</v>
      </c>
      <c r="Z330" s="169" t="s">
        <v>29</v>
      </c>
      <c r="AA330" s="98"/>
    </row>
    <row r="331" spans="1:27" x14ac:dyDescent="0.3">
      <c r="A331" s="97" t="s">
        <v>26</v>
      </c>
      <c r="B331" s="1"/>
      <c r="C331" s="1"/>
      <c r="D331" s="1"/>
      <c r="E331" s="13"/>
      <c r="F331" s="1"/>
      <c r="G331" s="1"/>
      <c r="H331" s="1"/>
      <c r="I331" s="15" t="s">
        <v>470</v>
      </c>
      <c r="J331" s="1" t="s">
        <v>55</v>
      </c>
      <c r="K331" s="6"/>
      <c r="L331" s="98"/>
      <c r="M331" s="27">
        <v>226</v>
      </c>
      <c r="N331" s="6">
        <v>226</v>
      </c>
      <c r="O331" s="6">
        <v>226</v>
      </c>
      <c r="P331" s="6">
        <v>226</v>
      </c>
      <c r="Q331" s="66"/>
      <c r="R331" s="27"/>
      <c r="S331" s="169" t="s">
        <v>29</v>
      </c>
      <c r="T331" s="169" t="s">
        <v>29</v>
      </c>
      <c r="U331" s="169" t="s">
        <v>29</v>
      </c>
      <c r="V331" s="178"/>
      <c r="W331" s="192"/>
      <c r="X331" s="186" t="s">
        <v>471</v>
      </c>
      <c r="Y331" s="186" t="s">
        <v>472</v>
      </c>
      <c r="Z331" s="186" t="s">
        <v>473</v>
      </c>
      <c r="AA331" s="98"/>
    </row>
    <row r="332" spans="1:27" x14ac:dyDescent="0.3">
      <c r="A332" s="97" t="s">
        <v>26</v>
      </c>
      <c r="B332" s="1"/>
      <c r="C332" s="1"/>
      <c r="D332" s="1"/>
      <c r="E332" s="13" t="s">
        <v>62</v>
      </c>
      <c r="F332" s="1"/>
      <c r="G332" s="1"/>
      <c r="H332" s="1"/>
      <c r="I332" s="15" t="s">
        <v>474</v>
      </c>
      <c r="J332" s="1" t="s">
        <v>55</v>
      </c>
      <c r="K332" s="6"/>
      <c r="L332" s="98"/>
      <c r="M332" s="27">
        <v>227</v>
      </c>
      <c r="N332" s="6">
        <v>227</v>
      </c>
      <c r="O332" s="6">
        <v>227</v>
      </c>
      <c r="P332" s="6">
        <v>227</v>
      </c>
      <c r="Q332" s="66"/>
      <c r="R332" s="27"/>
      <c r="S332" s="169" t="s">
        <v>29</v>
      </c>
      <c r="T332" s="169" t="s">
        <v>29</v>
      </c>
      <c r="U332" s="169" t="s">
        <v>29</v>
      </c>
      <c r="V332" s="178"/>
      <c r="W332" s="192"/>
      <c r="X332" s="169" t="s">
        <v>29</v>
      </c>
      <c r="Y332" s="169" t="s">
        <v>29</v>
      </c>
      <c r="Z332" s="169" t="s">
        <v>29</v>
      </c>
      <c r="AA332" s="98"/>
    </row>
    <row r="333" spans="1:27" ht="28.8" x14ac:dyDescent="0.3">
      <c r="A333" s="97" t="s">
        <v>26</v>
      </c>
      <c r="B333" s="1"/>
      <c r="C333" s="1"/>
      <c r="D333" s="1"/>
      <c r="E333" s="13" t="s">
        <v>62</v>
      </c>
      <c r="F333" s="1"/>
      <c r="G333" s="1"/>
      <c r="H333" s="1"/>
      <c r="I333" s="15" t="s">
        <v>475</v>
      </c>
      <c r="J333" s="1" t="s">
        <v>55</v>
      </c>
      <c r="K333" s="6"/>
      <c r="L333" s="98"/>
      <c r="M333" s="27">
        <v>228</v>
      </c>
      <c r="N333" s="6">
        <v>228</v>
      </c>
      <c r="O333" s="6">
        <v>228</v>
      </c>
      <c r="P333" s="6">
        <v>228</v>
      </c>
      <c r="Q333" s="66"/>
      <c r="R333" s="27"/>
      <c r="S333" s="169" t="s">
        <v>29</v>
      </c>
      <c r="T333" s="169" t="s">
        <v>29</v>
      </c>
      <c r="U333" s="169" t="s">
        <v>29</v>
      </c>
      <c r="V333" s="178"/>
      <c r="W333" s="192"/>
      <c r="X333" s="169" t="s">
        <v>29</v>
      </c>
      <c r="Y333" s="169" t="s">
        <v>29</v>
      </c>
      <c r="Z333" s="169" t="s">
        <v>29</v>
      </c>
      <c r="AA333" s="98"/>
    </row>
    <row r="334" spans="1:27" x14ac:dyDescent="0.3">
      <c r="A334" s="97" t="s">
        <v>26</v>
      </c>
      <c r="B334" s="1"/>
      <c r="C334" s="1"/>
      <c r="D334" s="1"/>
      <c r="E334" s="13" t="s">
        <v>62</v>
      </c>
      <c r="F334" s="1"/>
      <c r="G334" s="1"/>
      <c r="H334" s="1"/>
      <c r="I334" s="15" t="s">
        <v>476</v>
      </c>
      <c r="J334" s="1" t="s">
        <v>55</v>
      </c>
      <c r="K334" s="6"/>
      <c r="L334" s="98"/>
      <c r="M334" s="27">
        <v>229</v>
      </c>
      <c r="N334" s="6">
        <v>229</v>
      </c>
      <c r="O334" s="6">
        <v>229</v>
      </c>
      <c r="P334" s="27">
        <v>229</v>
      </c>
      <c r="Q334" s="66"/>
      <c r="R334" s="27"/>
      <c r="S334" s="169" t="s">
        <v>29</v>
      </c>
      <c r="T334" s="169" t="s">
        <v>29</v>
      </c>
      <c r="U334" s="169" t="s">
        <v>29</v>
      </c>
      <c r="V334" s="178"/>
      <c r="W334" s="192"/>
      <c r="X334" s="169" t="s">
        <v>29</v>
      </c>
      <c r="Y334" s="169" t="s">
        <v>29</v>
      </c>
      <c r="Z334" s="169" t="s">
        <v>29</v>
      </c>
      <c r="AA334" s="98"/>
    </row>
    <row r="335" spans="1:27" x14ac:dyDescent="0.3">
      <c r="A335" s="97" t="s">
        <v>26</v>
      </c>
      <c r="B335" s="1"/>
      <c r="C335" s="1"/>
      <c r="D335" s="1"/>
      <c r="E335" s="13"/>
      <c r="F335" s="1"/>
      <c r="G335" s="1"/>
      <c r="H335" s="1"/>
      <c r="I335" s="15" t="s">
        <v>477</v>
      </c>
      <c r="J335" s="1" t="s">
        <v>55</v>
      </c>
      <c r="K335" s="6"/>
      <c r="L335" s="98"/>
      <c r="M335" s="27">
        <v>230</v>
      </c>
      <c r="N335" s="6">
        <v>230</v>
      </c>
      <c r="O335" s="6">
        <v>230</v>
      </c>
      <c r="P335" s="6">
        <v>230</v>
      </c>
      <c r="Q335" s="66"/>
      <c r="R335" s="27"/>
      <c r="S335" s="169" t="s">
        <v>29</v>
      </c>
      <c r="T335" s="169" t="s">
        <v>29</v>
      </c>
      <c r="U335" s="169" t="s">
        <v>29</v>
      </c>
      <c r="V335" s="178"/>
      <c r="W335" s="192"/>
      <c r="X335" s="186" t="s">
        <v>318</v>
      </c>
      <c r="Y335" s="186" t="s">
        <v>391</v>
      </c>
      <c r="Z335" s="186" t="s">
        <v>385</v>
      </c>
      <c r="AA335" s="98"/>
    </row>
    <row r="336" spans="1:27" x14ac:dyDescent="0.3">
      <c r="A336" s="97" t="s">
        <v>26</v>
      </c>
      <c r="B336" s="1"/>
      <c r="C336" s="1"/>
      <c r="D336" s="1"/>
      <c r="E336" s="13" t="s">
        <v>62</v>
      </c>
      <c r="F336" s="1"/>
      <c r="G336" s="1"/>
      <c r="H336" s="1"/>
      <c r="I336" s="15" t="s">
        <v>478</v>
      </c>
      <c r="J336" s="1" t="s">
        <v>55</v>
      </c>
      <c r="K336" s="6"/>
      <c r="L336" s="98"/>
      <c r="M336" s="27">
        <v>231</v>
      </c>
      <c r="N336" s="6">
        <v>231</v>
      </c>
      <c r="O336" s="6">
        <v>231</v>
      </c>
      <c r="P336" s="6">
        <v>231</v>
      </c>
      <c r="Q336" s="66"/>
      <c r="R336" s="27"/>
      <c r="S336" s="169" t="s">
        <v>29</v>
      </c>
      <c r="T336" s="169" t="s">
        <v>29</v>
      </c>
      <c r="U336" s="169" t="s">
        <v>29</v>
      </c>
      <c r="V336" s="178"/>
      <c r="W336" s="192"/>
      <c r="X336" s="169" t="s">
        <v>29</v>
      </c>
      <c r="Y336" s="169" t="s">
        <v>29</v>
      </c>
      <c r="Z336" s="169" t="s">
        <v>29</v>
      </c>
      <c r="AA336" s="98"/>
    </row>
    <row r="337" spans="1:27" x14ac:dyDescent="0.3">
      <c r="A337" s="97" t="s">
        <v>26</v>
      </c>
      <c r="B337" s="1"/>
      <c r="C337" s="1"/>
      <c r="D337" s="1"/>
      <c r="E337" s="13" t="s">
        <v>62</v>
      </c>
      <c r="F337" s="1"/>
      <c r="G337" s="1"/>
      <c r="H337" s="1"/>
      <c r="I337" s="15" t="s">
        <v>479</v>
      </c>
      <c r="J337" s="1" t="s">
        <v>55</v>
      </c>
      <c r="K337" s="6"/>
      <c r="L337" s="98"/>
      <c r="M337" s="27">
        <v>232</v>
      </c>
      <c r="N337" s="6">
        <v>232</v>
      </c>
      <c r="O337" s="6">
        <v>232</v>
      </c>
      <c r="P337" s="6">
        <v>232</v>
      </c>
      <c r="Q337" s="66"/>
      <c r="R337" s="27"/>
      <c r="S337" s="169" t="s">
        <v>29</v>
      </c>
      <c r="T337" s="169" t="s">
        <v>29</v>
      </c>
      <c r="U337" s="169" t="s">
        <v>29</v>
      </c>
      <c r="V337" s="178"/>
      <c r="W337" s="192"/>
      <c r="X337" s="169" t="s">
        <v>29</v>
      </c>
      <c r="Y337" s="169" t="s">
        <v>29</v>
      </c>
      <c r="Z337" s="169" t="s">
        <v>29</v>
      </c>
      <c r="AA337" s="98"/>
    </row>
    <row r="338" spans="1:27" ht="28.8" x14ac:dyDescent="0.3">
      <c r="A338" s="97" t="s">
        <v>26</v>
      </c>
      <c r="B338" s="1"/>
      <c r="C338" s="1"/>
      <c r="D338" s="1"/>
      <c r="E338" s="13" t="s">
        <v>435</v>
      </c>
      <c r="F338" s="1"/>
      <c r="G338" s="1"/>
      <c r="H338" s="1"/>
      <c r="I338" s="15" t="s">
        <v>480</v>
      </c>
      <c r="J338" s="1" t="s">
        <v>55</v>
      </c>
      <c r="K338" s="6"/>
      <c r="L338" s="98"/>
      <c r="M338" s="27">
        <v>233</v>
      </c>
      <c r="N338" s="6">
        <v>233</v>
      </c>
      <c r="O338" s="6">
        <v>233</v>
      </c>
      <c r="P338" s="6">
        <v>233</v>
      </c>
      <c r="Q338" s="66"/>
      <c r="R338" s="27"/>
      <c r="S338" s="48">
        <v>120</v>
      </c>
      <c r="T338" s="48">
        <v>122</v>
      </c>
      <c r="U338" s="48">
        <v>112</v>
      </c>
      <c r="V338" s="178"/>
      <c r="W338" s="192"/>
      <c r="X338" s="169" t="s">
        <v>29</v>
      </c>
      <c r="Y338" s="186" t="s">
        <v>481</v>
      </c>
      <c r="Z338" s="186" t="s">
        <v>482</v>
      </c>
      <c r="AA338" s="98"/>
    </row>
    <row r="339" spans="1:27" x14ac:dyDescent="0.3">
      <c r="A339" s="97" t="s">
        <v>26</v>
      </c>
      <c r="B339" s="1"/>
      <c r="C339" s="1"/>
      <c r="D339" s="1"/>
      <c r="E339" s="13"/>
      <c r="F339" s="1"/>
      <c r="G339" s="1"/>
      <c r="H339" s="1"/>
      <c r="I339" s="15" t="s">
        <v>483</v>
      </c>
      <c r="J339" s="1" t="s">
        <v>55</v>
      </c>
      <c r="K339" s="6"/>
      <c r="L339" s="98"/>
      <c r="M339" s="27">
        <v>234</v>
      </c>
      <c r="N339" s="6">
        <v>234</v>
      </c>
      <c r="O339" s="6">
        <v>234</v>
      </c>
      <c r="P339" s="6">
        <v>234</v>
      </c>
      <c r="Q339" s="66"/>
      <c r="R339" s="27"/>
      <c r="S339" s="172"/>
      <c r="T339" s="172"/>
      <c r="U339" s="172"/>
      <c r="V339" s="178"/>
      <c r="W339" s="192"/>
      <c r="X339" s="186" t="s">
        <v>319</v>
      </c>
      <c r="Y339" s="186" t="s">
        <v>385</v>
      </c>
      <c r="Z339" s="186" t="s">
        <v>484</v>
      </c>
      <c r="AA339" s="98"/>
    </row>
    <row r="340" spans="1:27" ht="28.8" x14ac:dyDescent="0.3">
      <c r="A340" s="150" t="s">
        <v>47</v>
      </c>
      <c r="B340" s="1" t="s">
        <v>255</v>
      </c>
      <c r="C340" s="1"/>
      <c r="D340" s="1" t="s">
        <v>347</v>
      </c>
      <c r="E340" s="13"/>
      <c r="F340" s="145" t="s">
        <v>49</v>
      </c>
      <c r="G340" s="1" t="s">
        <v>168</v>
      </c>
      <c r="H340" s="1" t="s">
        <v>169</v>
      </c>
      <c r="I340" s="15" t="s">
        <v>485</v>
      </c>
      <c r="J340" s="1" t="s">
        <v>55</v>
      </c>
      <c r="K340" s="6"/>
      <c r="L340" s="98"/>
      <c r="M340" s="27"/>
      <c r="N340" s="27"/>
      <c r="O340" s="27"/>
      <c r="P340" s="27"/>
      <c r="Q340" s="66"/>
      <c r="R340" s="27"/>
      <c r="S340" s="154">
        <v>64</v>
      </c>
      <c r="T340" s="154">
        <v>56</v>
      </c>
      <c r="U340" s="154">
        <v>47</v>
      </c>
      <c r="V340" s="178"/>
      <c r="W340" s="192"/>
      <c r="X340" s="186"/>
      <c r="Y340" s="186"/>
      <c r="Z340" s="186"/>
      <c r="AA340" s="98"/>
    </row>
    <row r="341" spans="1:27" ht="28.8" x14ac:dyDescent="0.3">
      <c r="A341" s="97" t="s">
        <v>26</v>
      </c>
      <c r="B341" s="1"/>
      <c r="C341" s="1"/>
      <c r="D341" s="1"/>
      <c r="E341" s="13" t="s">
        <v>486</v>
      </c>
      <c r="F341" s="48" t="s">
        <v>49</v>
      </c>
      <c r="G341" s="48"/>
      <c r="H341" s="48"/>
      <c r="I341" s="88" t="s">
        <v>487</v>
      </c>
      <c r="J341" s="1" t="s">
        <v>55</v>
      </c>
      <c r="K341" s="6"/>
      <c r="L341" s="98"/>
      <c r="M341" s="27"/>
      <c r="N341" s="27"/>
      <c r="O341" s="27"/>
      <c r="P341" s="27"/>
      <c r="Q341" s="66"/>
      <c r="R341" s="27"/>
      <c r="S341" s="48">
        <v>121</v>
      </c>
      <c r="T341" s="48">
        <v>123</v>
      </c>
      <c r="U341" s="48">
        <v>113</v>
      </c>
      <c r="V341" s="178"/>
      <c r="W341" s="192"/>
      <c r="X341" s="188" t="s">
        <v>45</v>
      </c>
      <c r="Y341" s="186" t="s">
        <v>488</v>
      </c>
      <c r="Z341" s="186" t="s">
        <v>489</v>
      </c>
      <c r="AA341" s="98"/>
    </row>
    <row r="342" spans="1:27" ht="28.8" x14ac:dyDescent="0.3">
      <c r="A342" s="97" t="s">
        <v>26</v>
      </c>
      <c r="B342" s="1"/>
      <c r="C342" s="1"/>
      <c r="D342" s="1"/>
      <c r="E342" s="13"/>
      <c r="F342" s="1"/>
      <c r="G342" s="1"/>
      <c r="H342" s="1"/>
      <c r="I342" s="15" t="s">
        <v>490</v>
      </c>
      <c r="J342" s="1" t="s">
        <v>55</v>
      </c>
      <c r="K342" s="6"/>
      <c r="L342" s="98"/>
      <c r="M342" s="27">
        <v>235</v>
      </c>
      <c r="N342" s="6">
        <v>235</v>
      </c>
      <c r="O342" s="6">
        <v>235</v>
      </c>
      <c r="P342" s="6">
        <v>235</v>
      </c>
      <c r="Q342" s="66"/>
      <c r="R342" s="27"/>
      <c r="S342" s="171" t="s">
        <v>29</v>
      </c>
      <c r="T342" s="171" t="s">
        <v>29</v>
      </c>
      <c r="U342" s="171" t="s">
        <v>29</v>
      </c>
      <c r="V342" s="178"/>
      <c r="W342" s="192"/>
      <c r="X342" s="187" t="s">
        <v>323</v>
      </c>
      <c r="Y342" s="186"/>
      <c r="Z342" s="186"/>
      <c r="AA342" s="98"/>
    </row>
    <row r="343" spans="1:27" ht="28.8" x14ac:dyDescent="0.3">
      <c r="A343" s="97" t="s">
        <v>26</v>
      </c>
      <c r="B343" s="1"/>
      <c r="C343" s="1"/>
      <c r="D343" s="1"/>
      <c r="E343" s="13"/>
      <c r="F343" s="1"/>
      <c r="G343" s="1"/>
      <c r="H343" s="1"/>
      <c r="I343" s="15" t="s">
        <v>491</v>
      </c>
      <c r="J343" s="1" t="s">
        <v>55</v>
      </c>
      <c r="K343" s="6"/>
      <c r="L343" s="98"/>
      <c r="M343" s="27">
        <v>236</v>
      </c>
      <c r="N343" s="6">
        <v>236</v>
      </c>
      <c r="O343" s="6">
        <v>236</v>
      </c>
      <c r="P343" s="6">
        <v>236</v>
      </c>
      <c r="Q343" s="66"/>
      <c r="R343" s="27"/>
      <c r="S343" s="48">
        <v>125</v>
      </c>
      <c r="T343" s="48">
        <v>127</v>
      </c>
      <c r="U343" s="48">
        <v>117</v>
      </c>
      <c r="V343" s="178"/>
      <c r="W343" s="192"/>
      <c r="X343" s="186" t="s">
        <v>329</v>
      </c>
      <c r="Y343" s="186" t="s">
        <v>492</v>
      </c>
      <c r="Z343" s="186" t="s">
        <v>493</v>
      </c>
      <c r="AA343" s="98"/>
    </row>
    <row r="344" spans="1:27" x14ac:dyDescent="0.3">
      <c r="A344" s="150" t="s">
        <v>47</v>
      </c>
      <c r="B344" s="1"/>
      <c r="C344" s="1"/>
      <c r="D344" s="1"/>
      <c r="E344" s="13" t="s">
        <v>62</v>
      </c>
      <c r="F344" s="1" t="s">
        <v>49</v>
      </c>
      <c r="G344" s="1" t="s">
        <v>168</v>
      </c>
      <c r="H344" s="1" t="s">
        <v>169</v>
      </c>
      <c r="I344" s="15" t="s">
        <v>494</v>
      </c>
      <c r="J344" s="1" t="s">
        <v>55</v>
      </c>
      <c r="K344" s="6"/>
      <c r="L344" s="98"/>
      <c r="M344" s="27"/>
      <c r="N344" s="27"/>
      <c r="O344" s="27"/>
      <c r="P344" s="27"/>
      <c r="Q344" s="66"/>
      <c r="R344" s="27"/>
      <c r="S344" s="147">
        <v>63</v>
      </c>
      <c r="T344" s="147">
        <v>55</v>
      </c>
      <c r="U344" s="147">
        <v>46</v>
      </c>
      <c r="V344" s="178"/>
      <c r="W344" s="192"/>
      <c r="X344" s="169" t="s">
        <v>29</v>
      </c>
      <c r="Y344" s="169" t="s">
        <v>29</v>
      </c>
      <c r="Z344" s="169" t="s">
        <v>29</v>
      </c>
      <c r="AA344" s="98"/>
    </row>
    <row r="345" spans="1:27" x14ac:dyDescent="0.3">
      <c r="A345" s="97" t="s">
        <v>26</v>
      </c>
      <c r="B345" s="1"/>
      <c r="C345" s="1"/>
      <c r="D345" s="1"/>
      <c r="E345" s="13"/>
      <c r="F345" s="1"/>
      <c r="G345" s="1"/>
      <c r="H345" s="1"/>
      <c r="I345" s="15" t="s">
        <v>495</v>
      </c>
      <c r="J345" s="1" t="s">
        <v>55</v>
      </c>
      <c r="K345" s="6"/>
      <c r="L345" s="98"/>
      <c r="M345" s="27">
        <v>237</v>
      </c>
      <c r="N345" s="6">
        <v>237</v>
      </c>
      <c r="O345" s="6">
        <v>237</v>
      </c>
      <c r="P345" s="6">
        <v>237</v>
      </c>
      <c r="Q345" s="66"/>
      <c r="R345" s="27"/>
      <c r="S345" s="162"/>
      <c r="T345" s="162"/>
      <c r="U345" s="162"/>
      <c r="V345" s="178"/>
      <c r="W345" s="192"/>
      <c r="X345" s="186" t="s">
        <v>391</v>
      </c>
      <c r="Y345" s="186" t="s">
        <v>493</v>
      </c>
      <c r="Z345" s="186" t="s">
        <v>386</v>
      </c>
      <c r="AA345" s="98"/>
    </row>
    <row r="346" spans="1:27" x14ac:dyDescent="0.3">
      <c r="A346" s="150" t="s">
        <v>47</v>
      </c>
      <c r="B346" s="1" t="s">
        <v>255</v>
      </c>
      <c r="C346" s="1"/>
      <c r="D346" s="1"/>
      <c r="E346" s="13"/>
      <c r="F346" s="1" t="s">
        <v>49</v>
      </c>
      <c r="G346" s="1" t="s">
        <v>168</v>
      </c>
      <c r="H346" s="1" t="s">
        <v>169</v>
      </c>
      <c r="I346" s="15" t="s">
        <v>496</v>
      </c>
      <c r="J346" s="1" t="s">
        <v>55</v>
      </c>
      <c r="K346" s="6"/>
      <c r="L346" s="98"/>
      <c r="M346" s="27"/>
      <c r="N346" s="27"/>
      <c r="O346" s="27"/>
      <c r="P346" s="27"/>
      <c r="Q346" s="66"/>
      <c r="R346" s="27"/>
      <c r="S346" s="155">
        <v>53</v>
      </c>
      <c r="T346" s="155">
        <v>45</v>
      </c>
      <c r="U346" s="155">
        <v>36</v>
      </c>
      <c r="V346" s="178"/>
      <c r="W346" s="192"/>
      <c r="X346" s="186"/>
      <c r="Y346" s="186"/>
      <c r="Z346" s="186"/>
      <c r="AA346" s="98"/>
    </row>
    <row r="347" spans="1:27" x14ac:dyDescent="0.3">
      <c r="A347" s="150" t="s">
        <v>47</v>
      </c>
      <c r="B347" s="1" t="s">
        <v>255</v>
      </c>
      <c r="C347" s="1"/>
      <c r="D347" s="1"/>
      <c r="E347" s="13"/>
      <c r="F347" s="1" t="s">
        <v>49</v>
      </c>
      <c r="G347" s="1" t="s">
        <v>168</v>
      </c>
      <c r="H347" s="1" t="s">
        <v>169</v>
      </c>
      <c r="I347" s="15" t="s">
        <v>497</v>
      </c>
      <c r="J347" s="1" t="s">
        <v>55</v>
      </c>
      <c r="K347" s="6"/>
      <c r="L347" s="98"/>
      <c r="M347" s="27"/>
      <c r="N347" s="27"/>
      <c r="O347" s="27"/>
      <c r="P347" s="27"/>
      <c r="Q347" s="66"/>
      <c r="R347" s="27"/>
      <c r="S347" s="155">
        <v>54</v>
      </c>
      <c r="T347" s="155">
        <v>46</v>
      </c>
      <c r="U347" s="155">
        <v>37</v>
      </c>
      <c r="V347" s="178"/>
      <c r="W347" s="192"/>
      <c r="X347" s="186"/>
      <c r="Y347" s="186"/>
      <c r="Z347" s="186"/>
      <c r="AA347" s="98"/>
    </row>
    <row r="348" spans="1:27" x14ac:dyDescent="0.3">
      <c r="A348" s="97" t="s">
        <v>26</v>
      </c>
      <c r="B348" s="1"/>
      <c r="C348" s="1"/>
      <c r="D348" s="1"/>
      <c r="E348" s="13" t="s">
        <v>62</v>
      </c>
      <c r="F348" s="1"/>
      <c r="G348" s="1"/>
      <c r="H348" s="1"/>
      <c r="I348" s="15" t="s">
        <v>498</v>
      </c>
      <c r="J348" s="1" t="s">
        <v>55</v>
      </c>
      <c r="K348" s="6"/>
      <c r="L348" s="98"/>
      <c r="M348" s="27">
        <v>238</v>
      </c>
      <c r="N348" s="6">
        <v>238</v>
      </c>
      <c r="O348" s="6">
        <v>238</v>
      </c>
      <c r="P348" s="6">
        <v>238</v>
      </c>
      <c r="Q348" s="66"/>
      <c r="R348" s="27"/>
      <c r="S348" s="169" t="s">
        <v>29</v>
      </c>
      <c r="T348" s="169" t="s">
        <v>29</v>
      </c>
      <c r="U348" s="169" t="s">
        <v>29</v>
      </c>
      <c r="V348" s="178"/>
      <c r="W348" s="192"/>
      <c r="X348" s="169" t="s">
        <v>29</v>
      </c>
      <c r="Y348" s="169" t="s">
        <v>29</v>
      </c>
      <c r="Z348" s="169" t="s">
        <v>29</v>
      </c>
      <c r="AA348" s="98"/>
    </row>
    <row r="349" spans="1:27" ht="43.2" x14ac:dyDescent="0.3">
      <c r="A349" s="97" t="s">
        <v>26</v>
      </c>
      <c r="B349" s="1"/>
      <c r="C349" s="1" t="s">
        <v>499</v>
      </c>
      <c r="D349" s="1"/>
      <c r="E349" s="13" t="s">
        <v>435</v>
      </c>
      <c r="F349" s="1"/>
      <c r="G349" s="1"/>
      <c r="H349" s="1"/>
      <c r="I349" s="15" t="s">
        <v>500</v>
      </c>
      <c r="J349" s="1" t="s">
        <v>55</v>
      </c>
      <c r="K349" s="6"/>
      <c r="L349" s="98"/>
      <c r="M349" s="27">
        <v>239</v>
      </c>
      <c r="N349" s="6">
        <v>239</v>
      </c>
      <c r="O349" s="6">
        <v>239</v>
      </c>
      <c r="P349" s="6">
        <v>239</v>
      </c>
      <c r="Q349" s="66"/>
      <c r="R349" s="27"/>
      <c r="S349" s="48">
        <v>123</v>
      </c>
      <c r="T349" s="48">
        <v>125</v>
      </c>
      <c r="U349" s="48">
        <v>115</v>
      </c>
      <c r="V349" s="178"/>
      <c r="W349" s="192"/>
      <c r="X349" s="169" t="s">
        <v>29</v>
      </c>
      <c r="Y349" s="186" t="s">
        <v>501</v>
      </c>
      <c r="Z349" s="186" t="s">
        <v>502</v>
      </c>
      <c r="AA349" s="98"/>
    </row>
    <row r="350" spans="1:27" ht="28.8" x14ac:dyDescent="0.3">
      <c r="A350" s="97" t="s">
        <v>26</v>
      </c>
      <c r="B350" s="1"/>
      <c r="C350" s="1"/>
      <c r="D350" s="1"/>
      <c r="E350" s="13"/>
      <c r="F350" s="1"/>
      <c r="G350" s="1"/>
      <c r="H350" s="1"/>
      <c r="I350" s="15" t="s">
        <v>503</v>
      </c>
      <c r="J350" s="1" t="s">
        <v>55</v>
      </c>
      <c r="K350" s="13"/>
      <c r="L350" s="98"/>
      <c r="M350" s="27">
        <v>240</v>
      </c>
      <c r="N350" s="6">
        <v>240</v>
      </c>
      <c r="O350" s="6">
        <v>240</v>
      </c>
      <c r="P350" s="6">
        <v>240</v>
      </c>
      <c r="Q350" s="66"/>
      <c r="R350" s="27"/>
      <c r="S350" s="48">
        <v>122</v>
      </c>
      <c r="T350" s="48">
        <v>124</v>
      </c>
      <c r="U350" s="48">
        <v>114</v>
      </c>
      <c r="V350" s="178"/>
      <c r="W350" s="192"/>
      <c r="X350" s="186" t="s">
        <v>484</v>
      </c>
      <c r="Y350" s="186" t="s">
        <v>504</v>
      </c>
      <c r="Z350" s="186" t="s">
        <v>505</v>
      </c>
      <c r="AA350" s="98"/>
    </row>
    <row r="351" spans="1:27" x14ac:dyDescent="0.3">
      <c r="A351" s="97" t="s">
        <v>26</v>
      </c>
      <c r="B351" s="1"/>
      <c r="C351" s="1"/>
      <c r="D351" s="1"/>
      <c r="E351" s="13"/>
      <c r="F351" s="1"/>
      <c r="G351" s="1"/>
      <c r="H351" s="1"/>
      <c r="I351" s="15" t="s">
        <v>506</v>
      </c>
      <c r="J351" s="1" t="s">
        <v>55</v>
      </c>
      <c r="K351" s="13"/>
      <c r="L351" s="98"/>
      <c r="M351" s="27">
        <v>241</v>
      </c>
      <c r="N351" s="6">
        <v>241</v>
      </c>
      <c r="O351" s="6">
        <v>241</v>
      </c>
      <c r="P351" s="6">
        <v>241</v>
      </c>
      <c r="Q351" s="66"/>
      <c r="R351" s="27"/>
      <c r="S351" s="169" t="s">
        <v>29</v>
      </c>
      <c r="T351" s="169" t="s">
        <v>29</v>
      </c>
      <c r="U351" s="169" t="s">
        <v>29</v>
      </c>
      <c r="V351" s="178"/>
      <c r="W351" s="192"/>
      <c r="X351" s="186"/>
      <c r="Y351" s="186"/>
      <c r="Z351" s="186"/>
      <c r="AA351" s="98"/>
    </row>
    <row r="352" spans="1:27" x14ac:dyDescent="0.3">
      <c r="A352" s="97" t="s">
        <v>26</v>
      </c>
      <c r="B352" s="1"/>
      <c r="C352" s="1"/>
      <c r="D352" s="1"/>
      <c r="E352" s="13"/>
      <c r="F352" s="1"/>
      <c r="G352" s="1"/>
      <c r="H352" s="1"/>
      <c r="I352" s="15" t="s">
        <v>507</v>
      </c>
      <c r="J352" s="1" t="s">
        <v>55</v>
      </c>
      <c r="K352" s="13"/>
      <c r="L352" s="98"/>
      <c r="M352" s="27">
        <v>242</v>
      </c>
      <c r="N352" s="6">
        <v>242</v>
      </c>
      <c r="O352" s="6">
        <v>242</v>
      </c>
      <c r="P352" s="6">
        <v>242</v>
      </c>
      <c r="Q352" s="66"/>
      <c r="R352" s="27"/>
      <c r="S352" s="169" t="s">
        <v>29</v>
      </c>
      <c r="T352" s="169" t="s">
        <v>29</v>
      </c>
      <c r="U352" s="169" t="s">
        <v>29</v>
      </c>
      <c r="V352" s="178"/>
      <c r="W352" s="192"/>
      <c r="X352" s="186"/>
      <c r="Y352" s="186"/>
      <c r="Z352" s="186"/>
      <c r="AA352" s="98"/>
    </row>
    <row r="353" spans="1:27" x14ac:dyDescent="0.3">
      <c r="A353" s="97" t="s">
        <v>26</v>
      </c>
      <c r="B353" s="1"/>
      <c r="C353" s="1"/>
      <c r="D353" s="1"/>
      <c r="E353" s="13"/>
      <c r="F353" s="1"/>
      <c r="G353" s="1"/>
      <c r="H353" s="1"/>
      <c r="I353" s="15" t="s">
        <v>508</v>
      </c>
      <c r="J353" s="1" t="s">
        <v>55</v>
      </c>
      <c r="K353" s="13"/>
      <c r="L353" s="98"/>
      <c r="M353" s="27">
        <v>243</v>
      </c>
      <c r="N353" s="6">
        <v>243</v>
      </c>
      <c r="O353" s="6">
        <v>243</v>
      </c>
      <c r="P353" s="6">
        <v>243</v>
      </c>
      <c r="Q353" s="66"/>
      <c r="R353" s="27"/>
      <c r="S353" s="169" t="s">
        <v>29</v>
      </c>
      <c r="T353" s="169" t="s">
        <v>29</v>
      </c>
      <c r="U353" s="169" t="s">
        <v>29</v>
      </c>
      <c r="V353" s="178"/>
      <c r="W353" s="192"/>
      <c r="X353" s="186"/>
      <c r="Y353" s="186"/>
      <c r="Z353" s="186"/>
      <c r="AA353" s="98"/>
    </row>
    <row r="354" spans="1:27" x14ac:dyDescent="0.3">
      <c r="A354" s="97" t="s">
        <v>26</v>
      </c>
      <c r="B354" s="1"/>
      <c r="C354" s="1"/>
      <c r="D354" s="1"/>
      <c r="E354" s="13"/>
      <c r="F354" s="1"/>
      <c r="G354" s="1"/>
      <c r="H354" s="1"/>
      <c r="I354" s="15" t="s">
        <v>509</v>
      </c>
      <c r="J354" s="1" t="s">
        <v>55</v>
      </c>
      <c r="K354" s="13"/>
      <c r="L354" s="98"/>
      <c r="M354" s="27">
        <v>244</v>
      </c>
      <c r="N354" s="6">
        <v>244</v>
      </c>
      <c r="O354" s="6">
        <v>244</v>
      </c>
      <c r="P354" s="6">
        <v>244</v>
      </c>
      <c r="Q354" s="66"/>
      <c r="R354" s="27"/>
      <c r="S354" s="169" t="s">
        <v>29</v>
      </c>
      <c r="T354" s="169" t="s">
        <v>29</v>
      </c>
      <c r="U354" s="169" t="s">
        <v>29</v>
      </c>
      <c r="V354" s="178"/>
      <c r="W354" s="192"/>
      <c r="X354" s="186"/>
      <c r="Y354" s="186"/>
      <c r="Z354" s="186"/>
      <c r="AA354" s="98"/>
    </row>
    <row r="355" spans="1:27" x14ac:dyDescent="0.3">
      <c r="A355" s="97" t="s">
        <v>26</v>
      </c>
      <c r="B355" s="1"/>
      <c r="C355" s="1"/>
      <c r="D355" s="1"/>
      <c r="E355" s="13"/>
      <c r="F355" s="1"/>
      <c r="G355" s="1"/>
      <c r="H355" s="1"/>
      <c r="I355" s="15" t="s">
        <v>510</v>
      </c>
      <c r="J355" s="1" t="s">
        <v>55</v>
      </c>
      <c r="K355" s="13"/>
      <c r="L355" s="98"/>
      <c r="M355" s="27">
        <v>245</v>
      </c>
      <c r="N355" s="6">
        <v>245</v>
      </c>
      <c r="O355" s="6">
        <v>245</v>
      </c>
      <c r="P355" s="6">
        <v>245</v>
      </c>
      <c r="Q355" s="66"/>
      <c r="R355" s="27"/>
      <c r="S355" s="170"/>
      <c r="T355" s="170"/>
      <c r="U355" s="170"/>
      <c r="V355" s="178"/>
      <c r="W355" s="192"/>
      <c r="X355" s="186"/>
      <c r="Y355" s="186"/>
      <c r="Z355" s="186"/>
      <c r="AA355" s="98"/>
    </row>
    <row r="356" spans="1:27" ht="28.8" x14ac:dyDescent="0.3">
      <c r="A356" s="97" t="s">
        <v>26</v>
      </c>
      <c r="B356" s="1"/>
      <c r="C356" s="1"/>
      <c r="D356" s="1"/>
      <c r="E356" s="13" t="s">
        <v>62</v>
      </c>
      <c r="F356" s="1"/>
      <c r="G356" s="1"/>
      <c r="H356" s="1"/>
      <c r="I356" s="15" t="s">
        <v>511</v>
      </c>
      <c r="J356" s="1" t="s">
        <v>55</v>
      </c>
      <c r="K356" s="13"/>
      <c r="L356" s="98"/>
      <c r="M356" s="27">
        <v>246</v>
      </c>
      <c r="N356" s="6">
        <v>246</v>
      </c>
      <c r="O356" s="6">
        <v>246</v>
      </c>
      <c r="P356" s="6">
        <v>246</v>
      </c>
      <c r="Q356" s="66"/>
      <c r="R356" s="27"/>
      <c r="S356" s="169" t="s">
        <v>29</v>
      </c>
      <c r="T356" s="169" t="s">
        <v>29</v>
      </c>
      <c r="U356" s="169" t="s">
        <v>29</v>
      </c>
      <c r="V356" s="178"/>
      <c r="W356" s="192"/>
      <c r="X356" s="169" t="s">
        <v>29</v>
      </c>
      <c r="Y356" s="169" t="s">
        <v>29</v>
      </c>
      <c r="Z356" s="169" t="s">
        <v>29</v>
      </c>
      <c r="AA356" s="98"/>
    </row>
    <row r="357" spans="1:27" ht="43.2" x14ac:dyDescent="0.3">
      <c r="A357" s="97" t="s">
        <v>26</v>
      </c>
      <c r="B357" s="1"/>
      <c r="C357" s="1"/>
      <c r="D357" s="1"/>
      <c r="E357" s="13" t="s">
        <v>62</v>
      </c>
      <c r="F357" s="1"/>
      <c r="G357" s="1"/>
      <c r="H357" s="1"/>
      <c r="I357" s="15" t="s">
        <v>512</v>
      </c>
      <c r="J357" s="1" t="s">
        <v>55</v>
      </c>
      <c r="K357" s="13"/>
      <c r="L357" s="98"/>
      <c r="M357" s="27">
        <v>247</v>
      </c>
      <c r="N357" s="6">
        <v>247</v>
      </c>
      <c r="O357" s="6">
        <v>247</v>
      </c>
      <c r="P357" s="6">
        <v>247</v>
      </c>
      <c r="Q357" s="66"/>
      <c r="R357" s="27"/>
      <c r="S357" s="169" t="s">
        <v>29</v>
      </c>
      <c r="T357" s="169" t="s">
        <v>29</v>
      </c>
      <c r="U357" s="169" t="s">
        <v>29</v>
      </c>
      <c r="V357" s="178"/>
      <c r="W357" s="192"/>
      <c r="X357" s="169" t="s">
        <v>29</v>
      </c>
      <c r="Y357" s="169" t="s">
        <v>29</v>
      </c>
      <c r="Z357" s="169" t="s">
        <v>29</v>
      </c>
      <c r="AA357" s="98"/>
    </row>
    <row r="358" spans="1:27" ht="28.8" x14ac:dyDescent="0.3">
      <c r="A358" s="97" t="s">
        <v>26</v>
      </c>
      <c r="B358" s="1"/>
      <c r="C358" s="1"/>
      <c r="D358" s="1"/>
      <c r="E358" s="13" t="s">
        <v>435</v>
      </c>
      <c r="F358" s="1"/>
      <c r="G358" s="1"/>
      <c r="H358" s="1"/>
      <c r="I358" s="15" t="s">
        <v>513</v>
      </c>
      <c r="J358" s="1" t="s">
        <v>55</v>
      </c>
      <c r="K358" s="13"/>
      <c r="L358" s="98"/>
      <c r="M358" s="27">
        <v>248</v>
      </c>
      <c r="N358" s="6">
        <v>248</v>
      </c>
      <c r="O358" s="6">
        <v>248</v>
      </c>
      <c r="P358" s="6">
        <v>248</v>
      </c>
      <c r="Q358" s="66"/>
      <c r="R358" s="27"/>
      <c r="S358" s="48">
        <v>124</v>
      </c>
      <c r="T358" s="48">
        <v>126</v>
      </c>
      <c r="U358" s="48">
        <v>116</v>
      </c>
      <c r="V358" s="178"/>
      <c r="W358" s="192"/>
      <c r="X358" s="169" t="s">
        <v>29</v>
      </c>
      <c r="Y358" s="186" t="s">
        <v>502</v>
      </c>
      <c r="Z358" s="186" t="s">
        <v>514</v>
      </c>
      <c r="AA358" s="98"/>
    </row>
    <row r="359" spans="1:27" x14ac:dyDescent="0.3">
      <c r="A359" s="97" t="s">
        <v>26</v>
      </c>
      <c r="B359" s="1"/>
      <c r="C359" s="1"/>
      <c r="D359" s="1"/>
      <c r="E359" s="13"/>
      <c r="F359" s="1"/>
      <c r="G359" s="1"/>
      <c r="H359" s="1"/>
      <c r="I359" s="15" t="s">
        <v>515</v>
      </c>
      <c r="J359" s="1" t="s">
        <v>55</v>
      </c>
      <c r="K359" s="13"/>
      <c r="L359" s="98"/>
      <c r="M359" s="27">
        <v>249</v>
      </c>
      <c r="N359" s="6">
        <v>249</v>
      </c>
      <c r="O359" s="6">
        <v>249</v>
      </c>
      <c r="P359" s="6">
        <v>249</v>
      </c>
      <c r="Q359" s="66"/>
      <c r="R359" s="27"/>
      <c r="S359" s="169" t="s">
        <v>29</v>
      </c>
      <c r="T359" s="169" t="s">
        <v>29</v>
      </c>
      <c r="U359" s="169" t="s">
        <v>29</v>
      </c>
      <c r="V359" s="178"/>
      <c r="W359" s="192"/>
      <c r="X359" s="186" t="s">
        <v>492</v>
      </c>
      <c r="Y359" s="186" t="s">
        <v>471</v>
      </c>
      <c r="Z359" s="186" t="s">
        <v>516</v>
      </c>
      <c r="AA359" s="98"/>
    </row>
    <row r="360" spans="1:27" x14ac:dyDescent="0.3">
      <c r="A360" s="97" t="s">
        <v>26</v>
      </c>
      <c r="B360" s="1"/>
      <c r="C360" s="1"/>
      <c r="D360" s="1"/>
      <c r="E360" s="13"/>
      <c r="F360" s="1"/>
      <c r="G360" s="1"/>
      <c r="H360" s="1"/>
      <c r="I360" s="15" t="s">
        <v>517</v>
      </c>
      <c r="J360" s="1" t="s">
        <v>55</v>
      </c>
      <c r="K360" s="13"/>
      <c r="L360" s="98"/>
      <c r="M360" s="27">
        <v>250</v>
      </c>
      <c r="N360" s="6">
        <v>250</v>
      </c>
      <c r="O360" s="6">
        <v>250</v>
      </c>
      <c r="P360" s="6">
        <v>250</v>
      </c>
      <c r="Q360" s="66"/>
      <c r="R360" s="27"/>
      <c r="S360" s="169" t="s">
        <v>29</v>
      </c>
      <c r="T360" s="169" t="s">
        <v>29</v>
      </c>
      <c r="U360" s="169" t="s">
        <v>29</v>
      </c>
      <c r="V360" s="178"/>
      <c r="W360" s="192"/>
      <c r="X360" s="186" t="s">
        <v>493</v>
      </c>
      <c r="Y360" s="186" t="s">
        <v>516</v>
      </c>
      <c r="Z360" s="186" t="s">
        <v>518</v>
      </c>
      <c r="AA360" s="98"/>
    </row>
    <row r="361" spans="1:27" x14ac:dyDescent="0.3">
      <c r="A361" s="97" t="s">
        <v>26</v>
      </c>
      <c r="B361" s="1"/>
      <c r="C361" s="1"/>
      <c r="D361" s="1"/>
      <c r="E361" s="13"/>
      <c r="F361" s="1"/>
      <c r="G361" s="1"/>
      <c r="H361" s="1"/>
      <c r="I361" s="15" t="s">
        <v>519</v>
      </c>
      <c r="J361" s="1" t="s">
        <v>55</v>
      </c>
      <c r="K361" s="13"/>
      <c r="L361" s="98"/>
      <c r="M361" s="27">
        <v>251</v>
      </c>
      <c r="N361" s="6">
        <v>251</v>
      </c>
      <c r="O361" s="6">
        <v>251</v>
      </c>
      <c r="P361" s="6">
        <v>251</v>
      </c>
      <c r="Q361" s="66"/>
      <c r="R361" s="27"/>
      <c r="S361" s="169" t="s">
        <v>29</v>
      </c>
      <c r="T361" s="169" t="s">
        <v>29</v>
      </c>
      <c r="U361" s="169" t="s">
        <v>29</v>
      </c>
      <c r="V361" s="178"/>
      <c r="W361" s="192"/>
      <c r="X361" s="186" t="s">
        <v>386</v>
      </c>
      <c r="Y361" s="186" t="s">
        <v>518</v>
      </c>
      <c r="Z361" s="186" t="s">
        <v>520</v>
      </c>
      <c r="AA361" s="98"/>
    </row>
    <row r="362" spans="1:27" x14ac:dyDescent="0.3">
      <c r="A362" s="97" t="s">
        <v>26</v>
      </c>
      <c r="B362" s="1"/>
      <c r="C362" s="1"/>
      <c r="D362" s="1"/>
      <c r="E362" s="13"/>
      <c r="F362" s="1"/>
      <c r="G362" s="1"/>
      <c r="H362" s="1"/>
      <c r="I362" s="15" t="s">
        <v>521</v>
      </c>
      <c r="J362" s="1" t="s">
        <v>55</v>
      </c>
      <c r="K362" s="13"/>
      <c r="L362" s="98"/>
      <c r="M362" s="27">
        <v>252</v>
      </c>
      <c r="N362" s="6">
        <v>252</v>
      </c>
      <c r="O362" s="6">
        <v>252</v>
      </c>
      <c r="P362" s="6">
        <v>252</v>
      </c>
      <c r="Q362" s="66"/>
      <c r="R362" s="27"/>
      <c r="S362" s="169" t="s">
        <v>29</v>
      </c>
      <c r="T362" s="169" t="s">
        <v>29</v>
      </c>
      <c r="U362" s="169" t="s">
        <v>29</v>
      </c>
      <c r="V362" s="178"/>
      <c r="W362" s="192"/>
      <c r="X362" s="186"/>
      <c r="Y362" s="186"/>
      <c r="Z362" s="186"/>
      <c r="AA362" s="98"/>
    </row>
    <row r="363" spans="1:27" ht="28.8" x14ac:dyDescent="0.3">
      <c r="A363" s="97" t="s">
        <v>26</v>
      </c>
      <c r="B363" s="1"/>
      <c r="C363" s="1"/>
      <c r="D363" s="1"/>
      <c r="E363" s="13"/>
      <c r="F363" s="1"/>
      <c r="G363" s="1"/>
      <c r="H363" s="1"/>
      <c r="I363" s="15" t="s">
        <v>522</v>
      </c>
      <c r="J363" s="1" t="s">
        <v>55</v>
      </c>
      <c r="K363" s="13"/>
      <c r="L363" s="98"/>
      <c r="M363" s="27">
        <v>253</v>
      </c>
      <c r="N363" s="6">
        <v>253</v>
      </c>
      <c r="O363" s="6">
        <v>253</v>
      </c>
      <c r="P363" s="6">
        <v>253</v>
      </c>
      <c r="Q363" s="66"/>
      <c r="R363" s="27"/>
      <c r="S363" s="169" t="s">
        <v>29</v>
      </c>
      <c r="T363" s="169" t="s">
        <v>29</v>
      </c>
      <c r="U363" s="169" t="s">
        <v>29</v>
      </c>
      <c r="V363" s="178"/>
      <c r="W363" s="192"/>
      <c r="X363" s="186" t="s">
        <v>518</v>
      </c>
      <c r="Y363" s="186" t="s">
        <v>523</v>
      </c>
      <c r="Z363" s="186" t="s">
        <v>457</v>
      </c>
      <c r="AA363" s="98"/>
    </row>
    <row r="364" spans="1:27" x14ac:dyDescent="0.3">
      <c r="A364" s="97" t="s">
        <v>26</v>
      </c>
      <c r="B364" s="1"/>
      <c r="C364" s="1"/>
      <c r="D364" s="1"/>
      <c r="E364" s="13"/>
      <c r="F364" s="1"/>
      <c r="G364" s="1"/>
      <c r="H364" s="1"/>
      <c r="I364" s="15" t="s">
        <v>524</v>
      </c>
      <c r="J364" s="1" t="s">
        <v>55</v>
      </c>
      <c r="K364" s="13"/>
      <c r="L364" s="98"/>
      <c r="M364" s="27">
        <v>254</v>
      </c>
      <c r="N364" s="6">
        <v>254</v>
      </c>
      <c r="O364" s="6">
        <v>254</v>
      </c>
      <c r="P364" s="6">
        <v>254</v>
      </c>
      <c r="Q364" s="66"/>
      <c r="R364" s="27"/>
      <c r="S364" s="172"/>
      <c r="T364" s="172"/>
      <c r="U364" s="172"/>
      <c r="V364" s="178"/>
      <c r="W364" s="192"/>
      <c r="X364" s="186" t="s">
        <v>459</v>
      </c>
      <c r="Y364" s="186" t="s">
        <v>525</v>
      </c>
      <c r="Z364" s="186" t="s">
        <v>526</v>
      </c>
      <c r="AA364" s="98"/>
    </row>
    <row r="365" spans="1:27" x14ac:dyDescent="0.3">
      <c r="A365" s="97" t="s">
        <v>26</v>
      </c>
      <c r="B365" s="1" t="s">
        <v>527</v>
      </c>
      <c r="C365" s="1"/>
      <c r="D365" s="1"/>
      <c r="E365" s="13"/>
      <c r="F365" s="1" t="s">
        <v>49</v>
      </c>
      <c r="G365" s="1" t="s">
        <v>168</v>
      </c>
      <c r="H365" s="1" t="s">
        <v>169</v>
      </c>
      <c r="I365" s="15" t="s">
        <v>528</v>
      </c>
      <c r="J365" s="1" t="s">
        <v>55</v>
      </c>
      <c r="K365" s="6"/>
      <c r="L365" s="98"/>
      <c r="M365" s="27"/>
      <c r="N365" s="27"/>
      <c r="O365" s="27"/>
      <c r="P365" s="27"/>
      <c r="Q365" s="66"/>
      <c r="R365" s="27"/>
      <c r="S365" s="155">
        <v>67</v>
      </c>
      <c r="T365" s="155">
        <v>59</v>
      </c>
      <c r="U365" s="155">
        <v>50</v>
      </c>
      <c r="V365" s="178"/>
      <c r="W365" s="192"/>
      <c r="X365" s="186"/>
      <c r="Y365" s="186"/>
      <c r="Z365" s="186"/>
      <c r="AA365" s="98"/>
    </row>
    <row r="366" spans="1:27" ht="379.5" customHeight="1" x14ac:dyDescent="0.3">
      <c r="A366" s="97" t="s">
        <v>26</v>
      </c>
      <c r="B366" s="1"/>
      <c r="C366" s="1"/>
      <c r="D366" s="1"/>
      <c r="E366" s="13"/>
      <c r="F366" s="1"/>
      <c r="G366" s="1"/>
      <c r="H366" s="1"/>
      <c r="I366" s="15" t="s">
        <v>529</v>
      </c>
      <c r="J366" s="1" t="s">
        <v>55</v>
      </c>
      <c r="K366" s="47" t="s">
        <v>101</v>
      </c>
      <c r="L366" s="98"/>
      <c r="M366" s="27">
        <v>255</v>
      </c>
      <c r="N366" s="6">
        <v>255</v>
      </c>
      <c r="O366" s="6">
        <v>255</v>
      </c>
      <c r="P366" s="6">
        <v>255</v>
      </c>
      <c r="Q366" s="66"/>
      <c r="R366" s="27"/>
      <c r="S366" s="169" t="s">
        <v>29</v>
      </c>
      <c r="T366" s="169" t="s">
        <v>29</v>
      </c>
      <c r="U366" s="169" t="s">
        <v>29</v>
      </c>
      <c r="V366" s="178"/>
      <c r="W366" s="192"/>
      <c r="X366" s="186"/>
      <c r="Y366" s="186"/>
      <c r="Z366" s="186"/>
      <c r="AA366" s="98"/>
    </row>
    <row r="367" spans="1:27" ht="28.8" x14ac:dyDescent="0.3">
      <c r="A367" s="97" t="s">
        <v>26</v>
      </c>
      <c r="B367" s="1"/>
      <c r="C367" s="1"/>
      <c r="D367" s="1"/>
      <c r="E367" s="13"/>
      <c r="F367" s="1"/>
      <c r="G367" s="1"/>
      <c r="H367" s="1"/>
      <c r="I367" s="15" t="s">
        <v>530</v>
      </c>
      <c r="J367" s="1" t="s">
        <v>55</v>
      </c>
      <c r="K367" s="13"/>
      <c r="L367" s="98"/>
      <c r="M367" s="27">
        <v>256</v>
      </c>
      <c r="N367" s="6">
        <v>256</v>
      </c>
      <c r="O367" s="6">
        <v>256</v>
      </c>
      <c r="P367" s="6">
        <v>256</v>
      </c>
      <c r="Q367" s="66"/>
      <c r="R367" s="27"/>
      <c r="S367" s="48">
        <v>126</v>
      </c>
      <c r="T367" s="48">
        <v>128</v>
      </c>
      <c r="U367" s="48">
        <v>118</v>
      </c>
      <c r="V367" s="178"/>
      <c r="W367" s="192"/>
      <c r="X367" s="186" t="s">
        <v>462</v>
      </c>
      <c r="Y367" s="186" t="s">
        <v>531</v>
      </c>
      <c r="Z367" s="186" t="s">
        <v>532</v>
      </c>
      <c r="AA367" s="98"/>
    </row>
    <row r="368" spans="1:27" ht="43.2" x14ac:dyDescent="0.3">
      <c r="A368" s="97" t="s">
        <v>26</v>
      </c>
      <c r="B368" s="1"/>
      <c r="C368" s="1"/>
      <c r="D368" s="1" t="s">
        <v>347</v>
      </c>
      <c r="E368" s="13" t="s">
        <v>62</v>
      </c>
      <c r="F368" s="145" t="s">
        <v>49</v>
      </c>
      <c r="G368" s="1" t="s">
        <v>168</v>
      </c>
      <c r="H368" s="1" t="s">
        <v>169</v>
      </c>
      <c r="I368" s="15" t="s">
        <v>533</v>
      </c>
      <c r="J368" s="1" t="s">
        <v>55</v>
      </c>
      <c r="K368" s="6"/>
      <c r="L368" s="98"/>
      <c r="M368" s="27"/>
      <c r="N368" s="27"/>
      <c r="O368" s="27"/>
      <c r="P368" s="27"/>
      <c r="Q368" s="66"/>
      <c r="R368" s="27"/>
      <c r="S368" s="173">
        <v>86</v>
      </c>
      <c r="T368" s="173">
        <v>78</v>
      </c>
      <c r="U368" s="173">
        <v>69</v>
      </c>
      <c r="V368" s="178"/>
      <c r="W368" s="192"/>
      <c r="X368" s="169" t="s">
        <v>29</v>
      </c>
      <c r="Y368" s="169" t="s">
        <v>29</v>
      </c>
      <c r="Z368" s="169" t="s">
        <v>29</v>
      </c>
      <c r="AA368" s="98"/>
    </row>
    <row r="369" spans="1:27" x14ac:dyDescent="0.3">
      <c r="A369" s="150" t="s">
        <v>47</v>
      </c>
      <c r="B369" s="1" t="s">
        <v>255</v>
      </c>
      <c r="C369" s="1"/>
      <c r="D369" s="1"/>
      <c r="E369" s="13"/>
      <c r="F369" s="1" t="s">
        <v>49</v>
      </c>
      <c r="G369" s="1" t="s">
        <v>168</v>
      </c>
      <c r="H369" s="1" t="s">
        <v>169</v>
      </c>
      <c r="I369" s="15" t="s">
        <v>534</v>
      </c>
      <c r="J369" s="1" t="s">
        <v>55</v>
      </c>
      <c r="K369" s="6"/>
      <c r="L369" s="98"/>
      <c r="M369" s="27"/>
      <c r="N369" s="27"/>
      <c r="O369" s="27"/>
      <c r="P369" s="27"/>
      <c r="Q369" s="66"/>
      <c r="R369" s="27"/>
      <c r="S369" s="155">
        <v>68</v>
      </c>
      <c r="T369" s="155">
        <v>60</v>
      </c>
      <c r="U369" s="155">
        <v>51</v>
      </c>
      <c r="V369" s="178"/>
      <c r="W369" s="192"/>
      <c r="X369" s="186"/>
      <c r="Y369" s="186"/>
      <c r="Z369" s="186"/>
      <c r="AA369" s="98"/>
    </row>
    <row r="370" spans="1:27" ht="28.8" x14ac:dyDescent="0.3">
      <c r="A370" s="158" t="s">
        <v>311</v>
      </c>
      <c r="B370" s="4" t="s">
        <v>535</v>
      </c>
      <c r="C370" s="4"/>
      <c r="D370" s="1"/>
      <c r="E370" s="13" t="s">
        <v>486</v>
      </c>
      <c r="F370" s="1" t="s">
        <v>49</v>
      </c>
      <c r="G370" s="1" t="s">
        <v>168</v>
      </c>
      <c r="H370" s="1" t="s">
        <v>169</v>
      </c>
      <c r="I370" s="15" t="s">
        <v>536</v>
      </c>
      <c r="J370" s="1" t="s">
        <v>55</v>
      </c>
      <c r="K370" s="6"/>
      <c r="L370" s="98"/>
      <c r="M370" s="27"/>
      <c r="N370" s="27"/>
      <c r="O370" s="27"/>
      <c r="P370" s="27"/>
      <c r="Q370" s="66"/>
      <c r="R370" s="27"/>
      <c r="S370" s="173">
        <v>65</v>
      </c>
      <c r="T370" s="173">
        <v>57</v>
      </c>
      <c r="U370" s="173">
        <v>48</v>
      </c>
      <c r="V370" s="178"/>
      <c r="W370" s="192"/>
      <c r="X370" s="186" t="s">
        <v>537</v>
      </c>
      <c r="Y370" s="186" t="s">
        <v>465</v>
      </c>
      <c r="Z370" s="186" t="s">
        <v>538</v>
      </c>
      <c r="AA370" s="98"/>
    </row>
    <row r="371" spans="1:27" ht="28.8" x14ac:dyDescent="0.3">
      <c r="A371" s="158" t="s">
        <v>311</v>
      </c>
      <c r="B371" s="4" t="s">
        <v>535</v>
      </c>
      <c r="C371" s="4"/>
      <c r="D371" s="1" t="s">
        <v>347</v>
      </c>
      <c r="E371" s="13" t="s">
        <v>486</v>
      </c>
      <c r="F371" s="145" t="s">
        <v>49</v>
      </c>
      <c r="G371" s="1" t="s">
        <v>168</v>
      </c>
      <c r="H371" s="1" t="s">
        <v>169</v>
      </c>
      <c r="I371" s="15" t="s">
        <v>539</v>
      </c>
      <c r="J371" s="1" t="s">
        <v>55</v>
      </c>
      <c r="K371" s="6"/>
      <c r="L371" s="98"/>
      <c r="M371" s="27"/>
      <c r="N371" s="27"/>
      <c r="O371" s="27"/>
      <c r="P371" s="27"/>
      <c r="Q371" s="66"/>
      <c r="R371" s="27"/>
      <c r="S371" s="173">
        <v>66</v>
      </c>
      <c r="T371" s="173">
        <v>58</v>
      </c>
      <c r="U371" s="173">
        <v>49</v>
      </c>
      <c r="V371" s="178"/>
      <c r="W371" s="192"/>
      <c r="X371" s="186" t="s">
        <v>458</v>
      </c>
      <c r="Y371" s="186" t="s">
        <v>538</v>
      </c>
      <c r="Z371" s="186" t="s">
        <v>525</v>
      </c>
      <c r="AA371" s="98"/>
    </row>
    <row r="372" spans="1:27" ht="28.8" x14ac:dyDescent="0.3">
      <c r="A372" s="158" t="s">
        <v>311</v>
      </c>
      <c r="B372" s="4" t="s">
        <v>540</v>
      </c>
      <c r="C372" s="4"/>
      <c r="D372" s="1" t="s">
        <v>347</v>
      </c>
      <c r="E372" s="13" t="s">
        <v>62</v>
      </c>
      <c r="F372" s="145" t="s">
        <v>49</v>
      </c>
      <c r="G372" s="1" t="s">
        <v>168</v>
      </c>
      <c r="H372" s="1" t="s">
        <v>169</v>
      </c>
      <c r="I372" s="15" t="s">
        <v>541</v>
      </c>
      <c r="J372" s="1" t="s">
        <v>55</v>
      </c>
      <c r="K372" s="6"/>
      <c r="L372" s="98"/>
      <c r="M372" s="27"/>
      <c r="N372" s="27"/>
      <c r="O372" s="27"/>
      <c r="P372" s="27"/>
      <c r="Q372" s="66"/>
      <c r="R372" s="27"/>
      <c r="S372" s="173">
        <v>69</v>
      </c>
      <c r="T372" s="173">
        <v>61</v>
      </c>
      <c r="U372" s="173">
        <v>52</v>
      </c>
      <c r="V372" s="178"/>
      <c r="W372" s="192"/>
      <c r="X372" s="169" t="s">
        <v>29</v>
      </c>
      <c r="Y372" s="169" t="s">
        <v>29</v>
      </c>
      <c r="Z372" s="169" t="s">
        <v>29</v>
      </c>
      <c r="AA372" s="98"/>
    </row>
    <row r="373" spans="1:27" ht="28.8" x14ac:dyDescent="0.3">
      <c r="A373" s="150" t="s">
        <v>47</v>
      </c>
      <c r="B373" s="1" t="s">
        <v>255</v>
      </c>
      <c r="C373" s="1"/>
      <c r="D373" s="1"/>
      <c r="E373" s="205" t="s">
        <v>165</v>
      </c>
      <c r="F373" s="48" t="s">
        <v>49</v>
      </c>
      <c r="G373" s="48"/>
      <c r="H373" s="48"/>
      <c r="I373" s="88" t="s">
        <v>542</v>
      </c>
      <c r="J373" s="1" t="s">
        <v>55</v>
      </c>
      <c r="K373" s="6"/>
      <c r="L373" s="98"/>
      <c r="M373" s="27"/>
      <c r="N373" s="27"/>
      <c r="O373" s="27"/>
      <c r="P373" s="27"/>
      <c r="Q373" s="66"/>
      <c r="R373" s="27"/>
      <c r="S373" s="163">
        <v>117</v>
      </c>
      <c r="T373" s="163">
        <v>119</v>
      </c>
      <c r="U373" s="163">
        <v>109</v>
      </c>
      <c r="V373" s="178"/>
      <c r="W373" s="192"/>
      <c r="X373" s="186"/>
      <c r="Y373" s="187" t="s">
        <v>543</v>
      </c>
      <c r="Z373" s="187" t="s">
        <v>544</v>
      </c>
      <c r="AA373" s="98"/>
    </row>
    <row r="374" spans="1:27" ht="43.2" x14ac:dyDescent="0.3">
      <c r="A374" s="97" t="s">
        <v>26</v>
      </c>
      <c r="B374" s="1"/>
      <c r="C374" s="1"/>
      <c r="D374" s="1"/>
      <c r="E374" s="13" t="s">
        <v>62</v>
      </c>
      <c r="F374" s="1"/>
      <c r="G374" s="1"/>
      <c r="H374" s="1"/>
      <c r="I374" s="15" t="s">
        <v>545</v>
      </c>
      <c r="J374" s="1" t="s">
        <v>55</v>
      </c>
      <c r="K374" s="6"/>
      <c r="L374" s="98"/>
      <c r="M374" s="27">
        <v>257</v>
      </c>
      <c r="N374" s="6">
        <v>257</v>
      </c>
      <c r="O374" s="6">
        <v>257</v>
      </c>
      <c r="P374" s="6">
        <v>257</v>
      </c>
      <c r="Q374" s="66"/>
      <c r="R374" s="27"/>
      <c r="S374" s="162"/>
      <c r="T374" s="162"/>
      <c r="U374" s="162"/>
      <c r="V374" s="178"/>
      <c r="W374" s="192"/>
      <c r="X374" s="169" t="s">
        <v>29</v>
      </c>
      <c r="Y374" s="169" t="s">
        <v>29</v>
      </c>
      <c r="Z374" s="169" t="s">
        <v>29</v>
      </c>
      <c r="AA374" s="98"/>
    </row>
    <row r="375" spans="1:27" ht="28.8" x14ac:dyDescent="0.3">
      <c r="A375" s="158" t="s">
        <v>311</v>
      </c>
      <c r="B375" s="4" t="s">
        <v>535</v>
      </c>
      <c r="C375" s="4"/>
      <c r="D375" s="1" t="s">
        <v>347</v>
      </c>
      <c r="E375" s="13" t="s">
        <v>62</v>
      </c>
      <c r="F375" s="145" t="s">
        <v>49</v>
      </c>
      <c r="G375" s="1" t="s">
        <v>168</v>
      </c>
      <c r="H375" s="1" t="s">
        <v>169</v>
      </c>
      <c r="I375" s="15" t="s">
        <v>546</v>
      </c>
      <c r="J375" s="1" t="s">
        <v>55</v>
      </c>
      <c r="K375" s="6"/>
      <c r="L375" s="98"/>
      <c r="M375" s="27"/>
      <c r="N375" s="27"/>
      <c r="O375" s="27"/>
      <c r="P375" s="27"/>
      <c r="Q375" s="66"/>
      <c r="R375" s="27"/>
      <c r="S375" s="173">
        <v>61</v>
      </c>
      <c r="T375" s="173">
        <v>53</v>
      </c>
      <c r="U375" s="173">
        <v>44</v>
      </c>
      <c r="V375" s="178"/>
      <c r="W375" s="192"/>
      <c r="X375" s="169" t="s">
        <v>29</v>
      </c>
      <c r="Y375" s="169" t="s">
        <v>29</v>
      </c>
      <c r="Z375" s="169" t="s">
        <v>29</v>
      </c>
      <c r="AA375" s="98"/>
    </row>
    <row r="376" spans="1:27" ht="28.8" x14ac:dyDescent="0.3">
      <c r="A376" s="158" t="s">
        <v>311</v>
      </c>
      <c r="B376" s="4" t="s">
        <v>535</v>
      </c>
      <c r="C376" s="4"/>
      <c r="D376" s="1" t="s">
        <v>347</v>
      </c>
      <c r="E376" s="13" t="s">
        <v>62</v>
      </c>
      <c r="F376" s="145" t="s">
        <v>49</v>
      </c>
      <c r="G376" s="1" t="s">
        <v>168</v>
      </c>
      <c r="H376" s="1" t="s">
        <v>169</v>
      </c>
      <c r="I376" s="15" t="s">
        <v>547</v>
      </c>
      <c r="J376" s="1" t="s">
        <v>55</v>
      </c>
      <c r="K376" s="6"/>
      <c r="L376" s="98"/>
      <c r="M376" s="27"/>
      <c r="N376" s="27"/>
      <c r="O376" s="27"/>
      <c r="P376" s="27"/>
      <c r="Q376" s="66"/>
      <c r="R376" s="27"/>
      <c r="S376" s="173">
        <v>51</v>
      </c>
      <c r="T376" s="173">
        <v>43</v>
      </c>
      <c r="U376" s="173">
        <v>34</v>
      </c>
      <c r="V376" s="178"/>
      <c r="W376" s="192"/>
      <c r="X376" s="169" t="s">
        <v>29</v>
      </c>
      <c r="Y376" s="169" t="s">
        <v>29</v>
      </c>
      <c r="Z376" s="169" t="s">
        <v>29</v>
      </c>
      <c r="AA376" s="98"/>
    </row>
    <row r="377" spans="1:27" ht="28.8" x14ac:dyDescent="0.3">
      <c r="A377" s="158" t="s">
        <v>311</v>
      </c>
      <c r="B377" s="4" t="s">
        <v>535</v>
      </c>
      <c r="C377" s="4"/>
      <c r="D377" s="1" t="s">
        <v>347</v>
      </c>
      <c r="E377" s="13" t="s">
        <v>62</v>
      </c>
      <c r="F377" s="145" t="s">
        <v>49</v>
      </c>
      <c r="G377" s="1" t="s">
        <v>168</v>
      </c>
      <c r="H377" s="1" t="s">
        <v>169</v>
      </c>
      <c r="I377" s="15" t="s">
        <v>548</v>
      </c>
      <c r="J377" s="1" t="s">
        <v>55</v>
      </c>
      <c r="K377" s="6"/>
      <c r="L377" s="98"/>
      <c r="M377" s="27"/>
      <c r="N377" s="27"/>
      <c r="O377" s="27"/>
      <c r="P377" s="27"/>
      <c r="Q377" s="66"/>
      <c r="R377" s="27"/>
      <c r="S377" s="173">
        <v>57</v>
      </c>
      <c r="T377" s="173">
        <v>49</v>
      </c>
      <c r="U377" s="173">
        <v>40</v>
      </c>
      <c r="V377" s="178"/>
      <c r="W377" s="192"/>
      <c r="X377" s="169" t="s">
        <v>29</v>
      </c>
      <c r="Y377" s="169" t="s">
        <v>29</v>
      </c>
      <c r="Z377" s="169" t="s">
        <v>29</v>
      </c>
      <c r="AA377" s="98"/>
    </row>
    <row r="378" spans="1:27" ht="28.8" x14ac:dyDescent="0.3">
      <c r="A378" s="158" t="s">
        <v>311</v>
      </c>
      <c r="B378" s="4" t="s">
        <v>535</v>
      </c>
      <c r="C378" s="4"/>
      <c r="D378" s="1" t="s">
        <v>347</v>
      </c>
      <c r="E378" s="13" t="s">
        <v>62</v>
      </c>
      <c r="F378" s="145" t="s">
        <v>49</v>
      </c>
      <c r="G378" s="1" t="s">
        <v>168</v>
      </c>
      <c r="H378" s="1" t="s">
        <v>169</v>
      </c>
      <c r="I378" s="15" t="s">
        <v>549</v>
      </c>
      <c r="J378" s="1" t="s">
        <v>55</v>
      </c>
      <c r="K378" s="6"/>
      <c r="L378" s="98"/>
      <c r="M378" s="27"/>
      <c r="N378" s="27"/>
      <c r="O378" s="27"/>
      <c r="P378" s="27"/>
      <c r="Q378" s="66"/>
      <c r="R378" s="27"/>
      <c r="S378" s="173">
        <v>58</v>
      </c>
      <c r="T378" s="173">
        <v>50</v>
      </c>
      <c r="U378" s="173">
        <v>41</v>
      </c>
      <c r="V378" s="178"/>
      <c r="W378" s="192"/>
      <c r="X378" s="169" t="s">
        <v>29</v>
      </c>
      <c r="Y378" s="169" t="s">
        <v>29</v>
      </c>
      <c r="Z378" s="169" t="s">
        <v>29</v>
      </c>
      <c r="AA378" s="98"/>
    </row>
    <row r="379" spans="1:27" ht="28.8" x14ac:dyDescent="0.3">
      <c r="A379" s="158" t="s">
        <v>311</v>
      </c>
      <c r="B379" s="4" t="s">
        <v>535</v>
      </c>
      <c r="C379" s="4"/>
      <c r="D379" s="1" t="s">
        <v>347</v>
      </c>
      <c r="E379" s="13" t="s">
        <v>62</v>
      </c>
      <c r="F379" s="145" t="s">
        <v>49</v>
      </c>
      <c r="G379" s="1" t="s">
        <v>168</v>
      </c>
      <c r="H379" s="1" t="s">
        <v>169</v>
      </c>
      <c r="I379" s="15" t="s">
        <v>550</v>
      </c>
      <c r="J379" s="1" t="s">
        <v>55</v>
      </c>
      <c r="K379" s="6"/>
      <c r="L379" s="98"/>
      <c r="M379" s="27"/>
      <c r="N379" s="27"/>
      <c r="O379" s="27"/>
      <c r="P379" s="27"/>
      <c r="Q379" s="66"/>
      <c r="R379" s="27"/>
      <c r="S379" s="173">
        <v>59</v>
      </c>
      <c r="T379" s="173">
        <v>51</v>
      </c>
      <c r="U379" s="173">
        <v>42</v>
      </c>
      <c r="V379" s="178"/>
      <c r="W379" s="192"/>
      <c r="X379" s="169" t="s">
        <v>29</v>
      </c>
      <c r="Y379" s="169" t="s">
        <v>29</v>
      </c>
      <c r="Z379" s="169" t="s">
        <v>29</v>
      </c>
      <c r="AA379" s="98"/>
    </row>
    <row r="380" spans="1:27" x14ac:dyDescent="0.3">
      <c r="A380" s="158"/>
      <c r="B380" s="4"/>
      <c r="C380" s="4"/>
      <c r="D380" s="1"/>
      <c r="E380" s="13"/>
      <c r="F380" s="145"/>
      <c r="G380" s="1"/>
      <c r="H380" s="1"/>
      <c r="I380" s="15"/>
      <c r="J380" s="1"/>
      <c r="K380" s="6"/>
      <c r="L380" s="98"/>
      <c r="M380" s="27"/>
      <c r="N380" s="27"/>
      <c r="O380" s="27"/>
      <c r="P380" s="27"/>
      <c r="Q380" s="66"/>
      <c r="R380" s="27"/>
      <c r="S380" s="67"/>
      <c r="T380" s="67"/>
      <c r="U380" s="67"/>
      <c r="V380" s="178"/>
      <c r="W380" s="192"/>
      <c r="X380" s="186"/>
      <c r="Y380" s="186"/>
      <c r="Z380" s="186"/>
      <c r="AA380" s="98"/>
    </row>
    <row r="381" spans="1:27" ht="28.8" x14ac:dyDescent="0.3">
      <c r="A381" s="158" t="s">
        <v>311</v>
      </c>
      <c r="B381" s="4" t="s">
        <v>535</v>
      </c>
      <c r="C381" s="4"/>
      <c r="D381" s="1" t="s">
        <v>347</v>
      </c>
      <c r="E381" s="13" t="s">
        <v>62</v>
      </c>
      <c r="F381" s="145" t="s">
        <v>49</v>
      </c>
      <c r="G381" s="1" t="s">
        <v>168</v>
      </c>
      <c r="H381" s="1" t="s">
        <v>169</v>
      </c>
      <c r="I381" s="15" t="s">
        <v>551</v>
      </c>
      <c r="J381" s="1" t="s">
        <v>55</v>
      </c>
      <c r="K381" s="6"/>
      <c r="L381" s="98"/>
      <c r="M381" s="27"/>
      <c r="N381" s="27"/>
      <c r="O381" s="27"/>
      <c r="P381" s="27"/>
      <c r="Q381" s="66"/>
      <c r="R381" s="27"/>
      <c r="S381" s="173">
        <v>62</v>
      </c>
      <c r="T381" s="173">
        <v>54</v>
      </c>
      <c r="U381" s="173">
        <v>45</v>
      </c>
      <c r="V381" s="178"/>
      <c r="W381" s="192"/>
      <c r="X381" s="169" t="s">
        <v>29</v>
      </c>
      <c r="Y381" s="169" t="s">
        <v>29</v>
      </c>
      <c r="Z381" s="169" t="s">
        <v>29</v>
      </c>
      <c r="AA381" s="98"/>
    </row>
    <row r="382" spans="1:27" s="119" customFormat="1" x14ac:dyDescent="0.3">
      <c r="A382" s="139"/>
      <c r="B382" s="116"/>
      <c r="C382" s="116"/>
      <c r="D382" s="116"/>
      <c r="E382" s="117"/>
      <c r="F382" s="116"/>
      <c r="G382" s="116"/>
      <c r="H382" s="116"/>
      <c r="I382" s="116" t="s">
        <v>552</v>
      </c>
      <c r="J382" s="116"/>
      <c r="K382" s="117" t="s">
        <v>21</v>
      </c>
      <c r="L382" s="116"/>
      <c r="M382" s="118" t="s">
        <v>22</v>
      </c>
      <c r="N382" s="118" t="s">
        <v>23</v>
      </c>
      <c r="O382" s="118" t="s">
        <v>24</v>
      </c>
      <c r="P382" s="118" t="s">
        <v>25</v>
      </c>
      <c r="Q382" s="116"/>
      <c r="R382" s="116"/>
      <c r="S382" s="116"/>
      <c r="T382" s="116"/>
      <c r="U382" s="116"/>
      <c r="V382" s="183"/>
      <c r="W382" s="192"/>
      <c r="X382" s="186"/>
      <c r="Y382" s="186"/>
      <c r="Z382" s="186"/>
      <c r="AA382" s="194"/>
    </row>
    <row r="383" spans="1:27" x14ac:dyDescent="0.3">
      <c r="A383" s="97" t="s">
        <v>26</v>
      </c>
      <c r="B383" s="1"/>
      <c r="C383" s="1"/>
      <c r="D383" s="1"/>
      <c r="E383" s="13"/>
      <c r="F383" s="1"/>
      <c r="G383" s="1"/>
      <c r="H383" s="1"/>
      <c r="I383" s="15" t="s">
        <v>553</v>
      </c>
      <c r="J383" s="1" t="s">
        <v>55</v>
      </c>
      <c r="K383" s="13"/>
      <c r="L383" s="98"/>
      <c r="M383" s="27">
        <v>258</v>
      </c>
      <c r="N383" s="6">
        <v>258</v>
      </c>
      <c r="O383" s="6">
        <v>258</v>
      </c>
      <c r="P383" s="6">
        <v>258</v>
      </c>
      <c r="Q383" s="66"/>
      <c r="R383" s="103"/>
      <c r="S383" s="172"/>
      <c r="T383" s="172"/>
      <c r="U383" s="172"/>
      <c r="V383" s="178"/>
      <c r="W383" s="192"/>
      <c r="X383" s="186" t="s">
        <v>525</v>
      </c>
      <c r="Y383" s="186" t="s">
        <v>554</v>
      </c>
      <c r="Z383" s="186" t="s">
        <v>555</v>
      </c>
      <c r="AA383" s="98"/>
    </row>
    <row r="384" spans="1:27" x14ac:dyDescent="0.3">
      <c r="A384" s="150" t="s">
        <v>47</v>
      </c>
      <c r="B384" s="1" t="s">
        <v>255</v>
      </c>
      <c r="C384" s="1"/>
      <c r="D384" s="1"/>
      <c r="E384" s="13"/>
      <c r="F384" s="1" t="s">
        <v>49</v>
      </c>
      <c r="G384" s="1" t="s">
        <v>168</v>
      </c>
      <c r="H384" s="1" t="s">
        <v>169</v>
      </c>
      <c r="I384" s="15" t="s">
        <v>556</v>
      </c>
      <c r="J384" s="1" t="s">
        <v>55</v>
      </c>
      <c r="K384" s="6"/>
      <c r="L384" s="98"/>
      <c r="M384" s="27"/>
      <c r="N384" s="27"/>
      <c r="O384" s="27"/>
      <c r="P384" s="27"/>
      <c r="Q384" s="66"/>
      <c r="R384" s="27"/>
      <c r="S384" s="155">
        <v>74</v>
      </c>
      <c r="T384" s="155">
        <v>66</v>
      </c>
      <c r="U384" s="155">
        <v>57</v>
      </c>
      <c r="V384" s="178"/>
      <c r="W384" s="192"/>
      <c r="X384" s="186"/>
      <c r="Y384" s="186"/>
      <c r="Z384" s="186"/>
      <c r="AA384" s="98"/>
    </row>
    <row r="385" spans="1:27" x14ac:dyDescent="0.3">
      <c r="A385" s="97" t="s">
        <v>26</v>
      </c>
      <c r="B385" s="1"/>
      <c r="C385" s="1"/>
      <c r="D385" s="1"/>
      <c r="E385" s="13"/>
      <c r="F385" s="1"/>
      <c r="G385" s="1"/>
      <c r="H385" s="1"/>
      <c r="I385" s="15" t="s">
        <v>557</v>
      </c>
      <c r="J385" s="1" t="s">
        <v>55</v>
      </c>
      <c r="K385" s="13"/>
      <c r="L385" s="98"/>
      <c r="M385" s="27">
        <v>259</v>
      </c>
      <c r="N385" s="6">
        <v>259</v>
      </c>
      <c r="O385" s="6">
        <v>259</v>
      </c>
      <c r="P385" s="6">
        <v>259</v>
      </c>
      <c r="Q385" s="66"/>
      <c r="R385" s="103"/>
      <c r="S385" s="169" t="s">
        <v>29</v>
      </c>
      <c r="T385" s="169" t="s">
        <v>29</v>
      </c>
      <c r="U385" s="169" t="s">
        <v>29</v>
      </c>
      <c r="V385" s="178"/>
      <c r="W385" s="192"/>
      <c r="X385" s="186" t="s">
        <v>526</v>
      </c>
      <c r="Y385" s="186" t="s">
        <v>555</v>
      </c>
      <c r="Z385" s="186" t="s">
        <v>558</v>
      </c>
      <c r="AA385" s="98"/>
    </row>
    <row r="386" spans="1:27" x14ac:dyDescent="0.3">
      <c r="A386" s="97" t="s">
        <v>26</v>
      </c>
      <c r="B386" s="1"/>
      <c r="C386" s="1"/>
      <c r="D386" s="1"/>
      <c r="E386" s="13"/>
      <c r="F386" s="1"/>
      <c r="G386" s="1"/>
      <c r="H386" s="1"/>
      <c r="I386" s="15" t="s">
        <v>559</v>
      </c>
      <c r="J386" s="1" t="s">
        <v>55</v>
      </c>
      <c r="K386" s="13"/>
      <c r="L386" s="98"/>
      <c r="M386" s="27">
        <v>260</v>
      </c>
      <c r="N386" s="6">
        <v>260</v>
      </c>
      <c r="O386" s="6">
        <v>260</v>
      </c>
      <c r="P386" s="6">
        <v>260</v>
      </c>
      <c r="Q386" s="66"/>
      <c r="R386" s="103"/>
      <c r="S386" s="174"/>
      <c r="T386" s="174"/>
      <c r="U386" s="174"/>
      <c r="V386" s="178"/>
      <c r="W386" s="192"/>
      <c r="X386" s="186" t="s">
        <v>560</v>
      </c>
      <c r="Y386" s="186" t="s">
        <v>558</v>
      </c>
      <c r="Z386" s="186" t="s">
        <v>561</v>
      </c>
      <c r="AA386" s="98"/>
    </row>
    <row r="387" spans="1:27" x14ac:dyDescent="0.3">
      <c r="A387" s="150" t="s">
        <v>47</v>
      </c>
      <c r="B387" s="1" t="s">
        <v>255</v>
      </c>
      <c r="C387" s="1"/>
      <c r="D387" s="1" t="s">
        <v>347</v>
      </c>
      <c r="E387" s="13"/>
      <c r="F387" s="145" t="s">
        <v>49</v>
      </c>
      <c r="G387" s="1" t="s">
        <v>168</v>
      </c>
      <c r="H387" s="1" t="s">
        <v>169</v>
      </c>
      <c r="I387" s="15" t="s">
        <v>562</v>
      </c>
      <c r="J387" s="1" t="s">
        <v>55</v>
      </c>
      <c r="K387" s="6"/>
      <c r="L387" s="98"/>
      <c r="M387" s="27"/>
      <c r="N387" s="27"/>
      <c r="O387" s="27"/>
      <c r="P387" s="27"/>
      <c r="Q387" s="66"/>
      <c r="R387" s="27"/>
      <c r="S387" s="155">
        <v>76</v>
      </c>
      <c r="T387" s="155">
        <v>68</v>
      </c>
      <c r="U387" s="155">
        <v>59</v>
      </c>
      <c r="V387" s="178"/>
      <c r="W387" s="192"/>
      <c r="X387" s="186"/>
      <c r="Y387" s="186"/>
      <c r="Z387" s="186"/>
      <c r="AA387" s="98"/>
    </row>
    <row r="388" spans="1:27" x14ac:dyDescent="0.3">
      <c r="A388" s="97" t="s">
        <v>26</v>
      </c>
      <c r="B388" s="1"/>
      <c r="C388" s="1"/>
      <c r="D388" s="1"/>
      <c r="E388" s="13"/>
      <c r="F388" s="1"/>
      <c r="G388" s="1"/>
      <c r="H388" s="1"/>
      <c r="I388" s="15" t="s">
        <v>563</v>
      </c>
      <c r="J388" s="1" t="s">
        <v>55</v>
      </c>
      <c r="K388" s="13"/>
      <c r="L388" s="98"/>
      <c r="M388" s="27">
        <v>261</v>
      </c>
      <c r="N388" s="6">
        <v>261</v>
      </c>
      <c r="O388" s="6">
        <v>261</v>
      </c>
      <c r="P388" s="6">
        <v>261</v>
      </c>
      <c r="Q388" s="66"/>
      <c r="R388" s="103"/>
      <c r="S388" s="174"/>
      <c r="T388" s="174"/>
      <c r="U388" s="174"/>
      <c r="V388" s="178"/>
      <c r="W388" s="192"/>
      <c r="X388" s="186" t="s">
        <v>564</v>
      </c>
      <c r="Y388" s="186" t="s">
        <v>561</v>
      </c>
      <c r="Z388" s="186" t="s">
        <v>565</v>
      </c>
      <c r="AA388" s="98"/>
    </row>
    <row r="389" spans="1:27" x14ac:dyDescent="0.3">
      <c r="A389" s="150" t="s">
        <v>47</v>
      </c>
      <c r="B389" s="1" t="s">
        <v>255</v>
      </c>
      <c r="C389" s="1"/>
      <c r="D389" s="1"/>
      <c r="E389" s="13"/>
      <c r="F389" s="1" t="s">
        <v>49</v>
      </c>
      <c r="G389" s="1" t="s">
        <v>168</v>
      </c>
      <c r="H389" s="1" t="s">
        <v>169</v>
      </c>
      <c r="I389" s="15" t="s">
        <v>566</v>
      </c>
      <c r="J389" s="1" t="s">
        <v>55</v>
      </c>
      <c r="K389" s="6"/>
      <c r="L389" s="98"/>
      <c r="M389" s="27"/>
      <c r="N389" s="27"/>
      <c r="O389" s="27"/>
      <c r="P389" s="27"/>
      <c r="Q389" s="66"/>
      <c r="R389" s="27"/>
      <c r="S389" s="155">
        <v>75</v>
      </c>
      <c r="T389" s="155">
        <v>67</v>
      </c>
      <c r="U389" s="155">
        <v>58</v>
      </c>
      <c r="V389" s="178"/>
      <c r="W389" s="192"/>
      <c r="X389" s="186"/>
      <c r="Y389" s="186"/>
      <c r="Z389" s="186"/>
      <c r="AA389" s="98"/>
    </row>
    <row r="390" spans="1:27" x14ac:dyDescent="0.3">
      <c r="A390" s="150" t="s">
        <v>47</v>
      </c>
      <c r="B390" s="1" t="s">
        <v>255</v>
      </c>
      <c r="C390" s="1"/>
      <c r="D390" s="1"/>
      <c r="E390" s="13"/>
      <c r="F390" s="1" t="s">
        <v>49</v>
      </c>
      <c r="G390" s="1" t="s">
        <v>168</v>
      </c>
      <c r="H390" s="1" t="s">
        <v>169</v>
      </c>
      <c r="I390" s="15" t="s">
        <v>567</v>
      </c>
      <c r="J390" s="1" t="s">
        <v>55</v>
      </c>
      <c r="K390" s="6"/>
      <c r="L390" s="98"/>
      <c r="M390" s="27"/>
      <c r="N390" s="27"/>
      <c r="O390" s="27"/>
      <c r="P390" s="27"/>
      <c r="Q390" s="66"/>
      <c r="R390" s="27"/>
      <c r="S390" s="155">
        <v>80</v>
      </c>
      <c r="T390" s="155">
        <v>72</v>
      </c>
      <c r="U390" s="155">
        <v>63</v>
      </c>
      <c r="V390" s="178"/>
      <c r="W390" s="192"/>
      <c r="X390" s="186"/>
      <c r="Y390" s="186"/>
      <c r="Z390" s="186"/>
      <c r="AA390" s="98"/>
    </row>
    <row r="391" spans="1:27" x14ac:dyDescent="0.3">
      <c r="A391" s="97" t="s">
        <v>26</v>
      </c>
      <c r="B391" s="1"/>
      <c r="C391" s="1"/>
      <c r="D391" s="1"/>
      <c r="E391" s="13"/>
      <c r="F391" s="1"/>
      <c r="G391" s="1"/>
      <c r="H391" s="1"/>
      <c r="I391" s="15" t="s">
        <v>568</v>
      </c>
      <c r="J391" s="1" t="s">
        <v>55</v>
      </c>
      <c r="K391" s="13"/>
      <c r="L391" s="98"/>
      <c r="M391" s="27">
        <v>262</v>
      </c>
      <c r="N391" s="6">
        <v>262</v>
      </c>
      <c r="O391" s="6">
        <v>262</v>
      </c>
      <c r="P391" s="6">
        <v>262</v>
      </c>
      <c r="Q391" s="66"/>
      <c r="R391" s="103"/>
      <c r="S391" s="174"/>
      <c r="T391" s="174"/>
      <c r="U391" s="174"/>
      <c r="V391" s="178"/>
      <c r="W391" s="192"/>
      <c r="X391" s="186" t="s">
        <v>554</v>
      </c>
      <c r="Y391" s="186" t="s">
        <v>565</v>
      </c>
      <c r="Z391" s="186" t="s">
        <v>569</v>
      </c>
      <c r="AA391" s="98"/>
    </row>
    <row r="392" spans="1:27" x14ac:dyDescent="0.3">
      <c r="A392" s="150" t="s">
        <v>47</v>
      </c>
      <c r="B392" s="1" t="s">
        <v>255</v>
      </c>
      <c r="C392" s="1"/>
      <c r="D392" s="1" t="s">
        <v>347</v>
      </c>
      <c r="E392" s="13"/>
      <c r="F392" s="145" t="s">
        <v>49</v>
      </c>
      <c r="G392" s="1" t="s">
        <v>168</v>
      </c>
      <c r="H392" s="1" t="s">
        <v>169</v>
      </c>
      <c r="I392" s="15" t="s">
        <v>570</v>
      </c>
      <c r="J392" s="1" t="s">
        <v>55</v>
      </c>
      <c r="K392" s="6"/>
      <c r="L392" s="98"/>
      <c r="M392" s="27"/>
      <c r="N392" s="27"/>
      <c r="O392" s="27"/>
      <c r="P392" s="27"/>
      <c r="Q392" s="66"/>
      <c r="R392" s="27"/>
      <c r="S392" s="155">
        <v>60</v>
      </c>
      <c r="T392" s="155">
        <v>52</v>
      </c>
      <c r="U392" s="155">
        <v>43</v>
      </c>
      <c r="V392" s="178"/>
      <c r="W392" s="192"/>
      <c r="X392" s="186"/>
      <c r="Y392" s="186"/>
      <c r="Z392" s="186"/>
      <c r="AA392" s="98"/>
    </row>
    <row r="393" spans="1:27" x14ac:dyDescent="0.3">
      <c r="A393" s="97" t="s">
        <v>26</v>
      </c>
      <c r="B393" s="1"/>
      <c r="C393" s="1"/>
      <c r="D393" s="1"/>
      <c r="E393" s="13"/>
      <c r="F393" s="1"/>
      <c r="G393" s="1"/>
      <c r="H393" s="1"/>
      <c r="I393" s="15" t="s">
        <v>571</v>
      </c>
      <c r="J393" s="1" t="s">
        <v>55</v>
      </c>
      <c r="K393" s="13"/>
      <c r="L393" s="98"/>
      <c r="M393" s="27">
        <v>263</v>
      </c>
      <c r="N393" s="6">
        <v>263</v>
      </c>
      <c r="O393" s="6">
        <v>263</v>
      </c>
      <c r="P393" s="6">
        <v>263</v>
      </c>
      <c r="Q393" s="66"/>
      <c r="R393" s="103"/>
      <c r="S393" s="174"/>
      <c r="T393" s="174"/>
      <c r="U393" s="174"/>
      <c r="V393" s="178"/>
      <c r="W393" s="192"/>
      <c r="X393" s="186" t="s">
        <v>555</v>
      </c>
      <c r="Y393" s="186" t="s">
        <v>569</v>
      </c>
      <c r="Z393" s="186" t="s">
        <v>572</v>
      </c>
      <c r="AA393" s="98"/>
    </row>
    <row r="394" spans="1:27" x14ac:dyDescent="0.3">
      <c r="A394" s="150" t="s">
        <v>47</v>
      </c>
      <c r="B394" s="1" t="s">
        <v>255</v>
      </c>
      <c r="C394" s="1"/>
      <c r="D394" s="1" t="s">
        <v>347</v>
      </c>
      <c r="E394" s="13"/>
      <c r="F394" s="145" t="s">
        <v>49</v>
      </c>
      <c r="G394" s="1" t="s">
        <v>168</v>
      </c>
      <c r="H394" s="1" t="s">
        <v>169</v>
      </c>
      <c r="I394" s="15" t="s">
        <v>573</v>
      </c>
      <c r="J394" s="1" t="s">
        <v>55</v>
      </c>
      <c r="K394" s="6"/>
      <c r="L394" s="98"/>
      <c r="M394" s="27"/>
      <c r="N394" s="27"/>
      <c r="O394" s="27"/>
      <c r="P394" s="27"/>
      <c r="Q394" s="66"/>
      <c r="R394" s="27"/>
      <c r="S394" s="155">
        <v>71</v>
      </c>
      <c r="T394" s="155">
        <v>63</v>
      </c>
      <c r="U394" s="155">
        <v>54</v>
      </c>
      <c r="V394" s="178"/>
      <c r="W394" s="192"/>
      <c r="X394" s="186"/>
      <c r="Y394" s="186"/>
      <c r="Z394" s="186"/>
      <c r="AA394" s="98"/>
    </row>
    <row r="395" spans="1:27" x14ac:dyDescent="0.3">
      <c r="A395" s="150" t="s">
        <v>47</v>
      </c>
      <c r="B395" s="1" t="s">
        <v>255</v>
      </c>
      <c r="C395" s="1"/>
      <c r="D395" s="1" t="s">
        <v>347</v>
      </c>
      <c r="E395" s="13"/>
      <c r="F395" s="145" t="s">
        <v>49</v>
      </c>
      <c r="G395" s="1" t="s">
        <v>168</v>
      </c>
      <c r="H395" s="1" t="s">
        <v>169</v>
      </c>
      <c r="I395" s="15" t="s">
        <v>574</v>
      </c>
      <c r="J395" s="1" t="s">
        <v>55</v>
      </c>
      <c r="K395" s="6"/>
      <c r="L395" s="98"/>
      <c r="M395" s="27"/>
      <c r="N395" s="27"/>
      <c r="O395" s="27"/>
      <c r="P395" s="27"/>
      <c r="Q395" s="66"/>
      <c r="R395" s="27"/>
      <c r="S395" s="155">
        <v>72</v>
      </c>
      <c r="T395" s="155">
        <v>64</v>
      </c>
      <c r="U395" s="155">
        <v>55</v>
      </c>
      <c r="V395" s="178"/>
      <c r="W395" s="192"/>
      <c r="X395" s="186"/>
      <c r="Y395" s="186"/>
      <c r="Z395" s="186"/>
      <c r="AA395" s="98"/>
    </row>
    <row r="396" spans="1:27" x14ac:dyDescent="0.3">
      <c r="A396" s="97" t="s">
        <v>26</v>
      </c>
      <c r="B396" s="1"/>
      <c r="C396" s="1"/>
      <c r="D396" s="1"/>
      <c r="E396" s="13" t="s">
        <v>62</v>
      </c>
      <c r="F396" s="1"/>
      <c r="G396" s="1"/>
      <c r="H396" s="1"/>
      <c r="I396" s="15" t="s">
        <v>575</v>
      </c>
      <c r="J396" s="1" t="s">
        <v>55</v>
      </c>
      <c r="K396" s="13"/>
      <c r="L396" s="98"/>
      <c r="M396" s="27">
        <v>264</v>
      </c>
      <c r="N396" s="6">
        <v>264</v>
      </c>
      <c r="O396" s="6">
        <v>264</v>
      </c>
      <c r="P396" s="6">
        <v>264</v>
      </c>
      <c r="Q396" s="66"/>
      <c r="R396" s="103"/>
      <c r="S396" s="174"/>
      <c r="T396" s="174"/>
      <c r="U396" s="174"/>
      <c r="V396" s="178"/>
      <c r="W396" s="192"/>
      <c r="X396" s="169" t="s">
        <v>29</v>
      </c>
      <c r="Y396" s="169" t="s">
        <v>29</v>
      </c>
      <c r="Z396" s="169" t="s">
        <v>29</v>
      </c>
      <c r="AA396" s="98"/>
    </row>
    <row r="397" spans="1:27" x14ac:dyDescent="0.3">
      <c r="A397" s="150" t="s">
        <v>47</v>
      </c>
      <c r="B397" s="1" t="s">
        <v>255</v>
      </c>
      <c r="C397" s="1"/>
      <c r="D397" s="1"/>
      <c r="E397" s="13"/>
      <c r="F397" s="1" t="s">
        <v>49</v>
      </c>
      <c r="G397" s="1" t="s">
        <v>168</v>
      </c>
      <c r="H397" s="1" t="s">
        <v>169</v>
      </c>
      <c r="I397" s="15" t="s">
        <v>576</v>
      </c>
      <c r="J397" s="1" t="s">
        <v>55</v>
      </c>
      <c r="K397" s="6"/>
      <c r="L397" s="98"/>
      <c r="M397" s="27"/>
      <c r="N397" s="27"/>
      <c r="O397" s="27"/>
      <c r="P397" s="27"/>
      <c r="Q397" s="66"/>
      <c r="R397" s="27"/>
      <c r="S397" s="155">
        <v>73</v>
      </c>
      <c r="T397" s="155">
        <v>65</v>
      </c>
      <c r="U397" s="155">
        <v>56</v>
      </c>
      <c r="V397" s="178"/>
      <c r="W397" s="192"/>
      <c r="X397" s="186"/>
      <c r="Y397" s="186"/>
      <c r="Z397" s="186"/>
      <c r="AA397" s="98"/>
    </row>
    <row r="398" spans="1:27" ht="28.8" x14ac:dyDescent="0.3">
      <c r="A398" s="158" t="s">
        <v>311</v>
      </c>
      <c r="B398" s="4" t="s">
        <v>535</v>
      </c>
      <c r="C398" s="4"/>
      <c r="D398" s="1"/>
      <c r="E398" s="13" t="s">
        <v>43</v>
      </c>
      <c r="F398" s="145" t="s">
        <v>49</v>
      </c>
      <c r="G398" s="1" t="s">
        <v>168</v>
      </c>
      <c r="H398" s="1" t="s">
        <v>169</v>
      </c>
      <c r="I398" s="15" t="s">
        <v>577</v>
      </c>
      <c r="J398" s="1" t="s">
        <v>55</v>
      </c>
      <c r="K398" s="6"/>
      <c r="L398" s="98"/>
      <c r="M398" s="27"/>
      <c r="N398" s="27"/>
      <c r="O398" s="27"/>
      <c r="P398" s="27"/>
      <c r="Q398" s="66"/>
      <c r="R398" s="27"/>
      <c r="S398" s="173">
        <v>55</v>
      </c>
      <c r="T398" s="173">
        <v>47</v>
      </c>
      <c r="U398" s="173">
        <v>38</v>
      </c>
      <c r="V398" s="178"/>
      <c r="W398" s="192"/>
      <c r="X398" s="188" t="s">
        <v>45</v>
      </c>
      <c r="Y398" s="188" t="s">
        <v>45</v>
      </c>
      <c r="Z398" s="188" t="s">
        <v>45</v>
      </c>
      <c r="AA398" s="98"/>
    </row>
    <row r="399" spans="1:27" ht="28.8" x14ac:dyDescent="0.3">
      <c r="A399" s="158"/>
      <c r="B399" s="4"/>
      <c r="C399" s="4"/>
      <c r="D399" s="1"/>
      <c r="E399" s="13"/>
      <c r="F399" s="145"/>
      <c r="G399" s="1"/>
      <c r="H399" s="1"/>
      <c r="I399" s="15" t="s">
        <v>578</v>
      </c>
      <c r="J399" s="1"/>
      <c r="K399" s="6"/>
      <c r="L399" s="98"/>
      <c r="M399" s="27"/>
      <c r="N399" s="27"/>
      <c r="O399" s="27"/>
      <c r="P399" s="27"/>
      <c r="Q399" s="66"/>
      <c r="R399" s="27"/>
      <c r="S399" s="103"/>
      <c r="T399" s="103"/>
      <c r="U399" s="103"/>
      <c r="V399" s="178"/>
      <c r="W399" s="192"/>
      <c r="X399" s="187" t="s">
        <v>471</v>
      </c>
      <c r="Y399" s="187" t="s">
        <v>473</v>
      </c>
      <c r="Z399" s="187" t="s">
        <v>523</v>
      </c>
      <c r="AA399" s="98"/>
    </row>
    <row r="400" spans="1:27" x14ac:dyDescent="0.3">
      <c r="A400" s="97" t="s">
        <v>26</v>
      </c>
      <c r="B400" s="1"/>
      <c r="C400" s="1"/>
      <c r="D400" s="1"/>
      <c r="E400" s="13"/>
      <c r="F400" s="1"/>
      <c r="G400" s="1"/>
      <c r="H400" s="1"/>
      <c r="I400" s="15" t="s">
        <v>579</v>
      </c>
      <c r="J400" s="1" t="s">
        <v>55</v>
      </c>
      <c r="K400" s="13"/>
      <c r="L400" s="98"/>
      <c r="M400" s="27">
        <v>265</v>
      </c>
      <c r="N400" s="6">
        <v>265</v>
      </c>
      <c r="O400" s="6">
        <v>265</v>
      </c>
      <c r="P400" s="6">
        <v>265</v>
      </c>
      <c r="Q400" s="66"/>
      <c r="R400" s="103"/>
      <c r="S400" s="103"/>
      <c r="T400" s="103"/>
      <c r="U400" s="103"/>
      <c r="V400" s="178"/>
      <c r="W400" s="192"/>
      <c r="X400" s="186"/>
      <c r="Y400" s="186"/>
      <c r="Z400" s="186"/>
      <c r="AA400" s="98"/>
    </row>
    <row r="401" spans="1:27" x14ac:dyDescent="0.3">
      <c r="A401" s="97"/>
      <c r="B401" s="1"/>
      <c r="C401" s="1" t="s">
        <v>580</v>
      </c>
      <c r="D401" s="1"/>
      <c r="E401" s="205" t="s">
        <v>165</v>
      </c>
      <c r="F401" s="1"/>
      <c r="G401" s="1"/>
      <c r="H401" s="1"/>
      <c r="I401" s="15" t="s">
        <v>581</v>
      </c>
      <c r="J401" s="1"/>
      <c r="K401" s="13"/>
      <c r="L401" s="98"/>
      <c r="M401" s="27"/>
      <c r="N401" s="6"/>
      <c r="O401" s="6"/>
      <c r="P401" s="6"/>
      <c r="Q401" s="66"/>
      <c r="R401" s="103"/>
      <c r="S401" s="103"/>
      <c r="T401" s="103"/>
      <c r="U401" s="103"/>
      <c r="V401" s="178"/>
      <c r="W401" s="192"/>
      <c r="X401" s="187" t="s">
        <v>558</v>
      </c>
      <c r="Y401" s="187" t="s">
        <v>572</v>
      </c>
      <c r="Z401" s="187" t="s">
        <v>582</v>
      </c>
      <c r="AA401" s="98"/>
    </row>
    <row r="402" spans="1:27" x14ac:dyDescent="0.3">
      <c r="A402" s="97" t="s">
        <v>26</v>
      </c>
      <c r="B402" s="1"/>
      <c r="C402" s="1"/>
      <c r="D402" s="1"/>
      <c r="E402" s="13"/>
      <c r="F402" s="1"/>
      <c r="G402" s="1"/>
      <c r="H402" s="1"/>
      <c r="I402" s="15" t="s">
        <v>583</v>
      </c>
      <c r="J402" s="1" t="s">
        <v>55</v>
      </c>
      <c r="K402" s="13"/>
      <c r="L402" s="98"/>
      <c r="M402" s="27">
        <v>266</v>
      </c>
      <c r="N402" s="6">
        <v>266</v>
      </c>
      <c r="O402" s="6">
        <v>266</v>
      </c>
      <c r="P402" s="6">
        <v>266</v>
      </c>
      <c r="Q402" s="66"/>
      <c r="R402" s="103"/>
      <c r="S402" s="103"/>
      <c r="T402" s="103"/>
      <c r="U402" s="103"/>
      <c r="V402" s="178"/>
      <c r="W402" s="192"/>
      <c r="X402" s="186"/>
      <c r="Y402" s="186"/>
      <c r="Z402" s="186"/>
      <c r="AA402" s="98"/>
    </row>
    <row r="403" spans="1:27" x14ac:dyDescent="0.3">
      <c r="A403" s="97"/>
      <c r="B403" s="1"/>
      <c r="C403" s="1" t="s">
        <v>580</v>
      </c>
      <c r="D403" s="1"/>
      <c r="E403" s="205" t="s">
        <v>165</v>
      </c>
      <c r="F403" s="1"/>
      <c r="G403" s="1"/>
      <c r="H403" s="1"/>
      <c r="I403" s="15" t="s">
        <v>584</v>
      </c>
      <c r="J403" s="1"/>
      <c r="K403" s="13"/>
      <c r="L403" s="98"/>
      <c r="M403" s="27"/>
      <c r="N403" s="6"/>
      <c r="O403" s="6"/>
      <c r="P403" s="6"/>
      <c r="Q403" s="66"/>
      <c r="R403" s="103"/>
      <c r="S403" s="103"/>
      <c r="T403" s="103"/>
      <c r="U403" s="103"/>
      <c r="V403" s="178"/>
      <c r="W403" s="192"/>
      <c r="X403" s="187" t="s">
        <v>565</v>
      </c>
      <c r="Y403" s="187" t="s">
        <v>585</v>
      </c>
      <c r="Z403" s="187" t="s">
        <v>586</v>
      </c>
      <c r="AA403" s="98"/>
    </row>
    <row r="404" spans="1:27" x14ac:dyDescent="0.3">
      <c r="A404" s="97" t="s">
        <v>26</v>
      </c>
      <c r="B404" s="1"/>
      <c r="C404" s="1" t="s">
        <v>580</v>
      </c>
      <c r="D404" s="1"/>
      <c r="E404" s="205" t="s">
        <v>165</v>
      </c>
      <c r="F404" s="1"/>
      <c r="G404" s="1"/>
      <c r="H404" s="1"/>
      <c r="I404" s="15" t="s">
        <v>587</v>
      </c>
      <c r="J404" s="1" t="s">
        <v>55</v>
      </c>
      <c r="K404" s="6"/>
      <c r="L404" s="98"/>
      <c r="M404" s="27">
        <v>267</v>
      </c>
      <c r="N404" s="6">
        <v>267</v>
      </c>
      <c r="O404" s="6">
        <v>267</v>
      </c>
      <c r="P404" s="6">
        <v>267</v>
      </c>
      <c r="Q404" s="66"/>
      <c r="R404" s="103"/>
      <c r="S404" s="103"/>
      <c r="T404" s="103"/>
      <c r="U404" s="103"/>
      <c r="V404" s="178"/>
      <c r="W404" s="192"/>
      <c r="X404" s="187" t="s">
        <v>561</v>
      </c>
      <c r="Y404" s="187" t="s">
        <v>582</v>
      </c>
      <c r="Z404" s="187" t="s">
        <v>585</v>
      </c>
      <c r="AA404" s="98"/>
    </row>
    <row r="405" spans="1:27" ht="43.2" x14ac:dyDescent="0.3">
      <c r="A405" s="150" t="s">
        <v>47</v>
      </c>
      <c r="B405" s="1" t="s">
        <v>255</v>
      </c>
      <c r="C405" s="1"/>
      <c r="D405" s="1"/>
      <c r="E405" s="205" t="s">
        <v>165</v>
      </c>
      <c r="F405" s="48" t="s">
        <v>49</v>
      </c>
      <c r="G405" s="48"/>
      <c r="H405" s="48"/>
      <c r="I405" s="88" t="s">
        <v>588</v>
      </c>
      <c r="J405" s="1" t="s">
        <v>55</v>
      </c>
      <c r="K405" s="6"/>
      <c r="L405" s="98"/>
      <c r="M405" s="27"/>
      <c r="N405" s="27"/>
      <c r="O405" s="27"/>
      <c r="P405" s="27"/>
      <c r="Q405" s="66"/>
      <c r="R405" s="27"/>
      <c r="S405" s="163">
        <v>118</v>
      </c>
      <c r="T405" s="163">
        <v>120</v>
      </c>
      <c r="U405" s="163">
        <v>110</v>
      </c>
      <c r="V405" s="178"/>
      <c r="W405" s="192"/>
      <c r="X405" s="186"/>
      <c r="Y405" s="187" t="s">
        <v>544</v>
      </c>
      <c r="Z405" s="187" t="s">
        <v>589</v>
      </c>
      <c r="AA405" s="98"/>
    </row>
    <row r="406" spans="1:27" ht="28.8" x14ac:dyDescent="0.3">
      <c r="A406" s="97" t="s">
        <v>26</v>
      </c>
      <c r="B406" s="1"/>
      <c r="C406" s="1"/>
      <c r="D406" s="1"/>
      <c r="E406" s="13"/>
      <c r="F406" s="1"/>
      <c r="G406" s="1"/>
      <c r="H406" s="1"/>
      <c r="I406" s="15" t="s">
        <v>590</v>
      </c>
      <c r="J406" s="1" t="s">
        <v>55</v>
      </c>
      <c r="K406" s="6"/>
      <c r="L406" s="98"/>
      <c r="M406" s="27">
        <v>268</v>
      </c>
      <c r="N406" s="6">
        <v>268</v>
      </c>
      <c r="O406" s="6">
        <v>268</v>
      </c>
      <c r="P406" s="6">
        <v>268</v>
      </c>
      <c r="Q406" s="66"/>
      <c r="R406" s="103"/>
      <c r="S406" s="174"/>
      <c r="T406" s="174"/>
      <c r="U406" s="174"/>
      <c r="V406" s="178"/>
      <c r="W406" s="192"/>
      <c r="X406" s="186"/>
      <c r="Y406" s="186"/>
      <c r="Z406" s="186"/>
      <c r="AA406" s="98"/>
    </row>
    <row r="407" spans="1:27" x14ac:dyDescent="0.3">
      <c r="A407" s="97" t="s">
        <v>26</v>
      </c>
      <c r="B407" s="1"/>
      <c r="C407" s="1"/>
      <c r="D407" s="1"/>
      <c r="E407" s="13"/>
      <c r="F407" s="1"/>
      <c r="G407" s="1"/>
      <c r="H407" s="1"/>
      <c r="I407" s="15" t="s">
        <v>591</v>
      </c>
      <c r="J407" s="1" t="s">
        <v>55</v>
      </c>
      <c r="K407" s="13"/>
      <c r="L407" s="98"/>
      <c r="M407" s="27">
        <v>269</v>
      </c>
      <c r="N407" s="6">
        <v>269</v>
      </c>
      <c r="O407" s="6">
        <v>269</v>
      </c>
      <c r="P407" s="6">
        <v>269</v>
      </c>
      <c r="Q407" s="66"/>
      <c r="R407" s="103"/>
      <c r="S407" s="103"/>
      <c r="T407" s="103"/>
      <c r="U407" s="103"/>
      <c r="V407" s="178"/>
      <c r="W407" s="192"/>
      <c r="X407" s="186"/>
      <c r="Y407" s="186"/>
      <c r="Z407" s="186"/>
      <c r="AA407" s="98"/>
    </row>
    <row r="408" spans="1:27" x14ac:dyDescent="0.3">
      <c r="A408" s="97" t="s">
        <v>26</v>
      </c>
      <c r="B408" s="1"/>
      <c r="C408" s="1"/>
      <c r="D408" s="1"/>
      <c r="E408" s="13"/>
      <c r="F408" s="1"/>
      <c r="G408" s="1"/>
      <c r="H408" s="1"/>
      <c r="I408" s="15" t="s">
        <v>592</v>
      </c>
      <c r="J408" s="1" t="s">
        <v>55</v>
      </c>
      <c r="K408" s="13"/>
      <c r="L408" s="98"/>
      <c r="M408" s="27">
        <v>270</v>
      </c>
      <c r="N408" s="6">
        <v>270</v>
      </c>
      <c r="O408" s="6">
        <v>270</v>
      </c>
      <c r="P408" s="6">
        <v>270</v>
      </c>
      <c r="Q408" s="66"/>
      <c r="R408" s="103"/>
      <c r="S408" s="103"/>
      <c r="T408" s="103"/>
      <c r="U408" s="103"/>
      <c r="V408" s="178"/>
      <c r="W408" s="192"/>
      <c r="X408" s="186"/>
      <c r="Y408" s="186"/>
      <c r="Z408" s="186"/>
      <c r="AA408" s="98"/>
    </row>
    <row r="409" spans="1:27" x14ac:dyDescent="0.3">
      <c r="A409" s="97" t="s">
        <v>26</v>
      </c>
      <c r="B409" s="1"/>
      <c r="C409" s="1"/>
      <c r="D409" s="1"/>
      <c r="E409" s="13"/>
      <c r="F409" s="1"/>
      <c r="G409" s="1"/>
      <c r="H409" s="1"/>
      <c r="I409" s="15" t="s">
        <v>593</v>
      </c>
      <c r="J409" s="1" t="s">
        <v>55</v>
      </c>
      <c r="K409" s="13"/>
      <c r="L409" s="98"/>
      <c r="M409" s="27">
        <v>271</v>
      </c>
      <c r="N409" s="6">
        <v>271</v>
      </c>
      <c r="O409" s="6">
        <v>271</v>
      </c>
      <c r="P409" s="6">
        <v>271</v>
      </c>
      <c r="Q409" s="66"/>
      <c r="R409" s="103"/>
      <c r="S409" s="103"/>
      <c r="T409" s="103"/>
      <c r="U409" s="103"/>
      <c r="V409" s="178"/>
      <c r="W409" s="192"/>
      <c r="X409" s="186"/>
      <c r="Y409" s="186"/>
      <c r="Z409" s="186"/>
      <c r="AA409" s="98"/>
    </row>
    <row r="410" spans="1:27" x14ac:dyDescent="0.3">
      <c r="A410" s="97" t="s">
        <v>26</v>
      </c>
      <c r="B410" s="1"/>
      <c r="C410" s="1"/>
      <c r="D410" s="1"/>
      <c r="E410" s="13"/>
      <c r="F410" s="1"/>
      <c r="G410" s="1"/>
      <c r="H410" s="1"/>
      <c r="I410" s="15" t="s">
        <v>594</v>
      </c>
      <c r="J410" s="1" t="s">
        <v>55</v>
      </c>
      <c r="K410" s="13"/>
      <c r="L410" s="98"/>
      <c r="M410" s="27">
        <v>272</v>
      </c>
      <c r="N410" s="6">
        <v>272</v>
      </c>
      <c r="O410" s="6">
        <v>272</v>
      </c>
      <c r="P410" s="6">
        <v>272</v>
      </c>
      <c r="Q410" s="66"/>
      <c r="R410" s="103"/>
      <c r="S410" s="103"/>
      <c r="T410" s="103"/>
      <c r="U410" s="103"/>
      <c r="V410" s="178"/>
      <c r="W410" s="192"/>
      <c r="X410" s="186"/>
      <c r="Y410" s="186"/>
      <c r="Z410" s="186"/>
      <c r="AA410" s="98"/>
    </row>
    <row r="411" spans="1:27" ht="28.8" x14ac:dyDescent="0.3">
      <c r="A411" s="158" t="s">
        <v>311</v>
      </c>
      <c r="B411" s="4" t="s">
        <v>535</v>
      </c>
      <c r="C411" s="4" t="s">
        <v>595</v>
      </c>
      <c r="D411" s="1"/>
      <c r="E411" s="13" t="s">
        <v>62</v>
      </c>
      <c r="F411" s="1" t="s">
        <v>49</v>
      </c>
      <c r="G411" s="1" t="s">
        <v>168</v>
      </c>
      <c r="H411" s="1" t="s">
        <v>169</v>
      </c>
      <c r="I411" s="15" t="s">
        <v>596</v>
      </c>
      <c r="J411" s="1" t="s">
        <v>55</v>
      </c>
      <c r="K411" s="6"/>
      <c r="L411" s="98"/>
      <c r="M411" s="27"/>
      <c r="N411" s="27"/>
      <c r="O411" s="27"/>
      <c r="P411" s="27"/>
      <c r="Q411" s="66"/>
      <c r="R411" s="27"/>
      <c r="S411" s="173">
        <v>112</v>
      </c>
      <c r="T411" s="173">
        <v>104</v>
      </c>
      <c r="U411" s="511">
        <v>95</v>
      </c>
      <c r="V411" s="178"/>
      <c r="W411" s="192"/>
      <c r="X411" s="169" t="s">
        <v>29</v>
      </c>
      <c r="Y411" s="169" t="s">
        <v>29</v>
      </c>
      <c r="Z411" s="169" t="s">
        <v>29</v>
      </c>
      <c r="AA411" s="98"/>
    </row>
    <row r="412" spans="1:27" ht="28.8" x14ac:dyDescent="0.3">
      <c r="A412" s="158" t="s">
        <v>311</v>
      </c>
      <c r="B412" s="4" t="s">
        <v>535</v>
      </c>
      <c r="C412" s="4" t="s">
        <v>595</v>
      </c>
      <c r="D412" s="1"/>
      <c r="E412" s="13" t="s">
        <v>597</v>
      </c>
      <c r="F412" s="1" t="s">
        <v>49</v>
      </c>
      <c r="G412" s="1" t="s">
        <v>168</v>
      </c>
      <c r="H412" s="1" t="s">
        <v>169</v>
      </c>
      <c r="I412" s="15" t="s">
        <v>598</v>
      </c>
      <c r="J412" s="1" t="s">
        <v>55</v>
      </c>
      <c r="K412" s="6"/>
      <c r="L412" s="98"/>
      <c r="M412" s="27"/>
      <c r="N412" s="27"/>
      <c r="O412" s="27"/>
      <c r="P412" s="27"/>
      <c r="Q412" s="66"/>
      <c r="R412" s="27"/>
      <c r="S412" s="173">
        <v>113</v>
      </c>
      <c r="T412" s="173">
        <v>105</v>
      </c>
      <c r="U412" s="512"/>
      <c r="V412" s="178"/>
      <c r="W412" s="192"/>
      <c r="X412" s="169" t="s">
        <v>29</v>
      </c>
      <c r="Y412" s="169" t="s">
        <v>29</v>
      </c>
      <c r="Z412" s="169" t="s">
        <v>29</v>
      </c>
      <c r="AA412" s="98"/>
    </row>
    <row r="413" spans="1:27" ht="28.8" x14ac:dyDescent="0.3">
      <c r="A413" s="97" t="s">
        <v>26</v>
      </c>
      <c r="B413" s="1"/>
      <c r="C413" s="4" t="s">
        <v>595</v>
      </c>
      <c r="D413" s="1"/>
      <c r="E413" s="13" t="s">
        <v>62</v>
      </c>
      <c r="F413" s="1"/>
      <c r="G413" s="1"/>
      <c r="H413" s="1"/>
      <c r="I413" s="15" t="s">
        <v>599</v>
      </c>
      <c r="J413" s="1" t="s">
        <v>55</v>
      </c>
      <c r="K413" s="13"/>
      <c r="L413" s="98"/>
      <c r="M413" s="27">
        <v>273</v>
      </c>
      <c r="N413" s="6">
        <v>273</v>
      </c>
      <c r="O413" s="6">
        <v>273</v>
      </c>
      <c r="P413" s="6">
        <v>273</v>
      </c>
      <c r="Q413" s="66"/>
      <c r="R413" s="103"/>
      <c r="S413" s="174"/>
      <c r="T413" s="174"/>
      <c r="U413" s="174"/>
      <c r="V413" s="178"/>
      <c r="W413" s="192"/>
      <c r="X413" s="169" t="s">
        <v>29</v>
      </c>
      <c r="Y413" s="169" t="s">
        <v>29</v>
      </c>
      <c r="Z413" s="169" t="s">
        <v>29</v>
      </c>
      <c r="AA413" s="98"/>
    </row>
    <row r="414" spans="1:27" x14ac:dyDescent="0.3">
      <c r="A414" s="97" t="s">
        <v>26</v>
      </c>
      <c r="B414" s="1"/>
      <c r="C414" s="1"/>
      <c r="D414" s="1"/>
      <c r="E414" s="13" t="s">
        <v>597</v>
      </c>
      <c r="F414" s="1"/>
      <c r="G414" s="1"/>
      <c r="H414" s="1"/>
      <c r="I414" s="15" t="s">
        <v>600</v>
      </c>
      <c r="J414" s="1" t="s">
        <v>55</v>
      </c>
      <c r="K414" s="13"/>
      <c r="L414" s="98"/>
      <c r="M414" s="27">
        <v>274</v>
      </c>
      <c r="N414" s="6">
        <v>274</v>
      </c>
      <c r="O414" s="6">
        <v>274</v>
      </c>
      <c r="P414" s="6">
        <v>274</v>
      </c>
      <c r="Q414" s="66"/>
      <c r="R414" s="103"/>
      <c r="S414" s="174"/>
      <c r="T414" s="174"/>
      <c r="U414" s="174"/>
      <c r="V414" s="178"/>
      <c r="W414" s="192"/>
      <c r="X414" s="186" t="s">
        <v>572</v>
      </c>
      <c r="Y414" s="186" t="s">
        <v>601</v>
      </c>
      <c r="Z414" s="186" t="s">
        <v>602</v>
      </c>
      <c r="AA414" s="98"/>
    </row>
    <row r="415" spans="1:27" ht="28.8" x14ac:dyDescent="0.3">
      <c r="A415" s="97" t="s">
        <v>26</v>
      </c>
      <c r="B415" s="1"/>
      <c r="C415" s="4" t="s">
        <v>595</v>
      </c>
      <c r="D415" s="1"/>
      <c r="E415" s="13" t="s">
        <v>597</v>
      </c>
      <c r="F415" s="1"/>
      <c r="G415" s="1"/>
      <c r="H415" s="1"/>
      <c r="I415" s="15" t="s">
        <v>603</v>
      </c>
      <c r="J415" s="1" t="s">
        <v>55</v>
      </c>
      <c r="K415" s="13"/>
      <c r="L415" s="98"/>
      <c r="M415" s="27">
        <v>275</v>
      </c>
      <c r="N415" s="6">
        <v>275</v>
      </c>
      <c r="O415" s="6">
        <v>275</v>
      </c>
      <c r="P415" s="6">
        <v>275</v>
      </c>
      <c r="Q415" s="66"/>
      <c r="R415" s="103"/>
      <c r="S415" s="174"/>
      <c r="T415" s="174"/>
      <c r="U415" s="174"/>
      <c r="V415" s="178"/>
      <c r="W415" s="192"/>
      <c r="X415" s="169" t="s">
        <v>29</v>
      </c>
      <c r="Y415" s="169" t="s">
        <v>29</v>
      </c>
      <c r="Z415" s="169" t="s">
        <v>29</v>
      </c>
      <c r="AA415" s="98"/>
    </row>
    <row r="416" spans="1:27" x14ac:dyDescent="0.3">
      <c r="A416" s="150" t="s">
        <v>47</v>
      </c>
      <c r="B416" s="1" t="s">
        <v>255</v>
      </c>
      <c r="C416" s="1"/>
      <c r="D416" s="1"/>
      <c r="E416" s="13"/>
      <c r="F416" s="1" t="s">
        <v>49</v>
      </c>
      <c r="G416" s="1" t="s">
        <v>168</v>
      </c>
      <c r="H416" s="1" t="s">
        <v>169</v>
      </c>
      <c r="I416" s="15" t="s">
        <v>604</v>
      </c>
      <c r="J416" s="1" t="s">
        <v>55</v>
      </c>
      <c r="K416" s="6"/>
      <c r="L416" s="98"/>
      <c r="M416" s="27"/>
      <c r="N416" s="27"/>
      <c r="O416" s="27"/>
      <c r="P416" s="27"/>
      <c r="Q416" s="66"/>
      <c r="R416" s="27"/>
      <c r="S416" s="155">
        <v>77</v>
      </c>
      <c r="T416" s="155">
        <v>69</v>
      </c>
      <c r="U416" s="155">
        <v>60</v>
      </c>
      <c r="V416" s="178"/>
      <c r="W416" s="192"/>
      <c r="X416" s="186"/>
      <c r="Y416" s="186"/>
      <c r="Z416" s="186"/>
      <c r="AA416" s="98"/>
    </row>
    <row r="417" spans="1:27" x14ac:dyDescent="0.3">
      <c r="A417" s="150" t="s">
        <v>47</v>
      </c>
      <c r="B417" s="1" t="s">
        <v>255</v>
      </c>
      <c r="C417" s="1"/>
      <c r="D417" s="1" t="s">
        <v>347</v>
      </c>
      <c r="E417" s="13"/>
      <c r="F417" s="145" t="s">
        <v>49</v>
      </c>
      <c r="G417" s="1" t="s">
        <v>168</v>
      </c>
      <c r="H417" s="1" t="s">
        <v>169</v>
      </c>
      <c r="I417" s="15" t="s">
        <v>605</v>
      </c>
      <c r="J417" s="1" t="s">
        <v>55</v>
      </c>
      <c r="K417" s="6"/>
      <c r="L417" s="98"/>
      <c r="M417" s="27"/>
      <c r="N417" s="27"/>
      <c r="O417" s="27"/>
      <c r="P417" s="27"/>
      <c r="Q417" s="66"/>
      <c r="R417" s="27"/>
      <c r="S417" s="155">
        <v>70</v>
      </c>
      <c r="T417" s="155">
        <v>62</v>
      </c>
      <c r="U417" s="155">
        <v>53</v>
      </c>
      <c r="V417" s="178"/>
      <c r="W417" s="192"/>
      <c r="X417" s="186"/>
      <c r="Y417" s="186"/>
      <c r="Z417" s="186"/>
      <c r="AA417" s="98"/>
    </row>
    <row r="418" spans="1:27" ht="28.8" x14ac:dyDescent="0.3">
      <c r="A418" s="158" t="s">
        <v>311</v>
      </c>
      <c r="B418" s="4" t="s">
        <v>535</v>
      </c>
      <c r="C418" s="4" t="s">
        <v>595</v>
      </c>
      <c r="D418" s="1" t="s">
        <v>347</v>
      </c>
      <c r="E418" s="13" t="s">
        <v>62</v>
      </c>
      <c r="F418" s="145" t="s">
        <v>49</v>
      </c>
      <c r="G418" s="1" t="s">
        <v>168</v>
      </c>
      <c r="H418" s="1" t="s">
        <v>169</v>
      </c>
      <c r="I418" s="15" t="s">
        <v>606</v>
      </c>
      <c r="J418" s="1" t="s">
        <v>55</v>
      </c>
      <c r="K418" s="6"/>
      <c r="L418" s="98"/>
      <c r="M418" s="27"/>
      <c r="N418" s="27"/>
      <c r="O418" s="27"/>
      <c r="P418" s="27"/>
      <c r="Q418" s="66"/>
      <c r="R418" s="27"/>
      <c r="S418" s="173">
        <v>91</v>
      </c>
      <c r="T418" s="173">
        <v>83</v>
      </c>
      <c r="U418" s="173">
        <v>74</v>
      </c>
      <c r="V418" s="178"/>
      <c r="W418" s="192"/>
      <c r="X418" s="169" t="s">
        <v>29</v>
      </c>
      <c r="Y418" s="169" t="s">
        <v>29</v>
      </c>
      <c r="Z418" s="169" t="s">
        <v>29</v>
      </c>
      <c r="AA418" s="98"/>
    </row>
    <row r="419" spans="1:27" ht="28.8" x14ac:dyDescent="0.3">
      <c r="A419" s="158" t="s">
        <v>311</v>
      </c>
      <c r="B419" s="4" t="s">
        <v>535</v>
      </c>
      <c r="C419" s="4" t="s">
        <v>595</v>
      </c>
      <c r="D419" s="1" t="s">
        <v>347</v>
      </c>
      <c r="E419" s="13" t="s">
        <v>62</v>
      </c>
      <c r="F419" s="145" t="s">
        <v>49</v>
      </c>
      <c r="G419" s="1" t="s">
        <v>168</v>
      </c>
      <c r="H419" s="1" t="s">
        <v>169</v>
      </c>
      <c r="I419" s="15" t="s">
        <v>607</v>
      </c>
      <c r="J419" s="1" t="s">
        <v>55</v>
      </c>
      <c r="K419" s="6"/>
      <c r="L419" s="98"/>
      <c r="M419" s="27"/>
      <c r="N419" s="27"/>
      <c r="O419" s="27"/>
      <c r="P419" s="27"/>
      <c r="Q419" s="66"/>
      <c r="R419" s="27"/>
      <c r="S419" s="173">
        <v>93</v>
      </c>
      <c r="T419" s="173">
        <v>85</v>
      </c>
      <c r="U419" s="173">
        <v>76</v>
      </c>
      <c r="V419" s="178"/>
      <c r="W419" s="192"/>
      <c r="X419" s="169" t="s">
        <v>29</v>
      </c>
      <c r="Y419" s="169" t="s">
        <v>29</v>
      </c>
      <c r="Z419" s="169" t="s">
        <v>29</v>
      </c>
      <c r="AA419" s="98"/>
    </row>
    <row r="420" spans="1:27" ht="43.2" x14ac:dyDescent="0.3">
      <c r="A420" s="158" t="s">
        <v>311</v>
      </c>
      <c r="B420" s="4" t="s">
        <v>535</v>
      </c>
      <c r="C420" s="4" t="s">
        <v>595</v>
      </c>
      <c r="D420" s="1" t="s">
        <v>347</v>
      </c>
      <c r="E420" s="13" t="s">
        <v>62</v>
      </c>
      <c r="F420" s="145" t="s">
        <v>49</v>
      </c>
      <c r="G420" s="1" t="s">
        <v>168</v>
      </c>
      <c r="H420" s="1" t="s">
        <v>169</v>
      </c>
      <c r="I420" s="15" t="s">
        <v>608</v>
      </c>
      <c r="J420" s="1" t="s">
        <v>55</v>
      </c>
      <c r="K420" s="6"/>
      <c r="L420" s="98"/>
      <c r="M420" s="27"/>
      <c r="N420" s="27"/>
      <c r="O420" s="27"/>
      <c r="P420" s="27"/>
      <c r="Q420" s="66"/>
      <c r="R420" s="27"/>
      <c r="S420" s="173">
        <v>87</v>
      </c>
      <c r="T420" s="173">
        <v>79</v>
      </c>
      <c r="U420" s="173">
        <v>70</v>
      </c>
      <c r="V420" s="178"/>
      <c r="W420" s="192"/>
      <c r="X420" s="169" t="s">
        <v>29</v>
      </c>
      <c r="Y420" s="169" t="s">
        <v>29</v>
      </c>
      <c r="Z420" s="169" t="s">
        <v>29</v>
      </c>
      <c r="AA420" s="98"/>
    </row>
    <row r="421" spans="1:27" ht="43.2" x14ac:dyDescent="0.3">
      <c r="A421" s="158" t="s">
        <v>311</v>
      </c>
      <c r="B421" s="4" t="s">
        <v>535</v>
      </c>
      <c r="C421" s="4" t="s">
        <v>595</v>
      </c>
      <c r="D421" s="1" t="s">
        <v>347</v>
      </c>
      <c r="E421" s="13" t="s">
        <v>62</v>
      </c>
      <c r="F421" s="145" t="s">
        <v>49</v>
      </c>
      <c r="G421" s="1" t="s">
        <v>168</v>
      </c>
      <c r="H421" s="1" t="s">
        <v>169</v>
      </c>
      <c r="I421" s="15" t="s">
        <v>609</v>
      </c>
      <c r="J421" s="1" t="s">
        <v>55</v>
      </c>
      <c r="K421" s="6"/>
      <c r="L421" s="98"/>
      <c r="M421" s="27"/>
      <c r="N421" s="27"/>
      <c r="O421" s="27"/>
      <c r="P421" s="27"/>
      <c r="Q421" s="66"/>
      <c r="R421" s="27"/>
      <c r="S421" s="173">
        <v>88</v>
      </c>
      <c r="T421" s="173">
        <v>80</v>
      </c>
      <c r="U421" s="173">
        <v>71</v>
      </c>
      <c r="V421" s="178"/>
      <c r="W421" s="192"/>
      <c r="X421" s="169" t="s">
        <v>29</v>
      </c>
      <c r="Y421" s="169" t="s">
        <v>29</v>
      </c>
      <c r="Z421" s="169" t="s">
        <v>29</v>
      </c>
      <c r="AA421" s="98"/>
    </row>
    <row r="422" spans="1:27" ht="28.8" x14ac:dyDescent="0.3">
      <c r="A422" s="158" t="s">
        <v>311</v>
      </c>
      <c r="B422" s="4" t="s">
        <v>535</v>
      </c>
      <c r="C422" s="4"/>
      <c r="D422" s="1" t="s">
        <v>347</v>
      </c>
      <c r="E422" s="13"/>
      <c r="F422" s="145" t="s">
        <v>49</v>
      </c>
      <c r="G422" s="1" t="s">
        <v>168</v>
      </c>
      <c r="H422" s="1" t="s">
        <v>169</v>
      </c>
      <c r="I422" s="15" t="s">
        <v>610</v>
      </c>
      <c r="J422" s="1" t="s">
        <v>55</v>
      </c>
      <c r="K422" s="6"/>
      <c r="L422" s="98"/>
      <c r="M422" s="27"/>
      <c r="N422" s="27"/>
      <c r="O422" s="27"/>
      <c r="P422" s="27"/>
      <c r="Q422" s="66"/>
      <c r="R422" s="27"/>
      <c r="S422" s="173">
        <v>90</v>
      </c>
      <c r="T422" s="173">
        <v>82</v>
      </c>
      <c r="U422" s="173">
        <v>73</v>
      </c>
      <c r="V422" s="178"/>
      <c r="W422" s="192"/>
      <c r="X422" s="186" t="s">
        <v>387</v>
      </c>
      <c r="Y422" s="186" t="s">
        <v>520</v>
      </c>
      <c r="Z422" s="186" t="s">
        <v>472</v>
      </c>
      <c r="AA422" s="98"/>
    </row>
    <row r="423" spans="1:27" ht="28.8" x14ac:dyDescent="0.3">
      <c r="A423" s="158" t="s">
        <v>311</v>
      </c>
      <c r="B423" s="4" t="s">
        <v>535</v>
      </c>
      <c r="C423" s="4"/>
      <c r="D423" s="1" t="s">
        <v>347</v>
      </c>
      <c r="E423" s="13" t="s">
        <v>62</v>
      </c>
      <c r="F423" s="145" t="s">
        <v>49</v>
      </c>
      <c r="G423" s="1" t="s">
        <v>168</v>
      </c>
      <c r="H423" s="1" t="s">
        <v>169</v>
      </c>
      <c r="I423" s="15" t="s">
        <v>611</v>
      </c>
      <c r="J423" s="1" t="s">
        <v>55</v>
      </c>
      <c r="K423" s="6"/>
      <c r="L423" s="98"/>
      <c r="M423" s="27"/>
      <c r="N423" s="27"/>
      <c r="O423" s="27"/>
      <c r="P423" s="27"/>
      <c r="Q423" s="66"/>
      <c r="R423" s="27"/>
      <c r="S423" s="173">
        <v>94</v>
      </c>
      <c r="T423" s="173">
        <v>86</v>
      </c>
      <c r="U423" s="173">
        <v>77</v>
      </c>
      <c r="V423" s="178"/>
      <c r="W423" s="192"/>
      <c r="X423" s="169" t="s">
        <v>29</v>
      </c>
      <c r="Y423" s="169" t="s">
        <v>29</v>
      </c>
      <c r="Z423" s="169" t="s">
        <v>29</v>
      </c>
      <c r="AA423" s="98"/>
    </row>
    <row r="424" spans="1:27" s="119" customFormat="1" x14ac:dyDescent="0.3">
      <c r="A424" s="139"/>
      <c r="B424" s="116"/>
      <c r="C424" s="116"/>
      <c r="D424" s="116"/>
      <c r="E424" s="117"/>
      <c r="F424" s="116"/>
      <c r="G424" s="116"/>
      <c r="H424" s="116"/>
      <c r="I424" s="116" t="s">
        <v>612</v>
      </c>
      <c r="J424" s="116"/>
      <c r="K424" s="117" t="s">
        <v>21</v>
      </c>
      <c r="L424" s="116"/>
      <c r="M424" s="118" t="s">
        <v>22</v>
      </c>
      <c r="N424" s="118" t="s">
        <v>23</v>
      </c>
      <c r="O424" s="118" t="s">
        <v>24</v>
      </c>
      <c r="P424" s="118" t="s">
        <v>25</v>
      </c>
      <c r="Q424" s="116"/>
      <c r="R424" s="116"/>
      <c r="S424" s="116"/>
      <c r="T424" s="116"/>
      <c r="U424" s="116"/>
      <c r="V424" s="183"/>
      <c r="W424" s="192"/>
      <c r="X424" s="186"/>
      <c r="Y424" s="186"/>
      <c r="Z424" s="186"/>
      <c r="AA424" s="194"/>
    </row>
    <row r="425" spans="1:27" x14ac:dyDescent="0.3">
      <c r="A425" s="97" t="s">
        <v>26</v>
      </c>
      <c r="B425" s="1"/>
      <c r="C425" s="1"/>
      <c r="D425" s="1"/>
      <c r="E425" s="13" t="s">
        <v>338</v>
      </c>
      <c r="F425" s="1"/>
      <c r="G425" s="1"/>
      <c r="H425" s="1"/>
      <c r="I425" s="15" t="s">
        <v>613</v>
      </c>
      <c r="J425" s="1" t="s">
        <v>55</v>
      </c>
      <c r="K425" s="13"/>
      <c r="L425" s="98"/>
      <c r="M425" s="27">
        <v>276</v>
      </c>
      <c r="N425" s="6">
        <v>276</v>
      </c>
      <c r="O425" s="6">
        <v>276</v>
      </c>
      <c r="P425" s="6">
        <v>276</v>
      </c>
      <c r="Q425" s="66"/>
      <c r="R425" s="27"/>
      <c r="S425" s="162"/>
      <c r="T425" s="162"/>
      <c r="U425" s="162"/>
      <c r="V425" s="178"/>
      <c r="W425" s="192"/>
      <c r="X425" s="186" t="s">
        <v>582</v>
      </c>
      <c r="Y425" s="186" t="s">
        <v>602</v>
      </c>
      <c r="Z425" s="186" t="s">
        <v>614</v>
      </c>
      <c r="AA425" s="98"/>
    </row>
    <row r="426" spans="1:27" ht="28.8" x14ac:dyDescent="0.3">
      <c r="A426" s="97" t="s">
        <v>26</v>
      </c>
      <c r="B426" s="1"/>
      <c r="C426" s="1"/>
      <c r="D426" s="1"/>
      <c r="E426" s="13" t="s">
        <v>338</v>
      </c>
      <c r="F426" s="1"/>
      <c r="G426" s="1"/>
      <c r="H426" s="1"/>
      <c r="I426" s="15" t="s">
        <v>615</v>
      </c>
      <c r="J426" s="1" t="s">
        <v>55</v>
      </c>
      <c r="K426" s="13"/>
      <c r="L426" s="98"/>
      <c r="M426" s="27">
        <v>277</v>
      </c>
      <c r="N426" s="6">
        <v>277</v>
      </c>
      <c r="O426" s="6">
        <v>277</v>
      </c>
      <c r="P426" s="6">
        <v>277</v>
      </c>
      <c r="Q426" s="66"/>
      <c r="R426" s="27"/>
      <c r="S426" s="162"/>
      <c r="T426" s="162"/>
      <c r="U426" s="162"/>
      <c r="V426" s="178"/>
      <c r="W426" s="192"/>
      <c r="X426" s="186"/>
      <c r="Y426" s="186"/>
      <c r="Z426" s="186"/>
      <c r="AA426" s="98"/>
    </row>
    <row r="427" spans="1:27" x14ac:dyDescent="0.3">
      <c r="A427" s="97" t="s">
        <v>26</v>
      </c>
      <c r="B427" s="1"/>
      <c r="C427" s="1"/>
      <c r="D427" s="1"/>
      <c r="E427" s="13" t="s">
        <v>338</v>
      </c>
      <c r="F427" s="1"/>
      <c r="G427" s="1"/>
      <c r="H427" s="1"/>
      <c r="I427" s="15" t="s">
        <v>616</v>
      </c>
      <c r="J427" s="1" t="s">
        <v>55</v>
      </c>
      <c r="K427" s="13"/>
      <c r="L427" s="98"/>
      <c r="M427" s="27">
        <v>278</v>
      </c>
      <c r="N427" s="6">
        <v>278</v>
      </c>
      <c r="O427" s="6">
        <v>278</v>
      </c>
      <c r="P427" s="6">
        <v>278</v>
      </c>
      <c r="Q427" s="66"/>
      <c r="R427" s="27"/>
      <c r="S427" s="162"/>
      <c r="T427" s="162"/>
      <c r="U427" s="162"/>
      <c r="V427" s="178"/>
      <c r="W427" s="192"/>
      <c r="X427" s="186"/>
      <c r="Y427" s="186"/>
      <c r="Z427" s="186"/>
      <c r="AA427" s="98"/>
    </row>
    <row r="428" spans="1:27" x14ac:dyDescent="0.3">
      <c r="A428" s="150" t="s">
        <v>47</v>
      </c>
      <c r="B428" s="1" t="s">
        <v>255</v>
      </c>
      <c r="C428" s="1"/>
      <c r="D428" s="1"/>
      <c r="E428" s="13"/>
      <c r="F428" s="1" t="s">
        <v>49</v>
      </c>
      <c r="G428" s="1" t="s">
        <v>168</v>
      </c>
      <c r="H428" s="1" t="s">
        <v>169</v>
      </c>
      <c r="I428" s="15" t="s">
        <v>617</v>
      </c>
      <c r="J428" s="1" t="s">
        <v>55</v>
      </c>
      <c r="K428" s="6"/>
      <c r="L428" s="98"/>
      <c r="M428" s="27"/>
      <c r="N428" s="27"/>
      <c r="O428" s="27"/>
      <c r="P428" s="27"/>
      <c r="Q428" s="66"/>
      <c r="R428" s="27"/>
      <c r="S428" s="155">
        <v>78</v>
      </c>
      <c r="T428" s="155">
        <v>70</v>
      </c>
      <c r="U428" s="155">
        <v>61</v>
      </c>
      <c r="V428" s="178"/>
      <c r="W428" s="192"/>
      <c r="X428" s="186"/>
      <c r="Y428" s="186"/>
      <c r="Z428" s="186"/>
      <c r="AA428" s="98"/>
    </row>
    <row r="429" spans="1:27" ht="28.8" x14ac:dyDescent="0.3">
      <c r="A429" s="97" t="s">
        <v>26</v>
      </c>
      <c r="B429" s="1"/>
      <c r="C429" s="1"/>
      <c r="D429" s="1"/>
      <c r="E429" s="13" t="s">
        <v>618</v>
      </c>
      <c r="F429" s="1"/>
      <c r="G429" s="1"/>
      <c r="H429" s="1"/>
      <c r="I429" s="15" t="s">
        <v>619</v>
      </c>
      <c r="J429" s="1" t="s">
        <v>55</v>
      </c>
      <c r="K429" s="13"/>
      <c r="L429" s="98"/>
      <c r="M429" s="27">
        <v>279</v>
      </c>
      <c r="N429" s="6">
        <v>279</v>
      </c>
      <c r="O429" s="6">
        <v>279</v>
      </c>
      <c r="P429" s="6">
        <v>279</v>
      </c>
      <c r="Q429" s="66"/>
      <c r="R429" s="27"/>
      <c r="S429" s="162"/>
      <c r="T429" s="162"/>
      <c r="U429" s="162"/>
      <c r="V429" s="178"/>
      <c r="W429" s="192"/>
      <c r="X429" s="188" t="s">
        <v>45</v>
      </c>
      <c r="Y429" s="188" t="s">
        <v>45</v>
      </c>
      <c r="Z429" s="188" t="s">
        <v>45</v>
      </c>
      <c r="AA429" s="98"/>
    </row>
    <row r="430" spans="1:27" x14ac:dyDescent="0.3">
      <c r="A430" s="150" t="s">
        <v>47</v>
      </c>
      <c r="B430" s="1" t="s">
        <v>255</v>
      </c>
      <c r="C430" s="1"/>
      <c r="D430" s="1" t="s">
        <v>347</v>
      </c>
      <c r="E430" s="13"/>
      <c r="F430" s="145" t="s">
        <v>49</v>
      </c>
      <c r="G430" s="1" t="s">
        <v>168</v>
      </c>
      <c r="H430" s="1" t="s">
        <v>169</v>
      </c>
      <c r="I430" s="15" t="s">
        <v>620</v>
      </c>
      <c r="J430" s="1" t="s">
        <v>55</v>
      </c>
      <c r="K430" s="6"/>
      <c r="L430" s="98"/>
      <c r="M430" s="27"/>
      <c r="N430" s="27"/>
      <c r="O430" s="27"/>
      <c r="P430" s="27"/>
      <c r="Q430" s="66"/>
      <c r="R430" s="27"/>
      <c r="S430" s="155">
        <v>79</v>
      </c>
      <c r="T430" s="155">
        <v>71</v>
      </c>
      <c r="U430" s="155">
        <v>62</v>
      </c>
      <c r="V430" s="178"/>
      <c r="W430" s="192"/>
      <c r="X430" s="187" t="s">
        <v>585</v>
      </c>
      <c r="Y430" s="187" t="s">
        <v>614</v>
      </c>
      <c r="Z430" s="187" t="s">
        <v>621</v>
      </c>
      <c r="AA430" s="98"/>
    </row>
    <row r="431" spans="1:27" x14ac:dyDescent="0.3">
      <c r="A431" s="97" t="s">
        <v>26</v>
      </c>
      <c r="B431" s="1"/>
      <c r="C431" s="1"/>
      <c r="D431" s="1"/>
      <c r="E431" s="13" t="s">
        <v>62</v>
      </c>
      <c r="F431" s="1"/>
      <c r="G431" s="1"/>
      <c r="H431" s="1"/>
      <c r="I431" s="204" t="s">
        <v>622</v>
      </c>
      <c r="J431" s="1" t="s">
        <v>55</v>
      </c>
      <c r="K431" s="13"/>
      <c r="L431" s="98"/>
      <c r="M431" s="27">
        <v>280</v>
      </c>
      <c r="N431" s="6">
        <v>280</v>
      </c>
      <c r="O431" s="6">
        <v>280</v>
      </c>
      <c r="P431" s="6">
        <v>280</v>
      </c>
      <c r="Q431" s="66"/>
      <c r="R431" s="27"/>
      <c r="S431" s="162"/>
      <c r="T431" s="162"/>
      <c r="U431" s="162"/>
      <c r="V431" s="178"/>
      <c r="W431" s="192"/>
      <c r="X431" s="186" t="s">
        <v>29</v>
      </c>
      <c r="Y431" s="186" t="s">
        <v>29</v>
      </c>
      <c r="Z431" s="186" t="s">
        <v>29</v>
      </c>
      <c r="AA431" s="98"/>
    </row>
    <row r="432" spans="1:27" x14ac:dyDescent="0.3">
      <c r="A432" s="97" t="s">
        <v>26</v>
      </c>
      <c r="B432" s="1"/>
      <c r="C432" s="1"/>
      <c r="D432" s="1"/>
      <c r="E432" s="13" t="s">
        <v>62</v>
      </c>
      <c r="F432" s="1"/>
      <c r="G432" s="1"/>
      <c r="H432" s="1"/>
      <c r="I432" s="15" t="s">
        <v>623</v>
      </c>
      <c r="J432" s="1" t="s">
        <v>55</v>
      </c>
      <c r="K432" s="13"/>
      <c r="L432" s="98"/>
      <c r="M432" s="27">
        <v>281</v>
      </c>
      <c r="N432" s="6">
        <v>281</v>
      </c>
      <c r="O432" s="6">
        <v>281</v>
      </c>
      <c r="P432" s="6">
        <v>281</v>
      </c>
      <c r="Q432" s="66"/>
      <c r="R432" s="27"/>
      <c r="S432" s="162"/>
      <c r="T432" s="162"/>
      <c r="U432" s="162"/>
      <c r="V432" s="178"/>
      <c r="W432" s="192"/>
      <c r="X432" s="186" t="s">
        <v>29</v>
      </c>
      <c r="Y432" s="186" t="s">
        <v>29</v>
      </c>
      <c r="Z432" s="186" t="s">
        <v>29</v>
      </c>
      <c r="AA432" s="98"/>
    </row>
    <row r="433" spans="1:27" ht="43.2" x14ac:dyDescent="0.3">
      <c r="A433" s="97" t="s">
        <v>26</v>
      </c>
      <c r="B433" s="1"/>
      <c r="C433" s="1"/>
      <c r="D433" s="1"/>
      <c r="E433" s="13" t="s">
        <v>62</v>
      </c>
      <c r="F433" s="1"/>
      <c r="G433" s="1"/>
      <c r="H433" s="1"/>
      <c r="I433" s="15" t="s">
        <v>624</v>
      </c>
      <c r="J433" s="1" t="s">
        <v>55</v>
      </c>
      <c r="K433" s="13"/>
      <c r="L433" s="98"/>
      <c r="M433" s="27">
        <v>282</v>
      </c>
      <c r="N433" s="6">
        <v>282</v>
      </c>
      <c r="O433" s="6">
        <v>282</v>
      </c>
      <c r="P433" s="6">
        <v>282</v>
      </c>
      <c r="Q433" s="66"/>
      <c r="R433" s="27"/>
      <c r="S433" s="162"/>
      <c r="T433" s="162"/>
      <c r="U433" s="162"/>
      <c r="V433" s="178"/>
      <c r="W433" s="192"/>
      <c r="X433" s="186" t="s">
        <v>29</v>
      </c>
      <c r="Y433" s="186" t="s">
        <v>29</v>
      </c>
      <c r="Z433" s="186" t="s">
        <v>29</v>
      </c>
      <c r="AA433" s="98"/>
    </row>
    <row r="434" spans="1:27" x14ac:dyDescent="0.3">
      <c r="A434" s="150" t="s">
        <v>47</v>
      </c>
      <c r="B434" s="1" t="s">
        <v>255</v>
      </c>
      <c r="C434" s="1"/>
      <c r="D434" s="1"/>
      <c r="E434" s="13"/>
      <c r="F434" s="1" t="s">
        <v>49</v>
      </c>
      <c r="G434" s="1" t="s">
        <v>168</v>
      </c>
      <c r="H434" s="1" t="s">
        <v>169</v>
      </c>
      <c r="I434" s="15" t="s">
        <v>625</v>
      </c>
      <c r="J434" s="1" t="s">
        <v>55</v>
      </c>
      <c r="K434" s="6"/>
      <c r="L434" s="98"/>
      <c r="M434" s="27"/>
      <c r="N434" s="27"/>
      <c r="O434" s="27"/>
      <c r="P434" s="27"/>
      <c r="Q434" s="66"/>
      <c r="R434" s="27"/>
      <c r="S434" s="155">
        <v>97</v>
      </c>
      <c r="T434" s="155">
        <v>89</v>
      </c>
      <c r="U434" s="155">
        <v>80</v>
      </c>
      <c r="V434" s="178"/>
      <c r="W434" s="192"/>
      <c r="X434" s="186"/>
      <c r="Y434" s="186"/>
      <c r="Z434" s="186"/>
      <c r="AA434" s="98"/>
    </row>
    <row r="435" spans="1:27" ht="43.2" x14ac:dyDescent="0.3">
      <c r="A435" s="97" t="s">
        <v>26</v>
      </c>
      <c r="B435" s="1"/>
      <c r="C435" s="1"/>
      <c r="D435" s="1"/>
      <c r="E435" s="13"/>
      <c r="F435" s="1" t="s">
        <v>49</v>
      </c>
      <c r="G435" s="1" t="s">
        <v>168</v>
      </c>
      <c r="H435" s="1" t="s">
        <v>169</v>
      </c>
      <c r="I435" s="15" t="s">
        <v>626</v>
      </c>
      <c r="J435" s="1"/>
      <c r="K435" s="6"/>
      <c r="L435" s="98"/>
      <c r="M435" s="27"/>
      <c r="N435" s="27"/>
      <c r="O435" s="27"/>
      <c r="P435" s="27"/>
      <c r="Q435" s="66"/>
      <c r="R435" s="27"/>
      <c r="S435" s="147" t="s">
        <v>627</v>
      </c>
      <c r="T435" s="147" t="s">
        <v>628</v>
      </c>
      <c r="U435" s="147" t="s">
        <v>629</v>
      </c>
      <c r="V435" s="178"/>
      <c r="W435" s="192"/>
      <c r="X435" s="186"/>
      <c r="Y435" s="186"/>
      <c r="Z435" s="186"/>
      <c r="AA435" s="98"/>
    </row>
    <row r="436" spans="1:27" ht="28.8" x14ac:dyDescent="0.3">
      <c r="A436" s="97" t="s">
        <v>26</v>
      </c>
      <c r="B436" s="1"/>
      <c r="C436" s="1" t="s">
        <v>630</v>
      </c>
      <c r="D436" s="1"/>
      <c r="E436" s="13"/>
      <c r="F436" s="1" t="s">
        <v>49</v>
      </c>
      <c r="G436" s="1" t="s">
        <v>168</v>
      </c>
      <c r="H436" s="1" t="s">
        <v>169</v>
      </c>
      <c r="I436" s="15" t="s">
        <v>631</v>
      </c>
      <c r="J436" s="1"/>
      <c r="K436" s="6"/>
      <c r="L436" s="98"/>
      <c r="M436" s="27"/>
      <c r="N436" s="27"/>
      <c r="O436" s="27"/>
      <c r="P436" s="27"/>
      <c r="Q436" s="66"/>
      <c r="R436" s="27"/>
      <c r="S436" s="147" t="s">
        <v>632</v>
      </c>
      <c r="T436" s="147" t="s">
        <v>633</v>
      </c>
      <c r="U436" s="147" t="s">
        <v>634</v>
      </c>
      <c r="V436" s="178"/>
      <c r="W436" s="192"/>
      <c r="X436" s="186"/>
      <c r="Y436" s="186"/>
      <c r="Z436" s="186"/>
      <c r="AA436" s="98"/>
    </row>
    <row r="437" spans="1:27" x14ac:dyDescent="0.3">
      <c r="A437" s="97"/>
      <c r="B437" s="1"/>
      <c r="C437" s="1"/>
      <c r="D437" s="1"/>
      <c r="E437" s="13"/>
      <c r="F437" s="1"/>
      <c r="G437" s="1"/>
      <c r="H437" s="1"/>
      <c r="I437" s="15" t="s">
        <v>635</v>
      </c>
      <c r="J437" s="1"/>
      <c r="K437" s="6"/>
      <c r="L437" s="98"/>
      <c r="M437" s="27"/>
      <c r="N437" s="27"/>
      <c r="O437" s="27"/>
      <c r="P437" s="27"/>
      <c r="Q437" s="66"/>
      <c r="R437" s="27"/>
      <c r="S437" s="27"/>
      <c r="T437" s="27"/>
      <c r="U437" s="27"/>
      <c r="V437" s="178"/>
      <c r="W437" s="192"/>
      <c r="X437" s="186" t="s">
        <v>601</v>
      </c>
      <c r="Y437" s="186" t="s">
        <v>636</v>
      </c>
      <c r="Z437" s="186" t="s">
        <v>637</v>
      </c>
      <c r="AA437" s="98"/>
    </row>
    <row r="438" spans="1:27" x14ac:dyDescent="0.3">
      <c r="A438" s="97" t="s">
        <v>26</v>
      </c>
      <c r="B438" s="1"/>
      <c r="C438" s="1"/>
      <c r="D438" s="1"/>
      <c r="E438" s="13"/>
      <c r="F438" s="1"/>
      <c r="G438" s="1"/>
      <c r="H438" s="1"/>
      <c r="I438" s="15" t="s">
        <v>638</v>
      </c>
      <c r="J438" s="1" t="s">
        <v>55</v>
      </c>
      <c r="K438" s="13"/>
      <c r="L438" s="98"/>
      <c r="M438" s="27">
        <v>283</v>
      </c>
      <c r="N438" s="6">
        <v>283</v>
      </c>
      <c r="O438" s="6">
        <v>283</v>
      </c>
      <c r="P438" s="6">
        <v>283</v>
      </c>
      <c r="Q438" s="66"/>
      <c r="R438" s="27"/>
      <c r="S438" s="169" t="s">
        <v>29</v>
      </c>
      <c r="T438" s="169" t="s">
        <v>29</v>
      </c>
      <c r="U438" s="169" t="s">
        <v>29</v>
      </c>
      <c r="V438" s="178"/>
      <c r="W438" s="192"/>
      <c r="X438" s="169" t="s">
        <v>29</v>
      </c>
      <c r="Y438" s="169" t="s">
        <v>29</v>
      </c>
      <c r="Z438" s="169" t="s">
        <v>29</v>
      </c>
      <c r="AA438" s="98"/>
    </row>
    <row r="439" spans="1:27" ht="28.8" x14ac:dyDescent="0.3">
      <c r="A439" s="97" t="s">
        <v>26</v>
      </c>
      <c r="B439" s="1"/>
      <c r="C439" s="1"/>
      <c r="D439" s="1"/>
      <c r="E439" s="13" t="s">
        <v>338</v>
      </c>
      <c r="F439" s="1"/>
      <c r="G439" s="1"/>
      <c r="H439" s="1"/>
      <c r="I439" s="15" t="s">
        <v>639</v>
      </c>
      <c r="J439" s="1" t="s">
        <v>55</v>
      </c>
      <c r="K439" s="13"/>
      <c r="L439" s="98"/>
      <c r="M439" s="27">
        <v>284</v>
      </c>
      <c r="N439" s="6">
        <v>284</v>
      </c>
      <c r="O439" s="6">
        <v>284</v>
      </c>
      <c r="P439" s="6">
        <v>284</v>
      </c>
      <c r="Q439" s="66"/>
      <c r="R439" s="27"/>
      <c r="S439" s="169" t="s">
        <v>29</v>
      </c>
      <c r="T439" s="169" t="s">
        <v>29</v>
      </c>
      <c r="U439" s="169" t="s">
        <v>29</v>
      </c>
      <c r="V439" s="178"/>
      <c r="W439" s="192"/>
      <c r="X439" s="169" t="s">
        <v>29</v>
      </c>
      <c r="Y439" s="169" t="s">
        <v>29</v>
      </c>
      <c r="Z439" s="169" t="s">
        <v>29</v>
      </c>
      <c r="AA439" s="98"/>
    </row>
    <row r="440" spans="1:27" ht="28.8" x14ac:dyDescent="0.3">
      <c r="A440" s="97" t="s">
        <v>26</v>
      </c>
      <c r="B440" s="1"/>
      <c r="C440" s="1"/>
      <c r="D440" s="1"/>
      <c r="E440" s="13" t="s">
        <v>338</v>
      </c>
      <c r="F440" s="1"/>
      <c r="G440" s="1"/>
      <c r="H440" s="1"/>
      <c r="I440" s="15" t="s">
        <v>640</v>
      </c>
      <c r="J440" s="1" t="s">
        <v>55</v>
      </c>
      <c r="K440" s="13"/>
      <c r="L440" s="98"/>
      <c r="M440" s="27">
        <v>285</v>
      </c>
      <c r="N440" s="6">
        <v>285</v>
      </c>
      <c r="O440" s="6">
        <v>285</v>
      </c>
      <c r="P440" s="6">
        <v>285</v>
      </c>
      <c r="Q440" s="66"/>
      <c r="R440" s="27"/>
      <c r="S440" s="169" t="s">
        <v>29</v>
      </c>
      <c r="T440" s="169" t="s">
        <v>29</v>
      </c>
      <c r="U440" s="169" t="s">
        <v>29</v>
      </c>
      <c r="V440" s="178"/>
      <c r="W440" s="192"/>
      <c r="X440" s="169" t="s">
        <v>29</v>
      </c>
      <c r="Y440" s="169" t="s">
        <v>29</v>
      </c>
      <c r="Z440" s="169" t="s">
        <v>29</v>
      </c>
      <c r="AA440" s="98"/>
    </row>
    <row r="441" spans="1:27" x14ac:dyDescent="0.3">
      <c r="A441" s="97" t="s">
        <v>26</v>
      </c>
      <c r="B441" s="1"/>
      <c r="C441" s="1"/>
      <c r="D441" s="1"/>
      <c r="E441" s="13" t="s">
        <v>338</v>
      </c>
      <c r="F441" s="1"/>
      <c r="G441" s="1"/>
      <c r="H441" s="1"/>
      <c r="I441" s="15" t="s">
        <v>641</v>
      </c>
      <c r="J441" s="1" t="s">
        <v>55</v>
      </c>
      <c r="K441" s="13"/>
      <c r="L441" s="98"/>
      <c r="M441" s="27">
        <v>286</v>
      </c>
      <c r="N441" s="6">
        <v>286</v>
      </c>
      <c r="O441" s="6">
        <v>286</v>
      </c>
      <c r="P441" s="6">
        <v>286</v>
      </c>
      <c r="Q441" s="66"/>
      <c r="R441" s="27"/>
      <c r="S441" s="169" t="s">
        <v>29</v>
      </c>
      <c r="T441" s="169" t="s">
        <v>29</v>
      </c>
      <c r="U441" s="169" t="s">
        <v>29</v>
      </c>
      <c r="V441" s="178"/>
      <c r="W441" s="192"/>
      <c r="X441" s="169" t="s">
        <v>29</v>
      </c>
      <c r="Y441" s="169" t="s">
        <v>29</v>
      </c>
      <c r="Z441" s="169" t="s">
        <v>29</v>
      </c>
      <c r="AA441" s="98"/>
    </row>
    <row r="442" spans="1:27" ht="28.8" x14ac:dyDescent="0.3">
      <c r="A442" s="97" t="s">
        <v>26</v>
      </c>
      <c r="B442" s="1"/>
      <c r="C442" s="1"/>
      <c r="D442" s="1"/>
      <c r="E442" s="13"/>
      <c r="F442" s="1"/>
      <c r="G442" s="1"/>
      <c r="H442" s="1"/>
      <c r="I442" s="204" t="s">
        <v>642</v>
      </c>
      <c r="J442" s="1" t="s">
        <v>55</v>
      </c>
      <c r="K442" s="13"/>
      <c r="L442" s="98"/>
      <c r="M442" s="27">
        <v>287</v>
      </c>
      <c r="N442" s="6">
        <v>287</v>
      </c>
      <c r="O442" s="6">
        <v>287</v>
      </c>
      <c r="P442" s="6">
        <v>287</v>
      </c>
      <c r="Q442" s="66"/>
      <c r="R442" s="27"/>
      <c r="S442" s="169" t="s">
        <v>29</v>
      </c>
      <c r="T442" s="169" t="s">
        <v>29</v>
      </c>
      <c r="U442" s="169" t="s">
        <v>29</v>
      </c>
      <c r="V442" s="178"/>
      <c r="W442" s="192"/>
      <c r="X442" s="186" t="s">
        <v>586</v>
      </c>
      <c r="Y442" s="186" t="s">
        <v>621</v>
      </c>
      <c r="Z442" s="186" t="s">
        <v>636</v>
      </c>
      <c r="AA442" s="98"/>
    </row>
    <row r="443" spans="1:27" x14ac:dyDescent="0.3">
      <c r="A443" s="97" t="s">
        <v>26</v>
      </c>
      <c r="B443" s="1"/>
      <c r="C443" s="1"/>
      <c r="D443" s="1"/>
      <c r="E443" s="13" t="s">
        <v>62</v>
      </c>
      <c r="F443" s="1"/>
      <c r="G443" s="1"/>
      <c r="H443" s="1"/>
      <c r="I443" s="15" t="s">
        <v>643</v>
      </c>
      <c r="J443" s="1" t="s">
        <v>55</v>
      </c>
      <c r="K443" s="13"/>
      <c r="L443" s="98"/>
      <c r="M443" s="27">
        <v>288</v>
      </c>
      <c r="N443" s="6">
        <v>288</v>
      </c>
      <c r="O443" s="6">
        <v>288</v>
      </c>
      <c r="P443" s="6">
        <v>288</v>
      </c>
      <c r="Q443" s="66"/>
      <c r="R443" s="27"/>
      <c r="S443" s="169" t="s">
        <v>29</v>
      </c>
      <c r="T443" s="169" t="s">
        <v>29</v>
      </c>
      <c r="U443" s="169" t="s">
        <v>29</v>
      </c>
      <c r="V443" s="178"/>
      <c r="W443" s="192"/>
      <c r="X443" s="169" t="s">
        <v>29</v>
      </c>
      <c r="Y443" s="169" t="s">
        <v>29</v>
      </c>
      <c r="Z443" s="169" t="s">
        <v>29</v>
      </c>
      <c r="AA443" s="98"/>
    </row>
    <row r="444" spans="1:27" ht="43.2" x14ac:dyDescent="0.3">
      <c r="A444" s="97" t="s">
        <v>26</v>
      </c>
      <c r="B444" s="1"/>
      <c r="C444" s="1"/>
      <c r="D444" s="1"/>
      <c r="E444" s="13" t="s">
        <v>62</v>
      </c>
      <c r="F444" s="1"/>
      <c r="G444" s="1"/>
      <c r="H444" s="1"/>
      <c r="I444" s="15" t="s">
        <v>644</v>
      </c>
      <c r="J444" s="1" t="s">
        <v>55</v>
      </c>
      <c r="K444" s="13"/>
      <c r="L444" s="98"/>
      <c r="M444" s="27">
        <v>289</v>
      </c>
      <c r="N444" s="6">
        <v>289</v>
      </c>
      <c r="O444" s="6">
        <v>289</v>
      </c>
      <c r="P444" s="6">
        <v>289</v>
      </c>
      <c r="Q444" s="66"/>
      <c r="R444" s="27"/>
      <c r="S444" s="169" t="s">
        <v>29</v>
      </c>
      <c r="T444" s="169" t="s">
        <v>29</v>
      </c>
      <c r="U444" s="169" t="s">
        <v>29</v>
      </c>
      <c r="V444" s="178"/>
      <c r="W444" s="192"/>
      <c r="X444" s="169" t="s">
        <v>29</v>
      </c>
      <c r="Y444" s="169" t="s">
        <v>29</v>
      </c>
      <c r="Z444" s="169" t="s">
        <v>29</v>
      </c>
      <c r="AA444" s="98"/>
    </row>
    <row r="445" spans="1:27" x14ac:dyDescent="0.3">
      <c r="A445" s="150" t="s">
        <v>47</v>
      </c>
      <c r="B445" s="1" t="s">
        <v>255</v>
      </c>
      <c r="C445" s="1"/>
      <c r="D445" s="1"/>
      <c r="E445" s="13"/>
      <c r="F445" s="1" t="s">
        <v>49</v>
      </c>
      <c r="G445" s="1" t="s">
        <v>168</v>
      </c>
      <c r="H445" s="1" t="s">
        <v>169</v>
      </c>
      <c r="I445" s="15" t="s">
        <v>645</v>
      </c>
      <c r="J445" s="1" t="s">
        <v>55</v>
      </c>
      <c r="K445" s="6"/>
      <c r="L445" s="98"/>
      <c r="M445" s="27"/>
      <c r="N445" s="27"/>
      <c r="O445" s="27"/>
      <c r="P445" s="27"/>
      <c r="Q445" s="66"/>
      <c r="R445" s="27"/>
      <c r="S445" s="147">
        <v>98</v>
      </c>
      <c r="T445" s="147">
        <v>90</v>
      </c>
      <c r="U445" s="147">
        <v>81</v>
      </c>
      <c r="V445" s="178"/>
      <c r="W445" s="192"/>
      <c r="X445" s="186"/>
      <c r="Y445" s="186"/>
      <c r="Z445" s="186"/>
      <c r="AA445" s="98"/>
    </row>
    <row r="446" spans="1:27" ht="43.2" x14ac:dyDescent="0.3">
      <c r="A446" s="97" t="s">
        <v>26</v>
      </c>
      <c r="B446" s="4"/>
      <c r="C446" s="4"/>
      <c r="D446" s="1"/>
      <c r="E446" s="13"/>
      <c r="F446" s="1" t="s">
        <v>49</v>
      </c>
      <c r="G446" s="1" t="s">
        <v>168</v>
      </c>
      <c r="H446" s="1" t="s">
        <v>169</v>
      </c>
      <c r="I446" s="15" t="s">
        <v>646</v>
      </c>
      <c r="J446" s="1"/>
      <c r="K446" s="6"/>
      <c r="L446" s="98"/>
      <c r="M446" s="27"/>
      <c r="N446" s="27"/>
      <c r="O446" s="27"/>
      <c r="P446" s="27"/>
      <c r="Q446" s="66"/>
      <c r="R446" s="27"/>
      <c r="S446" s="147" t="s">
        <v>647</v>
      </c>
      <c r="T446" s="147" t="s">
        <v>648</v>
      </c>
      <c r="U446" s="147" t="s">
        <v>649</v>
      </c>
      <c r="V446" s="178"/>
      <c r="W446" s="192"/>
      <c r="X446" s="186"/>
      <c r="Y446" s="186"/>
      <c r="Z446" s="186"/>
      <c r="AA446" s="98"/>
    </row>
    <row r="447" spans="1:27" ht="28.8" x14ac:dyDescent="0.3">
      <c r="A447" s="97" t="s">
        <v>26</v>
      </c>
      <c r="B447" s="4"/>
      <c r="C447" s="4" t="s">
        <v>650</v>
      </c>
      <c r="D447" s="1"/>
      <c r="E447" s="13"/>
      <c r="F447" s="1" t="s">
        <v>49</v>
      </c>
      <c r="G447" s="1" t="s">
        <v>168</v>
      </c>
      <c r="H447" s="1" t="s">
        <v>169</v>
      </c>
      <c r="I447" s="15" t="s">
        <v>631</v>
      </c>
      <c r="J447" s="1"/>
      <c r="K447" s="6"/>
      <c r="L447" s="98"/>
      <c r="M447" s="27"/>
      <c r="N447" s="27"/>
      <c r="O447" s="27"/>
      <c r="P447" s="27"/>
      <c r="Q447" s="66"/>
      <c r="R447" s="27"/>
      <c r="S447" s="147" t="s">
        <v>651</v>
      </c>
      <c r="T447" s="147" t="s">
        <v>652</v>
      </c>
      <c r="U447" s="147" t="s">
        <v>653</v>
      </c>
      <c r="V447" s="178"/>
      <c r="W447" s="192"/>
      <c r="X447" s="186"/>
      <c r="Y447" s="186"/>
      <c r="Z447" s="186"/>
      <c r="AA447" s="98"/>
    </row>
    <row r="448" spans="1:27" ht="28.8" x14ac:dyDescent="0.3">
      <c r="A448" s="158" t="s">
        <v>311</v>
      </c>
      <c r="B448" s="4" t="s">
        <v>535</v>
      </c>
      <c r="C448" s="4"/>
      <c r="D448" s="1"/>
      <c r="E448" s="13" t="s">
        <v>654</v>
      </c>
      <c r="F448" s="1" t="s">
        <v>49</v>
      </c>
      <c r="G448" s="1" t="s">
        <v>168</v>
      </c>
      <c r="H448" s="1" t="s">
        <v>169</v>
      </c>
      <c r="I448" s="15" t="s">
        <v>655</v>
      </c>
      <c r="J448" s="1" t="s">
        <v>55</v>
      </c>
      <c r="K448" s="6"/>
      <c r="L448" s="98"/>
      <c r="M448" s="27"/>
      <c r="N448" s="27"/>
      <c r="O448" s="27"/>
      <c r="P448" s="27"/>
      <c r="Q448" s="66"/>
      <c r="R448" s="27"/>
      <c r="S448" s="173">
        <v>99</v>
      </c>
      <c r="T448" s="173">
        <v>91</v>
      </c>
      <c r="U448" s="173">
        <v>82</v>
      </c>
      <c r="V448" s="178"/>
      <c r="W448" s="192"/>
      <c r="X448" s="169" t="s">
        <v>29</v>
      </c>
      <c r="Y448" s="169" t="s">
        <v>29</v>
      </c>
      <c r="Z448" s="169" t="s">
        <v>29</v>
      </c>
      <c r="AA448" s="98"/>
    </row>
    <row r="449" spans="1:27" ht="28.8" x14ac:dyDescent="0.3">
      <c r="A449" s="158" t="s">
        <v>311</v>
      </c>
      <c r="B449" s="4" t="s">
        <v>535</v>
      </c>
      <c r="C449" s="4"/>
      <c r="D449" s="1"/>
      <c r="E449" s="13" t="s">
        <v>654</v>
      </c>
      <c r="F449" s="1" t="s">
        <v>49</v>
      </c>
      <c r="G449" s="1" t="s">
        <v>168</v>
      </c>
      <c r="H449" s="1" t="s">
        <v>169</v>
      </c>
      <c r="I449" s="15" t="s">
        <v>656</v>
      </c>
      <c r="J449" s="1" t="s">
        <v>55</v>
      </c>
      <c r="K449" s="6"/>
      <c r="L449" s="98"/>
      <c r="M449" s="27"/>
      <c r="N449" s="27"/>
      <c r="O449" s="27"/>
      <c r="P449" s="27"/>
      <c r="Q449" s="66"/>
      <c r="R449" s="27"/>
      <c r="S449" s="173">
        <v>100</v>
      </c>
      <c r="T449" s="173">
        <v>92</v>
      </c>
      <c r="U449" s="173">
        <v>83</v>
      </c>
      <c r="V449" s="178"/>
      <c r="W449" s="192"/>
      <c r="X449" s="169" t="s">
        <v>29</v>
      </c>
      <c r="Y449" s="169" t="s">
        <v>29</v>
      </c>
      <c r="Z449" s="169" t="s">
        <v>29</v>
      </c>
      <c r="AA449" s="98"/>
    </row>
    <row r="450" spans="1:27" ht="28.8" x14ac:dyDescent="0.3">
      <c r="A450" s="158" t="s">
        <v>311</v>
      </c>
      <c r="B450" s="4" t="s">
        <v>535</v>
      </c>
      <c r="C450" s="4"/>
      <c r="D450" s="1"/>
      <c r="E450" s="13" t="s">
        <v>654</v>
      </c>
      <c r="F450" s="1" t="s">
        <v>49</v>
      </c>
      <c r="G450" s="1" t="s">
        <v>168</v>
      </c>
      <c r="H450" s="1" t="s">
        <v>169</v>
      </c>
      <c r="I450" s="15" t="s">
        <v>657</v>
      </c>
      <c r="J450" s="1" t="s">
        <v>55</v>
      </c>
      <c r="K450" s="6"/>
      <c r="L450" s="98"/>
      <c r="M450" s="27"/>
      <c r="N450" s="27"/>
      <c r="O450" s="27"/>
      <c r="P450" s="27"/>
      <c r="Q450" s="66"/>
      <c r="R450" s="27"/>
      <c r="S450" s="173">
        <v>101</v>
      </c>
      <c r="T450" s="173">
        <v>93</v>
      </c>
      <c r="U450" s="173">
        <v>84</v>
      </c>
      <c r="V450" s="178"/>
      <c r="W450" s="192"/>
      <c r="X450" s="169" t="s">
        <v>29</v>
      </c>
      <c r="Y450" s="169" t="s">
        <v>29</v>
      </c>
      <c r="Z450" s="169" t="s">
        <v>29</v>
      </c>
      <c r="AA450" s="98"/>
    </row>
    <row r="451" spans="1:27" ht="28.8" x14ac:dyDescent="0.3">
      <c r="A451" s="158" t="s">
        <v>311</v>
      </c>
      <c r="B451" s="4" t="s">
        <v>535</v>
      </c>
      <c r="C451" s="4"/>
      <c r="D451" s="1"/>
      <c r="E451" s="13" t="s">
        <v>654</v>
      </c>
      <c r="F451" s="1" t="s">
        <v>49</v>
      </c>
      <c r="G451" s="1" t="s">
        <v>168</v>
      </c>
      <c r="H451" s="1" t="s">
        <v>169</v>
      </c>
      <c r="I451" s="15" t="s">
        <v>658</v>
      </c>
      <c r="J451" s="1" t="s">
        <v>55</v>
      </c>
      <c r="K451" s="6"/>
      <c r="L451" s="98"/>
      <c r="M451" s="27"/>
      <c r="N451" s="27"/>
      <c r="O451" s="27"/>
      <c r="P451" s="27"/>
      <c r="Q451" s="66"/>
      <c r="R451" s="27"/>
      <c r="S451" s="173">
        <v>102</v>
      </c>
      <c r="T451" s="173">
        <v>94</v>
      </c>
      <c r="U451" s="173">
        <v>85</v>
      </c>
      <c r="V451" s="178"/>
      <c r="W451" s="192"/>
      <c r="X451" s="169" t="s">
        <v>29</v>
      </c>
      <c r="Y451" s="169" t="s">
        <v>29</v>
      </c>
      <c r="Z451" s="169" t="s">
        <v>29</v>
      </c>
      <c r="AA451" s="98"/>
    </row>
    <row r="452" spans="1:27" ht="28.8" x14ac:dyDescent="0.3">
      <c r="A452" s="158" t="s">
        <v>311</v>
      </c>
      <c r="B452" s="4" t="s">
        <v>535</v>
      </c>
      <c r="C452" s="4"/>
      <c r="D452" s="1"/>
      <c r="E452" s="13" t="s">
        <v>654</v>
      </c>
      <c r="F452" s="1" t="s">
        <v>49</v>
      </c>
      <c r="G452" s="1" t="s">
        <v>168</v>
      </c>
      <c r="H452" s="1" t="s">
        <v>169</v>
      </c>
      <c r="I452" s="15" t="s">
        <v>659</v>
      </c>
      <c r="J452" s="1" t="s">
        <v>55</v>
      </c>
      <c r="K452" s="6"/>
      <c r="L452" s="98"/>
      <c r="M452" s="27"/>
      <c r="N452" s="27"/>
      <c r="O452" s="27"/>
      <c r="P452" s="27"/>
      <c r="Q452" s="66"/>
      <c r="R452" s="27"/>
      <c r="S452" s="173">
        <v>103</v>
      </c>
      <c r="T452" s="173">
        <v>95</v>
      </c>
      <c r="U452" s="173">
        <v>86</v>
      </c>
      <c r="V452" s="178"/>
      <c r="W452" s="192"/>
      <c r="X452" s="169" t="s">
        <v>29</v>
      </c>
      <c r="Y452" s="169" t="s">
        <v>29</v>
      </c>
      <c r="Z452" s="169" t="s">
        <v>29</v>
      </c>
      <c r="AA452" s="98"/>
    </row>
    <row r="453" spans="1:27" ht="28.8" x14ac:dyDescent="0.3">
      <c r="A453" s="158" t="s">
        <v>311</v>
      </c>
      <c r="B453" s="4" t="s">
        <v>535</v>
      </c>
      <c r="C453" s="4"/>
      <c r="D453" s="1"/>
      <c r="E453" s="13" t="s">
        <v>654</v>
      </c>
      <c r="F453" s="1" t="s">
        <v>49</v>
      </c>
      <c r="G453" s="1" t="s">
        <v>168</v>
      </c>
      <c r="H453" s="1" t="s">
        <v>169</v>
      </c>
      <c r="I453" s="15" t="s">
        <v>660</v>
      </c>
      <c r="J453" s="1" t="s">
        <v>55</v>
      </c>
      <c r="K453" s="6"/>
      <c r="L453" s="98"/>
      <c r="M453" s="27"/>
      <c r="N453" s="27"/>
      <c r="O453" s="27"/>
      <c r="P453" s="27"/>
      <c r="Q453" s="66"/>
      <c r="R453" s="27"/>
      <c r="S453" s="173">
        <v>104</v>
      </c>
      <c r="T453" s="173">
        <v>96</v>
      </c>
      <c r="U453" s="173">
        <v>87</v>
      </c>
      <c r="V453" s="178"/>
      <c r="W453" s="192"/>
      <c r="X453" s="169" t="s">
        <v>29</v>
      </c>
      <c r="Y453" s="169" t="s">
        <v>29</v>
      </c>
      <c r="Z453" s="169" t="s">
        <v>29</v>
      </c>
      <c r="AA453" s="98"/>
    </row>
    <row r="454" spans="1:27" ht="28.8" x14ac:dyDescent="0.3">
      <c r="A454" s="158" t="s">
        <v>311</v>
      </c>
      <c r="B454" s="4" t="s">
        <v>535</v>
      </c>
      <c r="C454" s="4"/>
      <c r="D454" s="1"/>
      <c r="E454" s="13" t="s">
        <v>654</v>
      </c>
      <c r="F454" s="1" t="s">
        <v>49</v>
      </c>
      <c r="G454" s="1" t="s">
        <v>168</v>
      </c>
      <c r="H454" s="1" t="s">
        <v>169</v>
      </c>
      <c r="I454" s="15" t="s">
        <v>661</v>
      </c>
      <c r="J454" s="1" t="s">
        <v>55</v>
      </c>
      <c r="K454" s="6"/>
      <c r="L454" s="98"/>
      <c r="M454" s="27"/>
      <c r="N454" s="27"/>
      <c r="O454" s="27"/>
      <c r="P454" s="27"/>
      <c r="Q454" s="66"/>
      <c r="R454" s="27"/>
      <c r="S454" s="173">
        <v>105</v>
      </c>
      <c r="T454" s="173">
        <v>97</v>
      </c>
      <c r="U454" s="173">
        <v>88</v>
      </c>
      <c r="V454" s="178"/>
      <c r="W454" s="192"/>
      <c r="X454" s="169" t="s">
        <v>29</v>
      </c>
      <c r="Y454" s="169" t="s">
        <v>29</v>
      </c>
      <c r="Z454" s="169" t="s">
        <v>29</v>
      </c>
      <c r="AA454" s="98"/>
    </row>
    <row r="455" spans="1:27" ht="28.8" x14ac:dyDescent="0.3">
      <c r="A455" s="158" t="s">
        <v>311</v>
      </c>
      <c r="B455" s="4" t="s">
        <v>535</v>
      </c>
      <c r="C455" s="4"/>
      <c r="D455" s="1"/>
      <c r="E455" s="13" t="s">
        <v>654</v>
      </c>
      <c r="F455" s="1" t="s">
        <v>49</v>
      </c>
      <c r="G455" s="1" t="s">
        <v>168</v>
      </c>
      <c r="H455" s="1" t="s">
        <v>169</v>
      </c>
      <c r="I455" s="15" t="s">
        <v>662</v>
      </c>
      <c r="J455" s="1" t="s">
        <v>55</v>
      </c>
      <c r="K455" s="6"/>
      <c r="L455" s="98"/>
      <c r="M455" s="27"/>
      <c r="N455" s="27"/>
      <c r="O455" s="27"/>
      <c r="P455" s="27"/>
      <c r="Q455" s="66"/>
      <c r="R455" s="27"/>
      <c r="S455" s="173">
        <v>106</v>
      </c>
      <c r="T455" s="173">
        <v>98</v>
      </c>
      <c r="U455" s="173">
        <v>89</v>
      </c>
      <c r="V455" s="178"/>
      <c r="W455" s="192"/>
      <c r="X455" s="169" t="s">
        <v>29</v>
      </c>
      <c r="Y455" s="169" t="s">
        <v>29</v>
      </c>
      <c r="Z455" s="169" t="s">
        <v>29</v>
      </c>
      <c r="AA455" s="98"/>
    </row>
    <row r="456" spans="1:27" ht="28.8" x14ac:dyDescent="0.3">
      <c r="A456" s="158" t="s">
        <v>311</v>
      </c>
      <c r="B456" s="4" t="s">
        <v>535</v>
      </c>
      <c r="C456" s="4"/>
      <c r="D456" s="1"/>
      <c r="E456" s="13" t="s">
        <v>654</v>
      </c>
      <c r="F456" s="1" t="s">
        <v>49</v>
      </c>
      <c r="G456" s="1" t="s">
        <v>168</v>
      </c>
      <c r="H456" s="1" t="s">
        <v>169</v>
      </c>
      <c r="I456" s="15" t="s">
        <v>663</v>
      </c>
      <c r="J456" s="1" t="s">
        <v>55</v>
      </c>
      <c r="K456" s="6"/>
      <c r="L456" s="98"/>
      <c r="M456" s="27"/>
      <c r="N456" s="27"/>
      <c r="O456" s="27"/>
      <c r="P456" s="27"/>
      <c r="Q456" s="66"/>
      <c r="R456" s="27"/>
      <c r="S456" s="173">
        <v>84</v>
      </c>
      <c r="T456" s="173">
        <v>76</v>
      </c>
      <c r="U456" s="173">
        <v>67</v>
      </c>
      <c r="V456" s="178"/>
      <c r="W456" s="192"/>
      <c r="X456" s="169" t="s">
        <v>29</v>
      </c>
      <c r="Y456" s="169" t="s">
        <v>29</v>
      </c>
      <c r="Z456" s="169" t="s">
        <v>29</v>
      </c>
      <c r="AA456" s="98"/>
    </row>
    <row r="457" spans="1:27" s="119" customFormat="1" x14ac:dyDescent="0.3">
      <c r="A457" s="139"/>
      <c r="B457" s="116"/>
      <c r="C457" s="116"/>
      <c r="D457" s="116"/>
      <c r="E457" s="117" t="s">
        <v>664</v>
      </c>
      <c r="F457" s="116"/>
      <c r="G457" s="116"/>
      <c r="H457" s="116"/>
      <c r="I457" s="116" t="s">
        <v>665</v>
      </c>
      <c r="J457" s="116"/>
      <c r="K457" s="117" t="s">
        <v>21</v>
      </c>
      <c r="L457" s="116"/>
      <c r="M457" s="118" t="s">
        <v>22</v>
      </c>
      <c r="N457" s="118" t="s">
        <v>23</v>
      </c>
      <c r="O457" s="118" t="s">
        <v>24</v>
      </c>
      <c r="P457" s="118" t="s">
        <v>25</v>
      </c>
      <c r="Q457" s="116"/>
      <c r="R457" s="116"/>
      <c r="S457" s="116"/>
      <c r="T457" s="116"/>
      <c r="U457" s="116"/>
      <c r="V457" s="183"/>
      <c r="W457" s="192"/>
      <c r="X457" s="186"/>
      <c r="Y457" s="186"/>
      <c r="Z457" s="186"/>
      <c r="AA457" s="194"/>
    </row>
    <row r="458" spans="1:27" x14ac:dyDescent="0.3">
      <c r="A458" s="97" t="s">
        <v>26</v>
      </c>
      <c r="B458" s="1"/>
      <c r="C458" s="1"/>
      <c r="D458" s="1"/>
      <c r="E458" s="13" t="s">
        <v>62</v>
      </c>
      <c r="F458" s="1"/>
      <c r="G458" s="1"/>
      <c r="H458" s="1"/>
      <c r="I458" s="15" t="s">
        <v>666</v>
      </c>
      <c r="J458" s="1" t="s">
        <v>55</v>
      </c>
      <c r="K458" s="6"/>
      <c r="L458" s="98"/>
      <c r="M458" s="27">
        <v>290</v>
      </c>
      <c r="N458" s="6">
        <v>290</v>
      </c>
      <c r="O458" s="6">
        <v>290</v>
      </c>
      <c r="P458" s="6">
        <v>290</v>
      </c>
      <c r="Q458" s="66"/>
      <c r="R458" s="27"/>
      <c r="S458" s="169" t="s">
        <v>29</v>
      </c>
      <c r="T458" s="169" t="s">
        <v>29</v>
      </c>
      <c r="U458" s="169" t="s">
        <v>29</v>
      </c>
      <c r="V458" s="178"/>
      <c r="W458" s="192"/>
      <c r="X458" s="169" t="s">
        <v>29</v>
      </c>
      <c r="Y458" s="169" t="s">
        <v>29</v>
      </c>
      <c r="Z458" s="169" t="s">
        <v>29</v>
      </c>
      <c r="AA458" s="98"/>
    </row>
    <row r="459" spans="1:27" x14ac:dyDescent="0.3">
      <c r="A459" s="97" t="s">
        <v>26</v>
      </c>
      <c r="B459" s="1"/>
      <c r="C459" s="1"/>
      <c r="D459" s="1"/>
      <c r="E459" s="13" t="s">
        <v>62</v>
      </c>
      <c r="F459" s="1"/>
      <c r="G459" s="1"/>
      <c r="H459" s="1"/>
      <c r="I459" s="15" t="s">
        <v>667</v>
      </c>
      <c r="J459" s="1" t="s">
        <v>55</v>
      </c>
      <c r="K459" s="6"/>
      <c r="L459" s="98"/>
      <c r="M459" s="27">
        <v>291</v>
      </c>
      <c r="N459" s="6">
        <v>291</v>
      </c>
      <c r="O459" s="6">
        <v>291</v>
      </c>
      <c r="P459" s="6">
        <v>291</v>
      </c>
      <c r="Q459" s="66"/>
      <c r="R459" s="27"/>
      <c r="S459" s="169" t="s">
        <v>29</v>
      </c>
      <c r="T459" s="169" t="s">
        <v>29</v>
      </c>
      <c r="U459" s="169" t="s">
        <v>29</v>
      </c>
      <c r="V459" s="178"/>
      <c r="W459" s="192"/>
      <c r="X459" s="169" t="s">
        <v>29</v>
      </c>
      <c r="Y459" s="169" t="s">
        <v>29</v>
      </c>
      <c r="Z459" s="169" t="s">
        <v>29</v>
      </c>
      <c r="AA459" s="98"/>
    </row>
    <row r="460" spans="1:27" ht="28.8" x14ac:dyDescent="0.3">
      <c r="A460" s="97" t="s">
        <v>26</v>
      </c>
      <c r="B460" s="1"/>
      <c r="C460" s="1"/>
      <c r="D460" s="1"/>
      <c r="E460" s="13" t="s">
        <v>62</v>
      </c>
      <c r="F460" s="1"/>
      <c r="G460" s="1"/>
      <c r="H460" s="1"/>
      <c r="I460" s="15" t="s">
        <v>668</v>
      </c>
      <c r="J460" s="1" t="s">
        <v>55</v>
      </c>
      <c r="K460" s="6"/>
      <c r="L460" s="98"/>
      <c r="M460" s="27">
        <v>292</v>
      </c>
      <c r="N460" s="6">
        <v>292</v>
      </c>
      <c r="O460" s="6">
        <v>292</v>
      </c>
      <c r="P460" s="6">
        <v>292</v>
      </c>
      <c r="Q460" s="66"/>
      <c r="R460" s="27"/>
      <c r="S460" s="169" t="s">
        <v>29</v>
      </c>
      <c r="T460" s="169" t="s">
        <v>29</v>
      </c>
      <c r="U460" s="169" t="s">
        <v>29</v>
      </c>
      <c r="V460" s="178"/>
      <c r="W460" s="192"/>
      <c r="X460" s="169" t="s">
        <v>29</v>
      </c>
      <c r="Y460" s="169" t="s">
        <v>29</v>
      </c>
      <c r="Z460" s="169" t="s">
        <v>29</v>
      </c>
      <c r="AA460" s="98"/>
    </row>
    <row r="461" spans="1:27" x14ac:dyDescent="0.3">
      <c r="A461" s="97" t="s">
        <v>26</v>
      </c>
      <c r="B461" s="1"/>
      <c r="C461" s="1"/>
      <c r="D461" s="1"/>
      <c r="E461" s="13" t="s">
        <v>62</v>
      </c>
      <c r="F461" s="1"/>
      <c r="G461" s="1"/>
      <c r="H461" s="1"/>
      <c r="I461" s="15" t="s">
        <v>669</v>
      </c>
      <c r="J461" s="1" t="s">
        <v>55</v>
      </c>
      <c r="K461" s="6"/>
      <c r="L461" s="98"/>
      <c r="M461" s="27">
        <v>293</v>
      </c>
      <c r="N461" s="6">
        <v>293</v>
      </c>
      <c r="O461" s="6">
        <v>293</v>
      </c>
      <c r="P461" s="6">
        <v>293</v>
      </c>
      <c r="Q461" s="66"/>
      <c r="R461" s="27"/>
      <c r="S461" s="169" t="s">
        <v>29</v>
      </c>
      <c r="T461" s="169" t="s">
        <v>29</v>
      </c>
      <c r="U461" s="169" t="s">
        <v>29</v>
      </c>
      <c r="V461" s="178"/>
      <c r="W461" s="192"/>
      <c r="X461" s="169" t="s">
        <v>29</v>
      </c>
      <c r="Y461" s="169" t="s">
        <v>29</v>
      </c>
      <c r="Z461" s="169" t="s">
        <v>29</v>
      </c>
      <c r="AA461" s="98"/>
    </row>
    <row r="462" spans="1:27" ht="28.8" x14ac:dyDescent="0.3">
      <c r="A462" s="97" t="s">
        <v>26</v>
      </c>
      <c r="B462" s="1"/>
      <c r="C462" s="1"/>
      <c r="D462" s="1"/>
      <c r="E462" s="13" t="s">
        <v>62</v>
      </c>
      <c r="F462" s="1"/>
      <c r="G462" s="1"/>
      <c r="H462" s="1"/>
      <c r="I462" s="15" t="s">
        <v>670</v>
      </c>
      <c r="J462" s="1" t="s">
        <v>55</v>
      </c>
      <c r="K462" s="6"/>
      <c r="L462" s="98"/>
      <c r="M462" s="27">
        <v>294</v>
      </c>
      <c r="N462" s="6">
        <v>294</v>
      </c>
      <c r="O462" s="6">
        <v>294</v>
      </c>
      <c r="P462" s="6">
        <v>294</v>
      </c>
      <c r="Q462" s="66"/>
      <c r="R462" s="27"/>
      <c r="S462" s="169" t="s">
        <v>29</v>
      </c>
      <c r="T462" s="169" t="s">
        <v>29</v>
      </c>
      <c r="U462" s="169" t="s">
        <v>29</v>
      </c>
      <c r="V462" s="178"/>
      <c r="W462" s="192"/>
      <c r="X462" s="169" t="s">
        <v>29</v>
      </c>
      <c r="Y462" s="169" t="s">
        <v>29</v>
      </c>
      <c r="Z462" s="169" t="s">
        <v>29</v>
      </c>
      <c r="AA462" s="98"/>
    </row>
    <row r="463" spans="1:27" x14ac:dyDescent="0.3">
      <c r="A463" s="97" t="s">
        <v>26</v>
      </c>
      <c r="B463" s="1"/>
      <c r="C463" s="1"/>
      <c r="D463" s="1"/>
      <c r="E463" s="13" t="s">
        <v>62</v>
      </c>
      <c r="F463" s="1"/>
      <c r="G463" s="1"/>
      <c r="H463" s="1"/>
      <c r="I463" s="15" t="s">
        <v>671</v>
      </c>
      <c r="J463" s="1" t="s">
        <v>55</v>
      </c>
      <c r="K463" s="6"/>
      <c r="L463" s="98"/>
      <c r="M463" s="27">
        <v>295</v>
      </c>
      <c r="N463" s="6">
        <v>295</v>
      </c>
      <c r="O463" s="6">
        <v>295</v>
      </c>
      <c r="P463" s="6">
        <v>295</v>
      </c>
      <c r="Q463" s="66"/>
      <c r="R463" s="27"/>
      <c r="S463" s="169" t="s">
        <v>29</v>
      </c>
      <c r="T463" s="169" t="s">
        <v>29</v>
      </c>
      <c r="U463" s="169" t="s">
        <v>29</v>
      </c>
      <c r="V463" s="178"/>
      <c r="W463" s="192"/>
      <c r="X463" s="169" t="s">
        <v>29</v>
      </c>
      <c r="Y463" s="169" t="s">
        <v>29</v>
      </c>
      <c r="Z463" s="169" t="s">
        <v>29</v>
      </c>
      <c r="AA463" s="98"/>
    </row>
    <row r="464" spans="1:27" ht="28.8" x14ac:dyDescent="0.3">
      <c r="A464" s="97" t="s">
        <v>26</v>
      </c>
      <c r="B464" s="1"/>
      <c r="C464" s="1"/>
      <c r="D464" s="1"/>
      <c r="E464" s="13" t="s">
        <v>62</v>
      </c>
      <c r="F464" s="1"/>
      <c r="G464" s="1"/>
      <c r="H464" s="1"/>
      <c r="I464" s="15" t="s">
        <v>672</v>
      </c>
      <c r="J464" s="1" t="s">
        <v>55</v>
      </c>
      <c r="K464" s="6"/>
      <c r="L464" s="98"/>
      <c r="M464" s="27">
        <v>296</v>
      </c>
      <c r="N464" s="6">
        <v>296</v>
      </c>
      <c r="O464" s="6">
        <v>296</v>
      </c>
      <c r="P464" s="6">
        <v>296</v>
      </c>
      <c r="Q464" s="66"/>
      <c r="R464" s="27"/>
      <c r="S464" s="169" t="s">
        <v>29</v>
      </c>
      <c r="T464" s="169" t="s">
        <v>29</v>
      </c>
      <c r="U464" s="169" t="s">
        <v>29</v>
      </c>
      <c r="V464" s="178"/>
      <c r="W464" s="192"/>
      <c r="X464" s="169" t="s">
        <v>29</v>
      </c>
      <c r="Y464" s="169" t="s">
        <v>29</v>
      </c>
      <c r="Z464" s="169" t="s">
        <v>29</v>
      </c>
      <c r="AA464" s="98"/>
    </row>
    <row r="465" spans="1:27" ht="28.8" x14ac:dyDescent="0.3">
      <c r="A465" s="97" t="s">
        <v>26</v>
      </c>
      <c r="B465" s="1"/>
      <c r="C465" s="1"/>
      <c r="D465" s="1"/>
      <c r="E465" s="13" t="s">
        <v>62</v>
      </c>
      <c r="F465" s="1"/>
      <c r="G465" s="1"/>
      <c r="H465" s="1"/>
      <c r="I465" s="15" t="s">
        <v>673</v>
      </c>
      <c r="J465" s="1" t="s">
        <v>55</v>
      </c>
      <c r="K465" s="6"/>
      <c r="L465" s="98"/>
      <c r="M465" s="27">
        <v>297</v>
      </c>
      <c r="N465" s="6">
        <v>297</v>
      </c>
      <c r="O465" s="6">
        <v>297</v>
      </c>
      <c r="P465" s="6">
        <v>297</v>
      </c>
      <c r="Q465" s="66"/>
      <c r="R465" s="27"/>
      <c r="S465" s="169" t="s">
        <v>29</v>
      </c>
      <c r="T465" s="169" t="s">
        <v>29</v>
      </c>
      <c r="U465" s="169" t="s">
        <v>29</v>
      </c>
      <c r="V465" s="178"/>
      <c r="W465" s="192"/>
      <c r="X465" s="169" t="s">
        <v>29</v>
      </c>
      <c r="Y465" s="169" t="s">
        <v>29</v>
      </c>
      <c r="Z465" s="169" t="s">
        <v>29</v>
      </c>
      <c r="AA465" s="98"/>
    </row>
    <row r="466" spans="1:27" s="119" customFormat="1" x14ac:dyDescent="0.3">
      <c r="A466" s="139"/>
      <c r="B466" s="116"/>
      <c r="C466" s="116"/>
      <c r="D466" s="116"/>
      <c r="E466" s="117"/>
      <c r="F466" s="116"/>
      <c r="G466" s="116"/>
      <c r="H466" s="116"/>
      <c r="I466" s="116" t="s">
        <v>674</v>
      </c>
      <c r="J466" s="116"/>
      <c r="K466" s="117" t="s">
        <v>21</v>
      </c>
      <c r="L466" s="116"/>
      <c r="M466" s="118" t="s">
        <v>22</v>
      </c>
      <c r="N466" s="118" t="s">
        <v>23</v>
      </c>
      <c r="O466" s="118" t="s">
        <v>24</v>
      </c>
      <c r="P466" s="118" t="s">
        <v>25</v>
      </c>
      <c r="Q466" s="116"/>
      <c r="R466" s="116"/>
      <c r="S466" s="116"/>
      <c r="T466" s="116"/>
      <c r="U466" s="116"/>
      <c r="V466" s="183"/>
      <c r="W466" s="192"/>
      <c r="X466" s="186"/>
      <c r="Y466" s="186"/>
      <c r="Z466" s="186"/>
      <c r="AA466" s="194"/>
    </row>
    <row r="467" spans="1:27" x14ac:dyDescent="0.3">
      <c r="A467" s="150" t="s">
        <v>47</v>
      </c>
      <c r="B467" s="1" t="s">
        <v>255</v>
      </c>
      <c r="C467" s="1"/>
      <c r="D467" s="1" t="s">
        <v>347</v>
      </c>
      <c r="E467" s="13"/>
      <c r="F467" s="145" t="s">
        <v>49</v>
      </c>
      <c r="G467" s="1" t="s">
        <v>168</v>
      </c>
      <c r="H467" s="1" t="s">
        <v>169</v>
      </c>
      <c r="I467" s="15" t="s">
        <v>675</v>
      </c>
      <c r="J467" s="1" t="s">
        <v>55</v>
      </c>
      <c r="K467" s="6"/>
      <c r="L467" s="98"/>
      <c r="M467" s="27"/>
      <c r="N467" s="27"/>
      <c r="O467" s="27"/>
      <c r="P467" s="27"/>
      <c r="Q467" s="66"/>
      <c r="R467" s="27"/>
      <c r="S467" s="155">
        <v>56</v>
      </c>
      <c r="T467" s="155">
        <v>48</v>
      </c>
      <c r="U467" s="155">
        <v>39</v>
      </c>
      <c r="V467" s="178"/>
      <c r="W467" s="192"/>
      <c r="X467" s="186"/>
      <c r="Y467" s="186"/>
      <c r="Z467" s="186"/>
      <c r="AA467" s="98"/>
    </row>
    <row r="468" spans="1:27" x14ac:dyDescent="0.3">
      <c r="A468" s="97" t="s">
        <v>26</v>
      </c>
      <c r="B468" s="1"/>
      <c r="C468" s="1"/>
      <c r="D468" s="1"/>
      <c r="E468" s="13"/>
      <c r="F468" s="1"/>
      <c r="G468" s="1"/>
      <c r="H468" s="1"/>
      <c r="I468" s="15" t="s">
        <v>676</v>
      </c>
      <c r="J468" s="1" t="s">
        <v>55</v>
      </c>
      <c r="K468" s="6"/>
      <c r="L468" s="98"/>
      <c r="M468" s="27">
        <v>298</v>
      </c>
      <c r="N468" s="6">
        <v>298</v>
      </c>
      <c r="O468" s="6">
        <v>298</v>
      </c>
      <c r="P468" s="6">
        <v>298</v>
      </c>
      <c r="Q468" s="66"/>
      <c r="R468" s="27"/>
      <c r="S468" s="172"/>
      <c r="T468" s="172"/>
      <c r="U468" s="172"/>
      <c r="V468" s="178"/>
      <c r="W468" s="192"/>
      <c r="X468" s="186" t="s">
        <v>602</v>
      </c>
      <c r="Y468" s="186" t="s">
        <v>637</v>
      </c>
      <c r="Z468" s="186" t="s">
        <v>677</v>
      </c>
      <c r="AA468" s="98"/>
    </row>
    <row r="469" spans="1:27" ht="144" x14ac:dyDescent="0.3">
      <c r="A469" s="97" t="s">
        <v>26</v>
      </c>
      <c r="B469" s="1"/>
      <c r="C469" s="1"/>
      <c r="D469" s="1"/>
      <c r="E469" s="13" t="s">
        <v>62</v>
      </c>
      <c r="F469" s="1"/>
      <c r="G469" s="1"/>
      <c r="H469" s="1"/>
      <c r="I469" s="15" t="s">
        <v>678</v>
      </c>
      <c r="J469" s="1" t="s">
        <v>55</v>
      </c>
      <c r="K469" s="6"/>
      <c r="L469" s="98"/>
      <c r="M469" s="27">
        <v>299</v>
      </c>
      <c r="N469" s="6">
        <v>299</v>
      </c>
      <c r="O469" s="6">
        <v>299</v>
      </c>
      <c r="P469" s="6">
        <v>299</v>
      </c>
      <c r="Q469" s="66"/>
      <c r="R469" s="27"/>
      <c r="S469" s="169" t="s">
        <v>29</v>
      </c>
      <c r="T469" s="169" t="s">
        <v>29</v>
      </c>
      <c r="U469" s="169" t="s">
        <v>29</v>
      </c>
      <c r="V469" s="178"/>
      <c r="W469" s="192"/>
      <c r="X469" s="169" t="s">
        <v>29</v>
      </c>
      <c r="Y469" s="169" t="s">
        <v>29</v>
      </c>
      <c r="Z469" s="169" t="s">
        <v>29</v>
      </c>
      <c r="AA469" s="98"/>
    </row>
    <row r="470" spans="1:27" ht="28.8" x14ac:dyDescent="0.3">
      <c r="A470" s="97" t="s">
        <v>26</v>
      </c>
      <c r="B470" s="1"/>
      <c r="C470" s="1"/>
      <c r="D470" s="1"/>
      <c r="E470" s="13" t="s">
        <v>62</v>
      </c>
      <c r="F470" s="1"/>
      <c r="G470" s="1"/>
      <c r="H470" s="1"/>
      <c r="I470" s="4" t="s">
        <v>679</v>
      </c>
      <c r="J470" s="1" t="s">
        <v>55</v>
      </c>
      <c r="K470" s="13"/>
      <c r="L470" s="98"/>
      <c r="M470" s="27">
        <v>300</v>
      </c>
      <c r="N470" s="6">
        <v>300</v>
      </c>
      <c r="O470" s="6">
        <v>300</v>
      </c>
      <c r="P470" s="6">
        <v>300</v>
      </c>
      <c r="Q470" s="66"/>
      <c r="R470" s="27"/>
      <c r="S470" s="169" t="s">
        <v>29</v>
      </c>
      <c r="T470" s="169" t="s">
        <v>29</v>
      </c>
      <c r="U470" s="169" t="s">
        <v>29</v>
      </c>
      <c r="V470" s="178"/>
      <c r="W470" s="192"/>
      <c r="X470" s="169" t="s">
        <v>29</v>
      </c>
      <c r="Y470" s="169" t="s">
        <v>29</v>
      </c>
      <c r="Z470" s="169" t="s">
        <v>29</v>
      </c>
      <c r="AA470" s="98"/>
    </row>
    <row r="471" spans="1:27" x14ac:dyDescent="0.3">
      <c r="A471" s="97" t="s">
        <v>26</v>
      </c>
      <c r="B471" s="1"/>
      <c r="C471" s="1"/>
      <c r="D471" s="1"/>
      <c r="E471" s="13" t="s">
        <v>62</v>
      </c>
      <c r="F471" s="1"/>
      <c r="G471" s="1"/>
      <c r="H471" s="1"/>
      <c r="I471" s="4" t="s">
        <v>680</v>
      </c>
      <c r="J471" s="1" t="s">
        <v>55</v>
      </c>
      <c r="K471" s="13"/>
      <c r="L471" s="98"/>
      <c r="M471" s="27">
        <v>301</v>
      </c>
      <c r="N471" s="6">
        <v>301</v>
      </c>
      <c r="O471" s="6">
        <v>301</v>
      </c>
      <c r="P471" s="6">
        <v>301</v>
      </c>
      <c r="Q471" s="66"/>
      <c r="R471" s="27"/>
      <c r="S471" s="169" t="s">
        <v>29</v>
      </c>
      <c r="T471" s="169" t="s">
        <v>29</v>
      </c>
      <c r="U471" s="169" t="s">
        <v>29</v>
      </c>
      <c r="V471" s="178"/>
      <c r="W471" s="192"/>
      <c r="X471" s="169" t="s">
        <v>29</v>
      </c>
      <c r="Y471" s="169" t="s">
        <v>29</v>
      </c>
      <c r="Z471" s="169" t="s">
        <v>29</v>
      </c>
      <c r="AA471" s="98"/>
    </row>
    <row r="472" spans="1:27" ht="28.8" x14ac:dyDescent="0.3">
      <c r="A472" s="158" t="s">
        <v>311</v>
      </c>
      <c r="B472" s="4" t="s">
        <v>535</v>
      </c>
      <c r="C472" s="4"/>
      <c r="D472" s="1"/>
      <c r="E472" s="13"/>
      <c r="F472" s="1" t="s">
        <v>49</v>
      </c>
      <c r="G472" s="1" t="s">
        <v>168</v>
      </c>
      <c r="H472" s="1" t="s">
        <v>169</v>
      </c>
      <c r="I472" s="15" t="s">
        <v>681</v>
      </c>
      <c r="J472" s="1" t="s">
        <v>55</v>
      </c>
      <c r="K472" s="6"/>
      <c r="L472" s="98"/>
      <c r="M472" s="27"/>
      <c r="N472" s="27"/>
      <c r="O472" s="27"/>
      <c r="P472" s="27"/>
      <c r="Q472" s="66"/>
      <c r="R472" s="27"/>
      <c r="S472" s="173">
        <v>108</v>
      </c>
      <c r="T472" s="173">
        <v>100</v>
      </c>
      <c r="U472" s="173">
        <v>91</v>
      </c>
      <c r="V472" s="178"/>
      <c r="W472" s="192"/>
      <c r="X472" s="186"/>
      <c r="Y472" s="186"/>
      <c r="Z472" s="186"/>
      <c r="AA472" s="98"/>
    </row>
    <row r="473" spans="1:27" x14ac:dyDescent="0.3">
      <c r="A473" s="97" t="s">
        <v>26</v>
      </c>
      <c r="B473" s="1"/>
      <c r="C473" s="1"/>
      <c r="D473" s="1"/>
      <c r="E473" s="13"/>
      <c r="F473" s="1"/>
      <c r="G473" s="1"/>
      <c r="H473" s="1"/>
      <c r="I473" s="4" t="s">
        <v>682</v>
      </c>
      <c r="J473" s="1" t="s">
        <v>55</v>
      </c>
      <c r="K473" s="13"/>
      <c r="L473" s="98"/>
      <c r="M473" s="27">
        <v>302</v>
      </c>
      <c r="N473" s="6">
        <v>302</v>
      </c>
      <c r="O473" s="6">
        <v>302</v>
      </c>
      <c r="P473" s="6">
        <v>302</v>
      </c>
      <c r="Q473" s="66"/>
      <c r="R473" s="27"/>
      <c r="S473" s="27"/>
      <c r="T473" s="27"/>
      <c r="U473" s="27"/>
      <c r="V473" s="178"/>
      <c r="W473" s="192"/>
      <c r="X473" s="186"/>
      <c r="Y473" s="186"/>
      <c r="Z473" s="186"/>
      <c r="AA473" s="98"/>
    </row>
    <row r="474" spans="1:27" x14ac:dyDescent="0.3">
      <c r="A474" s="97" t="s">
        <v>26</v>
      </c>
      <c r="B474" s="1"/>
      <c r="C474" s="1"/>
      <c r="D474" s="1"/>
      <c r="E474" s="13"/>
      <c r="F474" s="1"/>
      <c r="G474" s="1"/>
      <c r="H474" s="1"/>
      <c r="I474" s="4" t="s">
        <v>683</v>
      </c>
      <c r="J474" s="1" t="s">
        <v>55</v>
      </c>
      <c r="K474" s="13"/>
      <c r="L474" s="98"/>
      <c r="M474" s="27">
        <v>303</v>
      </c>
      <c r="N474" s="6">
        <v>303</v>
      </c>
      <c r="O474" s="6">
        <v>303</v>
      </c>
      <c r="P474" s="6">
        <v>303</v>
      </c>
      <c r="Q474" s="66"/>
      <c r="R474" s="27"/>
      <c r="S474" s="6"/>
      <c r="T474" s="6"/>
      <c r="U474" s="6"/>
      <c r="V474" s="178"/>
      <c r="W474" s="192"/>
      <c r="X474" s="186"/>
      <c r="Y474" s="186"/>
      <c r="Z474" s="186"/>
      <c r="AA474" s="98"/>
    </row>
    <row r="475" spans="1:27" x14ac:dyDescent="0.3">
      <c r="A475" s="97" t="s">
        <v>26</v>
      </c>
      <c r="B475" s="1"/>
      <c r="C475" s="1"/>
      <c r="D475" s="1"/>
      <c r="E475" s="13"/>
      <c r="F475" s="1"/>
      <c r="G475" s="1"/>
      <c r="H475" s="1"/>
      <c r="I475" s="4" t="s">
        <v>684</v>
      </c>
      <c r="J475" s="1" t="s">
        <v>55</v>
      </c>
      <c r="K475" s="13"/>
      <c r="L475" s="98"/>
      <c r="M475" s="27">
        <v>304</v>
      </c>
      <c r="N475" s="6">
        <v>304</v>
      </c>
      <c r="O475" s="6">
        <v>304</v>
      </c>
      <c r="P475" s="6">
        <v>304</v>
      </c>
      <c r="Q475" s="66"/>
      <c r="R475" s="27"/>
      <c r="S475" s="169" t="s">
        <v>29</v>
      </c>
      <c r="T475" s="169" t="s">
        <v>29</v>
      </c>
      <c r="U475" s="169" t="s">
        <v>29</v>
      </c>
      <c r="V475" s="178"/>
      <c r="W475" s="192"/>
      <c r="X475" s="186" t="s">
        <v>685</v>
      </c>
      <c r="Y475" s="186" t="s">
        <v>685</v>
      </c>
      <c r="Z475" s="186" t="s">
        <v>685</v>
      </c>
      <c r="AA475" s="98"/>
    </row>
    <row r="476" spans="1:27" x14ac:dyDescent="0.3">
      <c r="A476" s="97" t="s">
        <v>26</v>
      </c>
      <c r="B476" s="1"/>
      <c r="C476" s="1"/>
      <c r="D476" s="1"/>
      <c r="E476" s="13"/>
      <c r="F476" s="1"/>
      <c r="G476" s="1"/>
      <c r="H476" s="1"/>
      <c r="I476" s="4" t="s">
        <v>686</v>
      </c>
      <c r="J476" s="1" t="s">
        <v>55</v>
      </c>
      <c r="K476" s="13"/>
      <c r="L476" s="98"/>
      <c r="M476" s="27">
        <v>305</v>
      </c>
      <c r="N476" s="6">
        <v>305</v>
      </c>
      <c r="O476" s="6">
        <v>305</v>
      </c>
      <c r="P476" s="6">
        <v>305</v>
      </c>
      <c r="Q476" s="66"/>
      <c r="R476" s="27"/>
      <c r="S476" s="169" t="s">
        <v>29</v>
      </c>
      <c r="T476" s="169" t="s">
        <v>29</v>
      </c>
      <c r="U476" s="169" t="s">
        <v>29</v>
      </c>
      <c r="V476" s="178"/>
      <c r="W476" s="192"/>
      <c r="X476" s="186" t="s">
        <v>687</v>
      </c>
      <c r="Y476" s="186" t="s">
        <v>687</v>
      </c>
      <c r="Z476" s="186" t="s">
        <v>687</v>
      </c>
      <c r="AA476" s="98"/>
    </row>
    <row r="477" spans="1:27" x14ac:dyDescent="0.3">
      <c r="A477" s="97" t="s">
        <v>26</v>
      </c>
      <c r="B477" s="1"/>
      <c r="C477" s="1"/>
      <c r="D477" s="1"/>
      <c r="E477" s="13"/>
      <c r="F477" s="1"/>
      <c r="G477" s="1"/>
      <c r="H477" s="1"/>
      <c r="I477" s="4" t="s">
        <v>688</v>
      </c>
      <c r="J477" s="1" t="s">
        <v>55</v>
      </c>
      <c r="K477" s="13"/>
      <c r="L477" s="98"/>
      <c r="M477" s="27">
        <v>306</v>
      </c>
      <c r="N477" s="6">
        <v>306</v>
      </c>
      <c r="O477" s="6">
        <v>306</v>
      </c>
      <c r="P477" s="6">
        <v>306</v>
      </c>
      <c r="Q477" s="66"/>
      <c r="R477" s="27"/>
      <c r="S477" s="169" t="s">
        <v>29</v>
      </c>
      <c r="T477" s="169" t="s">
        <v>29</v>
      </c>
      <c r="U477" s="169" t="s">
        <v>29</v>
      </c>
      <c r="V477" s="178"/>
      <c r="W477" s="192"/>
      <c r="X477" s="186" t="s">
        <v>689</v>
      </c>
      <c r="Y477" s="186" t="s">
        <v>689</v>
      </c>
      <c r="Z477" s="186" t="s">
        <v>689</v>
      </c>
      <c r="AA477" s="98"/>
    </row>
    <row r="478" spans="1:27" x14ac:dyDescent="0.3">
      <c r="A478" s="97" t="s">
        <v>26</v>
      </c>
      <c r="B478" s="1"/>
      <c r="C478" s="1"/>
      <c r="D478" s="1"/>
      <c r="E478" s="13"/>
      <c r="F478" s="1"/>
      <c r="G478" s="1"/>
      <c r="H478" s="1"/>
      <c r="I478" s="4" t="s">
        <v>690</v>
      </c>
      <c r="J478" s="1" t="s">
        <v>55</v>
      </c>
      <c r="K478" s="6"/>
      <c r="L478" s="98"/>
      <c r="M478" s="27">
        <v>307</v>
      </c>
      <c r="N478" s="6">
        <v>307</v>
      </c>
      <c r="O478" s="6">
        <v>307</v>
      </c>
      <c r="P478" s="6">
        <v>307</v>
      </c>
      <c r="Q478" s="66"/>
      <c r="R478" s="27"/>
      <c r="S478" s="169" t="s">
        <v>29</v>
      </c>
      <c r="T478" s="169" t="s">
        <v>29</v>
      </c>
      <c r="U478" s="169" t="s">
        <v>29</v>
      </c>
      <c r="V478" s="178"/>
      <c r="W478" s="192"/>
      <c r="X478" s="186" t="s">
        <v>691</v>
      </c>
      <c r="Y478" s="186" t="s">
        <v>691</v>
      </c>
      <c r="Z478" s="186" t="s">
        <v>691</v>
      </c>
      <c r="AA478" s="98"/>
    </row>
    <row r="479" spans="1:27" x14ac:dyDescent="0.3">
      <c r="A479" s="97" t="s">
        <v>26</v>
      </c>
      <c r="B479" s="1"/>
      <c r="C479" s="1"/>
      <c r="D479" s="1"/>
      <c r="E479" s="13" t="s">
        <v>62</v>
      </c>
      <c r="F479" s="1"/>
      <c r="G479" s="1"/>
      <c r="H479" s="1"/>
      <c r="I479" s="15" t="s">
        <v>692</v>
      </c>
      <c r="J479" s="1" t="s">
        <v>55</v>
      </c>
      <c r="K479" s="6"/>
      <c r="L479" s="98"/>
      <c r="M479" s="27">
        <v>308</v>
      </c>
      <c r="N479" s="6">
        <v>308</v>
      </c>
      <c r="O479" s="6">
        <v>308</v>
      </c>
      <c r="P479" s="6">
        <v>308</v>
      </c>
      <c r="Q479" s="66"/>
      <c r="R479" s="27"/>
      <c r="S479" s="169" t="s">
        <v>29</v>
      </c>
      <c r="T479" s="169" t="s">
        <v>29</v>
      </c>
      <c r="U479" s="169" t="s">
        <v>29</v>
      </c>
      <c r="V479" s="178"/>
      <c r="W479" s="192"/>
      <c r="X479" s="169" t="s">
        <v>29</v>
      </c>
      <c r="Y479" s="169" t="s">
        <v>29</v>
      </c>
      <c r="Z479" s="169" t="s">
        <v>29</v>
      </c>
      <c r="AA479" s="98"/>
    </row>
    <row r="480" spans="1:27" x14ac:dyDescent="0.3">
      <c r="A480" s="150" t="s">
        <v>47</v>
      </c>
      <c r="B480" s="1" t="s">
        <v>255</v>
      </c>
      <c r="C480" s="1"/>
      <c r="D480" s="1" t="s">
        <v>347</v>
      </c>
      <c r="E480" s="13"/>
      <c r="F480" s="145" t="s">
        <v>49</v>
      </c>
      <c r="G480" s="1" t="s">
        <v>168</v>
      </c>
      <c r="H480" s="1" t="s">
        <v>169</v>
      </c>
      <c r="I480" s="15" t="s">
        <v>693</v>
      </c>
      <c r="J480" s="1" t="s">
        <v>55</v>
      </c>
      <c r="K480" s="6"/>
      <c r="L480" s="98"/>
      <c r="M480" s="27"/>
      <c r="N480" s="27"/>
      <c r="O480" s="27"/>
      <c r="P480" s="27"/>
      <c r="Q480" s="66"/>
      <c r="R480" s="27"/>
      <c r="S480" s="155">
        <v>110</v>
      </c>
      <c r="T480" s="155">
        <v>102</v>
      </c>
      <c r="U480" s="155">
        <v>93</v>
      </c>
      <c r="V480" s="178"/>
      <c r="W480" s="192"/>
      <c r="X480" s="186"/>
      <c r="Y480" s="186"/>
      <c r="Z480" s="186"/>
      <c r="AA480" s="98"/>
    </row>
    <row r="481" spans="1:27" ht="28.8" x14ac:dyDescent="0.3">
      <c r="A481" s="97" t="s">
        <v>26</v>
      </c>
      <c r="B481" s="1"/>
      <c r="C481" s="1"/>
      <c r="D481" s="1"/>
      <c r="E481" s="13"/>
      <c r="F481" s="1"/>
      <c r="G481" s="1"/>
      <c r="H481" s="1"/>
      <c r="I481" s="15" t="s">
        <v>694</v>
      </c>
      <c r="J481" s="1" t="s">
        <v>55</v>
      </c>
      <c r="K481" s="13"/>
      <c r="L481" s="98"/>
      <c r="M481" s="27">
        <v>309</v>
      </c>
      <c r="N481" s="27">
        <v>309</v>
      </c>
      <c r="O481" s="6">
        <v>309</v>
      </c>
      <c r="P481" s="6">
        <v>309</v>
      </c>
      <c r="Q481" s="66"/>
      <c r="R481" s="27"/>
      <c r="S481" s="162"/>
      <c r="T481" s="162"/>
      <c r="U481" s="162"/>
      <c r="V481" s="178"/>
      <c r="W481" s="192"/>
      <c r="X481" s="186" t="s">
        <v>621</v>
      </c>
      <c r="Y481" s="186" t="s">
        <v>695</v>
      </c>
      <c r="Z481" s="186" t="s">
        <v>696</v>
      </c>
      <c r="AA481" s="98"/>
    </row>
    <row r="482" spans="1:27" x14ac:dyDescent="0.3">
      <c r="A482" s="97" t="s">
        <v>26</v>
      </c>
      <c r="B482" s="1"/>
      <c r="C482" s="1"/>
      <c r="D482" s="1"/>
      <c r="E482" s="13"/>
      <c r="F482" s="1"/>
      <c r="G482" s="1"/>
      <c r="H482" s="1"/>
      <c r="I482" s="15" t="s">
        <v>697</v>
      </c>
      <c r="J482" s="1" t="s">
        <v>55</v>
      </c>
      <c r="K482" s="13"/>
      <c r="L482" s="98"/>
      <c r="M482" s="27">
        <v>310</v>
      </c>
      <c r="N482" s="6">
        <v>310</v>
      </c>
      <c r="O482" s="6">
        <v>310</v>
      </c>
      <c r="P482" s="6">
        <v>310</v>
      </c>
      <c r="Q482" s="66"/>
      <c r="R482" s="27"/>
      <c r="S482" s="169" t="s">
        <v>29</v>
      </c>
      <c r="T482" s="169" t="s">
        <v>29</v>
      </c>
      <c r="U482" s="169" t="s">
        <v>29</v>
      </c>
      <c r="V482" s="178"/>
      <c r="W482" s="192"/>
      <c r="X482" s="186" t="s">
        <v>614</v>
      </c>
      <c r="Y482" s="186" t="s">
        <v>677</v>
      </c>
      <c r="Z482" s="186" t="s">
        <v>695</v>
      </c>
      <c r="AA482" s="98"/>
    </row>
    <row r="483" spans="1:27" ht="28.8" x14ac:dyDescent="0.3">
      <c r="A483" s="158" t="s">
        <v>311</v>
      </c>
      <c r="B483" s="4" t="s">
        <v>535</v>
      </c>
      <c r="C483" s="4"/>
      <c r="D483" s="1"/>
      <c r="E483" s="13" t="s">
        <v>654</v>
      </c>
      <c r="F483" s="1" t="s">
        <v>49</v>
      </c>
      <c r="G483" s="1" t="s">
        <v>168</v>
      </c>
      <c r="H483" s="1" t="s">
        <v>169</v>
      </c>
      <c r="I483" s="15" t="s">
        <v>698</v>
      </c>
      <c r="J483" s="1" t="s">
        <v>55</v>
      </c>
      <c r="K483" s="6"/>
      <c r="L483" s="98"/>
      <c r="M483" s="27"/>
      <c r="N483" s="27"/>
      <c r="O483" s="27"/>
      <c r="P483" s="27"/>
      <c r="Q483" s="66"/>
      <c r="R483" s="27"/>
      <c r="S483" s="173">
        <v>52</v>
      </c>
      <c r="T483" s="173">
        <v>44</v>
      </c>
      <c r="U483" s="173">
        <v>35</v>
      </c>
      <c r="V483" s="178"/>
      <c r="W483" s="192"/>
      <c r="X483" s="169" t="s">
        <v>29</v>
      </c>
      <c r="Y483" s="169" t="s">
        <v>29</v>
      </c>
      <c r="Z483" s="169" t="s">
        <v>29</v>
      </c>
      <c r="AA483" s="98"/>
    </row>
    <row r="484" spans="1:27" ht="28.8" x14ac:dyDescent="0.3">
      <c r="A484" s="158" t="s">
        <v>311</v>
      </c>
      <c r="B484" s="4" t="s">
        <v>535</v>
      </c>
      <c r="C484" s="4"/>
      <c r="D484" s="1"/>
      <c r="E484" s="13" t="s">
        <v>654</v>
      </c>
      <c r="F484" s="1" t="s">
        <v>49</v>
      </c>
      <c r="G484" s="1" t="s">
        <v>168</v>
      </c>
      <c r="H484" s="1" t="s">
        <v>169</v>
      </c>
      <c r="I484" s="15" t="s">
        <v>699</v>
      </c>
      <c r="J484" s="1" t="s">
        <v>55</v>
      </c>
      <c r="K484" s="6"/>
      <c r="L484" s="98"/>
      <c r="M484" s="27"/>
      <c r="N484" s="27"/>
      <c r="O484" s="27"/>
      <c r="P484" s="27"/>
      <c r="Q484" s="66"/>
      <c r="R484" s="27"/>
      <c r="S484" s="173">
        <v>89</v>
      </c>
      <c r="T484" s="173">
        <v>81</v>
      </c>
      <c r="U484" s="173">
        <v>72</v>
      </c>
      <c r="V484" s="178"/>
      <c r="W484" s="192"/>
      <c r="X484" s="169" t="s">
        <v>29</v>
      </c>
      <c r="Y484" s="169" t="s">
        <v>29</v>
      </c>
      <c r="Z484" s="169" t="s">
        <v>29</v>
      </c>
      <c r="AA484" s="98"/>
    </row>
    <row r="485" spans="1:27" x14ac:dyDescent="0.3">
      <c r="A485" s="97" t="s">
        <v>26</v>
      </c>
      <c r="B485" s="1"/>
      <c r="C485" s="1"/>
      <c r="D485" s="1"/>
      <c r="E485" s="13"/>
      <c r="F485" s="1"/>
      <c r="G485" s="1"/>
      <c r="H485" s="1"/>
      <c r="I485" s="15" t="s">
        <v>700</v>
      </c>
      <c r="J485" s="1" t="s">
        <v>55</v>
      </c>
      <c r="K485" s="6"/>
      <c r="L485" s="98"/>
      <c r="M485" s="27">
        <v>311</v>
      </c>
      <c r="N485" s="6">
        <v>311</v>
      </c>
      <c r="O485" s="6">
        <v>311</v>
      </c>
      <c r="P485" s="6">
        <v>311</v>
      </c>
      <c r="Q485" s="66"/>
      <c r="R485" s="27"/>
      <c r="S485" s="169" t="s">
        <v>29</v>
      </c>
      <c r="T485" s="169" t="s">
        <v>29</v>
      </c>
      <c r="U485" s="169" t="s">
        <v>29</v>
      </c>
      <c r="V485" s="178"/>
      <c r="W485" s="192"/>
      <c r="X485" s="186" t="s">
        <v>636</v>
      </c>
      <c r="Y485" s="186" t="s">
        <v>696</v>
      </c>
      <c r="Z485" s="186" t="s">
        <v>701</v>
      </c>
      <c r="AA485" s="98"/>
    </row>
    <row r="486" spans="1:27" ht="28.8" x14ac:dyDescent="0.3">
      <c r="A486" s="97" t="s">
        <v>26</v>
      </c>
      <c r="B486" s="1"/>
      <c r="C486" s="1"/>
      <c r="D486" s="1"/>
      <c r="E486" s="13"/>
      <c r="F486" s="1"/>
      <c r="G486" s="1"/>
      <c r="H486" s="1"/>
      <c r="I486" s="15" t="s">
        <v>702</v>
      </c>
      <c r="J486" s="1" t="s">
        <v>55</v>
      </c>
      <c r="K486" s="6"/>
      <c r="L486" s="98"/>
      <c r="M486" s="27">
        <v>312</v>
      </c>
      <c r="N486" s="6">
        <v>312</v>
      </c>
      <c r="O486" s="6">
        <v>312</v>
      </c>
      <c r="P486" s="6">
        <v>312</v>
      </c>
      <c r="Q486" s="66"/>
      <c r="R486" s="27"/>
      <c r="S486" s="169" t="s">
        <v>29</v>
      </c>
      <c r="T486" s="169" t="s">
        <v>29</v>
      </c>
      <c r="U486" s="169" t="s">
        <v>29</v>
      </c>
      <c r="V486" s="178"/>
      <c r="W486" s="192"/>
      <c r="X486" s="186" t="s">
        <v>637</v>
      </c>
      <c r="Y486" s="186" t="s">
        <v>701</v>
      </c>
      <c r="Z486" s="186" t="s">
        <v>703</v>
      </c>
      <c r="AA486" s="98"/>
    </row>
    <row r="487" spans="1:27" ht="28.8" x14ac:dyDescent="0.3">
      <c r="A487" s="158" t="s">
        <v>311</v>
      </c>
      <c r="B487" s="4" t="s">
        <v>535</v>
      </c>
      <c r="C487" s="4"/>
      <c r="D487" s="1" t="s">
        <v>347</v>
      </c>
      <c r="E487" s="13" t="s">
        <v>654</v>
      </c>
      <c r="F487" s="145" t="s">
        <v>49</v>
      </c>
      <c r="G487" s="1" t="s">
        <v>168</v>
      </c>
      <c r="H487" s="1" t="s">
        <v>169</v>
      </c>
      <c r="I487" s="15" t="s">
        <v>704</v>
      </c>
      <c r="J487" s="1" t="s">
        <v>55</v>
      </c>
      <c r="K487" s="6"/>
      <c r="L487" s="98"/>
      <c r="M487" s="27"/>
      <c r="N487" s="27"/>
      <c r="O487" s="27"/>
      <c r="P487" s="27"/>
      <c r="Q487" s="66"/>
      <c r="R487" s="27"/>
      <c r="S487" s="147">
        <v>92</v>
      </c>
      <c r="T487" s="147">
        <v>84</v>
      </c>
      <c r="U487" s="147">
        <v>75</v>
      </c>
      <c r="V487" s="178"/>
      <c r="W487" s="192"/>
      <c r="X487" s="169" t="s">
        <v>29</v>
      </c>
      <c r="Y487" s="169" t="s">
        <v>29</v>
      </c>
      <c r="Z487" s="169" t="s">
        <v>29</v>
      </c>
      <c r="AA487" s="98"/>
    </row>
    <row r="488" spans="1:27" ht="43.2" x14ac:dyDescent="0.3">
      <c r="A488" s="150" t="s">
        <v>47</v>
      </c>
      <c r="B488" s="4" t="s">
        <v>705</v>
      </c>
      <c r="C488" s="4"/>
      <c r="D488" s="1" t="s">
        <v>347</v>
      </c>
      <c r="E488" s="13"/>
      <c r="F488" s="145" t="s">
        <v>49</v>
      </c>
      <c r="G488" s="1" t="s">
        <v>168</v>
      </c>
      <c r="H488" s="1" t="s">
        <v>169</v>
      </c>
      <c r="I488" s="15" t="s">
        <v>706</v>
      </c>
      <c r="J488" s="1" t="s">
        <v>55</v>
      </c>
      <c r="K488" s="6"/>
      <c r="L488" s="98"/>
      <c r="M488" s="27"/>
      <c r="N488" s="27"/>
      <c r="O488" s="27"/>
      <c r="P488" s="27"/>
      <c r="Q488" s="66"/>
      <c r="R488" s="27"/>
      <c r="S488" s="155">
        <v>85</v>
      </c>
      <c r="T488" s="155">
        <v>77</v>
      </c>
      <c r="U488" s="155">
        <v>68</v>
      </c>
      <c r="V488" s="178"/>
      <c r="W488" s="192"/>
      <c r="X488" s="186"/>
      <c r="Y488" s="186"/>
      <c r="Z488" s="186"/>
      <c r="AA488" s="98"/>
    </row>
    <row r="489" spans="1:27" ht="28.8" x14ac:dyDescent="0.3">
      <c r="A489" s="158" t="s">
        <v>311</v>
      </c>
      <c r="B489" s="4" t="s">
        <v>535</v>
      </c>
      <c r="C489" s="4"/>
      <c r="D489" s="1" t="s">
        <v>347</v>
      </c>
      <c r="E489" s="13" t="s">
        <v>654</v>
      </c>
      <c r="F489" s="145" t="s">
        <v>49</v>
      </c>
      <c r="G489" s="1" t="s">
        <v>168</v>
      </c>
      <c r="H489" s="1" t="s">
        <v>169</v>
      </c>
      <c r="I489" s="15" t="s">
        <v>707</v>
      </c>
      <c r="J489" s="1" t="s">
        <v>55</v>
      </c>
      <c r="K489" s="6"/>
      <c r="L489" s="98"/>
      <c r="M489" s="27"/>
      <c r="N489" s="27"/>
      <c r="O489" s="27"/>
      <c r="P489" s="27"/>
      <c r="Q489" s="66"/>
      <c r="R489" s="27"/>
      <c r="S489" s="147">
        <v>109</v>
      </c>
      <c r="T489" s="147">
        <v>101</v>
      </c>
      <c r="U489" s="147">
        <v>92</v>
      </c>
      <c r="V489" s="178"/>
      <c r="W489" s="192"/>
      <c r="X489" s="169" t="s">
        <v>29</v>
      </c>
      <c r="Y489" s="169" t="s">
        <v>29</v>
      </c>
      <c r="Z489" s="169" t="s">
        <v>29</v>
      </c>
      <c r="AA489" s="98"/>
    </row>
    <row r="490" spans="1:27" ht="43.2" x14ac:dyDescent="0.3">
      <c r="A490" s="150" t="s">
        <v>47</v>
      </c>
      <c r="B490" s="4" t="s">
        <v>708</v>
      </c>
      <c r="C490" s="4"/>
      <c r="D490" s="1" t="s">
        <v>347</v>
      </c>
      <c r="E490" s="13"/>
      <c r="F490" s="145" t="s">
        <v>49</v>
      </c>
      <c r="G490" s="1" t="s">
        <v>168</v>
      </c>
      <c r="H490" s="1" t="s">
        <v>169</v>
      </c>
      <c r="I490" s="15" t="s">
        <v>709</v>
      </c>
      <c r="J490" s="1" t="s">
        <v>55</v>
      </c>
      <c r="K490" s="6"/>
      <c r="L490" s="98"/>
      <c r="M490" s="27"/>
      <c r="N490" s="27"/>
      <c r="O490" s="27"/>
      <c r="P490" s="27"/>
      <c r="Q490" s="66"/>
      <c r="R490" s="27"/>
      <c r="S490" s="155">
        <v>111</v>
      </c>
      <c r="T490" s="155">
        <v>103</v>
      </c>
      <c r="U490" s="155">
        <v>94</v>
      </c>
      <c r="V490" s="178"/>
      <c r="W490" s="192"/>
      <c r="X490" s="186"/>
      <c r="Y490" s="186"/>
      <c r="Z490" s="186"/>
      <c r="AA490" s="98"/>
    </row>
    <row r="491" spans="1:27" ht="28.8" x14ac:dyDescent="0.3">
      <c r="A491" s="158" t="s">
        <v>311</v>
      </c>
      <c r="B491" s="4" t="s">
        <v>535</v>
      </c>
      <c r="C491" s="4"/>
      <c r="D491" s="1" t="s">
        <v>347</v>
      </c>
      <c r="E491" s="13" t="s">
        <v>654</v>
      </c>
      <c r="F491" s="145" t="s">
        <v>49</v>
      </c>
      <c r="G491" s="1" t="s">
        <v>168</v>
      </c>
      <c r="H491" s="1" t="s">
        <v>169</v>
      </c>
      <c r="I491" s="15" t="s">
        <v>710</v>
      </c>
      <c r="J491" s="1" t="s">
        <v>55</v>
      </c>
      <c r="K491" s="6"/>
      <c r="L491" s="98"/>
      <c r="M491" s="27"/>
      <c r="N491" s="27"/>
      <c r="O491" s="27"/>
      <c r="P491" s="27"/>
      <c r="Q491" s="66"/>
      <c r="R491" s="27"/>
      <c r="S491" s="147">
        <v>95</v>
      </c>
      <c r="T491" s="147">
        <v>87</v>
      </c>
      <c r="U491" s="147">
        <v>78</v>
      </c>
      <c r="V491" s="178"/>
      <c r="W491" s="192"/>
      <c r="X491" s="169" t="s">
        <v>29</v>
      </c>
      <c r="Y491" s="169" t="s">
        <v>29</v>
      </c>
      <c r="Z491" s="169" t="s">
        <v>29</v>
      </c>
      <c r="AA491" s="98"/>
    </row>
    <row r="492" spans="1:27" ht="28.8" x14ac:dyDescent="0.3">
      <c r="A492" s="158" t="s">
        <v>311</v>
      </c>
      <c r="B492" s="4" t="s">
        <v>535</v>
      </c>
      <c r="C492" s="4"/>
      <c r="D492" s="1" t="s">
        <v>347</v>
      </c>
      <c r="E492" s="13" t="s">
        <v>654</v>
      </c>
      <c r="F492" s="145" t="s">
        <v>49</v>
      </c>
      <c r="G492" s="1" t="s">
        <v>168</v>
      </c>
      <c r="H492" s="1" t="s">
        <v>169</v>
      </c>
      <c r="I492" s="15" t="s">
        <v>711</v>
      </c>
      <c r="J492" s="1" t="s">
        <v>55</v>
      </c>
      <c r="K492" s="6"/>
      <c r="L492" s="98"/>
      <c r="M492" s="27"/>
      <c r="N492" s="27"/>
      <c r="O492" s="27"/>
      <c r="P492" s="27"/>
      <c r="Q492" s="66"/>
      <c r="R492" s="27"/>
      <c r="S492" s="147">
        <v>96</v>
      </c>
      <c r="T492" s="147">
        <v>88</v>
      </c>
      <c r="U492" s="147">
        <v>79</v>
      </c>
      <c r="V492" s="178"/>
      <c r="W492" s="192"/>
      <c r="X492" s="169" t="s">
        <v>29</v>
      </c>
      <c r="Y492" s="169" t="s">
        <v>29</v>
      </c>
      <c r="Z492" s="169" t="s">
        <v>29</v>
      </c>
      <c r="AA492" s="98"/>
    </row>
    <row r="493" spans="1:27" x14ac:dyDescent="0.3">
      <c r="A493" s="138"/>
      <c r="B493" s="103"/>
      <c r="C493" s="103"/>
      <c r="D493" s="103"/>
      <c r="E493" s="201"/>
      <c r="F493" s="103"/>
      <c r="G493" s="103"/>
      <c r="H493" s="103"/>
      <c r="I493" s="94" t="s">
        <v>712</v>
      </c>
      <c r="J493" s="103"/>
      <c r="K493" s="42" t="s">
        <v>21</v>
      </c>
      <c r="L493" s="103"/>
      <c r="M493" s="30" t="s">
        <v>22</v>
      </c>
      <c r="N493" s="30" t="s">
        <v>23</v>
      </c>
      <c r="O493" s="30" t="s">
        <v>24</v>
      </c>
      <c r="P493" s="30" t="s">
        <v>25</v>
      </c>
      <c r="Q493" s="103"/>
      <c r="R493" s="103"/>
      <c r="S493" s="103"/>
      <c r="T493" s="103"/>
      <c r="U493" s="103"/>
      <c r="V493" s="156"/>
      <c r="W493" s="192"/>
      <c r="X493" s="186"/>
      <c r="Y493" s="186"/>
      <c r="Z493" s="186"/>
      <c r="AA493" s="98"/>
    </row>
    <row r="494" spans="1:27" s="119" customFormat="1" x14ac:dyDescent="0.3">
      <c r="A494" s="139"/>
      <c r="B494" s="116"/>
      <c r="C494" s="116"/>
      <c r="D494" s="116"/>
      <c r="E494" s="117"/>
      <c r="F494" s="116"/>
      <c r="G494" s="116"/>
      <c r="H494" s="116"/>
      <c r="I494" s="116" t="s">
        <v>713</v>
      </c>
      <c r="J494" s="116"/>
      <c r="K494" s="117" t="s">
        <v>21</v>
      </c>
      <c r="L494" s="116"/>
      <c r="M494" s="118" t="s">
        <v>22</v>
      </c>
      <c r="N494" s="118" t="s">
        <v>23</v>
      </c>
      <c r="O494" s="118" t="s">
        <v>24</v>
      </c>
      <c r="P494" s="118" t="s">
        <v>25</v>
      </c>
      <c r="Q494" s="116"/>
      <c r="R494" s="116"/>
      <c r="S494" s="116"/>
      <c r="T494" s="116"/>
      <c r="U494" s="116"/>
      <c r="V494" s="183"/>
      <c r="W494" s="192"/>
      <c r="X494" s="186"/>
      <c r="Y494" s="186"/>
      <c r="Z494" s="186"/>
      <c r="AA494" s="194"/>
    </row>
    <row r="495" spans="1:27" ht="57.6" x14ac:dyDescent="0.3">
      <c r="A495" s="97" t="s">
        <v>26</v>
      </c>
      <c r="B495" s="1"/>
      <c r="C495" s="4" t="s">
        <v>714</v>
      </c>
      <c r="D495" s="1"/>
      <c r="E495" s="13"/>
      <c r="F495" s="1"/>
      <c r="G495" s="1"/>
      <c r="H495" s="1"/>
      <c r="I495" s="15" t="s">
        <v>715</v>
      </c>
      <c r="J495" s="1" t="s">
        <v>55</v>
      </c>
      <c r="K495" s="13"/>
      <c r="L495" s="98"/>
      <c r="M495" s="27">
        <v>313</v>
      </c>
      <c r="N495" s="6">
        <v>313</v>
      </c>
      <c r="O495" s="6">
        <v>313</v>
      </c>
      <c r="P495" s="6">
        <v>313</v>
      </c>
      <c r="Q495" s="66"/>
      <c r="R495" s="27"/>
      <c r="S495" s="48">
        <v>127</v>
      </c>
      <c r="T495" s="48">
        <v>129</v>
      </c>
      <c r="U495" s="48">
        <v>119</v>
      </c>
      <c r="V495" s="178"/>
      <c r="W495" s="192"/>
      <c r="X495" s="186" t="s">
        <v>520</v>
      </c>
      <c r="Y495" s="186" t="s">
        <v>716</v>
      </c>
      <c r="Z495" s="186" t="s">
        <v>717</v>
      </c>
      <c r="AA495" s="98"/>
    </row>
    <row r="496" spans="1:27" ht="28.8" x14ac:dyDescent="0.3">
      <c r="A496" s="97" t="s">
        <v>26</v>
      </c>
      <c r="B496" s="1"/>
      <c r="C496" s="1"/>
      <c r="D496" s="1"/>
      <c r="E496" s="13"/>
      <c r="F496" s="1"/>
      <c r="G496" s="1"/>
      <c r="H496" s="1"/>
      <c r="I496" s="15" t="s">
        <v>718</v>
      </c>
      <c r="J496" s="1" t="s">
        <v>55</v>
      </c>
      <c r="K496" s="13"/>
      <c r="L496" s="98"/>
      <c r="M496" s="27">
        <v>314</v>
      </c>
      <c r="N496" s="6">
        <v>314</v>
      </c>
      <c r="O496" s="6">
        <v>314</v>
      </c>
      <c r="P496" s="6">
        <v>314</v>
      </c>
      <c r="Q496" s="66"/>
      <c r="R496" s="27"/>
      <c r="S496" s="169" t="s">
        <v>29</v>
      </c>
      <c r="T496" s="169" t="s">
        <v>29</v>
      </c>
      <c r="U496" s="169" t="s">
        <v>29</v>
      </c>
      <c r="V496" s="178"/>
      <c r="W496" s="192"/>
      <c r="X496" s="186" t="s">
        <v>472</v>
      </c>
      <c r="Y496" s="186" t="s">
        <v>461</v>
      </c>
      <c r="Z496" s="186" t="s">
        <v>464</v>
      </c>
      <c r="AA496" s="98"/>
    </row>
    <row r="497" spans="1:27" ht="28.8" x14ac:dyDescent="0.3">
      <c r="A497" s="97" t="s">
        <v>26</v>
      </c>
      <c r="B497" s="1"/>
      <c r="C497" s="1"/>
      <c r="D497" s="1"/>
      <c r="E497" s="13" t="s">
        <v>62</v>
      </c>
      <c r="F497" s="1"/>
      <c r="G497" s="1"/>
      <c r="H497" s="1"/>
      <c r="I497" s="15" t="s">
        <v>719</v>
      </c>
      <c r="J497" s="1" t="s">
        <v>55</v>
      </c>
      <c r="K497" s="13"/>
      <c r="L497" s="98"/>
      <c r="M497" s="27">
        <v>315</v>
      </c>
      <c r="N497" s="6">
        <v>315</v>
      </c>
      <c r="O497" s="6">
        <v>315</v>
      </c>
      <c r="P497" s="6">
        <v>315</v>
      </c>
      <c r="Q497" s="66"/>
      <c r="R497" s="27"/>
      <c r="S497" s="169" t="s">
        <v>29</v>
      </c>
      <c r="T497" s="169" t="s">
        <v>29</v>
      </c>
      <c r="U497" s="169" t="s">
        <v>29</v>
      </c>
      <c r="V497" s="178"/>
      <c r="W497" s="192"/>
      <c r="X497" s="169" t="s">
        <v>29</v>
      </c>
      <c r="Y497" s="169" t="s">
        <v>29</v>
      </c>
      <c r="Z497" s="169" t="s">
        <v>29</v>
      </c>
      <c r="AA497" s="98"/>
    </row>
    <row r="498" spans="1:27" ht="28.8" x14ac:dyDescent="0.3">
      <c r="A498" s="97" t="s">
        <v>26</v>
      </c>
      <c r="B498" s="1"/>
      <c r="C498" s="1"/>
      <c r="D498" s="1"/>
      <c r="E498" s="13"/>
      <c r="F498" s="1"/>
      <c r="G498" s="1"/>
      <c r="H498" s="1"/>
      <c r="I498" s="15" t="s">
        <v>720</v>
      </c>
      <c r="J498" s="1" t="s">
        <v>55</v>
      </c>
      <c r="K498" s="13"/>
      <c r="L498" s="98"/>
      <c r="M498" s="27">
        <v>316</v>
      </c>
      <c r="N498" s="6">
        <v>316</v>
      </c>
      <c r="O498" s="6">
        <v>316</v>
      </c>
      <c r="P498" s="6">
        <v>316</v>
      </c>
      <c r="Q498" s="66"/>
      <c r="R498" s="27"/>
      <c r="S498" s="169" t="s">
        <v>29</v>
      </c>
      <c r="T498" s="169" t="s">
        <v>29</v>
      </c>
      <c r="U498" s="169" t="s">
        <v>29</v>
      </c>
      <c r="V498" s="178"/>
      <c r="W498" s="192"/>
      <c r="X498" s="186" t="s">
        <v>473</v>
      </c>
      <c r="Y498" s="186" t="s">
        <v>464</v>
      </c>
      <c r="Z498" s="186" t="s">
        <v>537</v>
      </c>
      <c r="AA498" s="98"/>
    </row>
    <row r="499" spans="1:27" ht="28.8" x14ac:dyDescent="0.3">
      <c r="A499" s="97" t="s">
        <v>26</v>
      </c>
      <c r="B499" s="1"/>
      <c r="C499" s="1"/>
      <c r="D499" s="1"/>
      <c r="E499" s="13"/>
      <c r="F499" s="1"/>
      <c r="G499" s="1"/>
      <c r="H499" s="1"/>
      <c r="I499" s="15" t="s">
        <v>721</v>
      </c>
      <c r="J499" s="1" t="s">
        <v>55</v>
      </c>
      <c r="K499" s="13"/>
      <c r="L499" s="98"/>
      <c r="M499" s="27">
        <v>317</v>
      </c>
      <c r="N499" s="6">
        <v>317</v>
      </c>
      <c r="O499" s="6">
        <v>317</v>
      </c>
      <c r="P499" s="6">
        <v>317</v>
      </c>
      <c r="Q499" s="66"/>
      <c r="R499" s="27"/>
      <c r="S499" s="169" t="s">
        <v>29</v>
      </c>
      <c r="T499" s="169" t="s">
        <v>29</v>
      </c>
      <c r="U499" s="169" t="s">
        <v>29</v>
      </c>
      <c r="V499" s="178"/>
      <c r="W499" s="192"/>
      <c r="X499" s="186" t="s">
        <v>523</v>
      </c>
      <c r="Y499" s="186" t="s">
        <v>537</v>
      </c>
      <c r="Z499" s="186" t="s">
        <v>458</v>
      </c>
      <c r="AA499" s="98"/>
    </row>
    <row r="500" spans="1:27" ht="28.8" x14ac:dyDescent="0.3">
      <c r="A500" s="97" t="s">
        <v>26</v>
      </c>
      <c r="B500" s="1"/>
      <c r="C500" s="1"/>
      <c r="D500" s="1"/>
      <c r="E500" s="13"/>
      <c r="F500" s="1"/>
      <c r="G500" s="1"/>
      <c r="H500" s="1"/>
      <c r="I500" s="15" t="s">
        <v>722</v>
      </c>
      <c r="J500" s="1" t="s">
        <v>55</v>
      </c>
      <c r="K500" s="6"/>
      <c r="L500" s="98"/>
      <c r="M500" s="27">
        <v>318</v>
      </c>
      <c r="N500" s="6">
        <v>318</v>
      </c>
      <c r="O500" s="6">
        <v>318</v>
      </c>
      <c r="P500" s="6">
        <v>318</v>
      </c>
      <c r="Q500" s="66"/>
      <c r="R500" s="27"/>
      <c r="S500" s="169" t="s">
        <v>29</v>
      </c>
      <c r="T500" s="169" t="s">
        <v>29</v>
      </c>
      <c r="U500" s="169" t="s">
        <v>29</v>
      </c>
      <c r="V500" s="178"/>
      <c r="W500" s="192"/>
      <c r="X500" s="186" t="s">
        <v>465</v>
      </c>
      <c r="Y500" s="186" t="s">
        <v>560</v>
      </c>
      <c r="Z500" s="186" t="s">
        <v>564</v>
      </c>
      <c r="AA500" s="98"/>
    </row>
    <row r="501" spans="1:27" ht="28.8" x14ac:dyDescent="0.3">
      <c r="A501" s="97" t="s">
        <v>26</v>
      </c>
      <c r="B501" s="1"/>
      <c r="C501" s="1"/>
      <c r="D501" s="1"/>
      <c r="E501" s="205" t="s">
        <v>165</v>
      </c>
      <c r="F501" s="1"/>
      <c r="G501" s="1"/>
      <c r="H501" s="1"/>
      <c r="I501" s="15" t="s">
        <v>723</v>
      </c>
      <c r="J501" s="1" t="s">
        <v>55</v>
      </c>
      <c r="K501" s="6"/>
      <c r="L501" s="98"/>
      <c r="M501" s="27">
        <v>319</v>
      </c>
      <c r="N501" s="6">
        <v>319</v>
      </c>
      <c r="O501" s="6">
        <v>319</v>
      </c>
      <c r="P501" s="6">
        <v>319</v>
      </c>
      <c r="Q501" s="66"/>
      <c r="R501" s="27"/>
      <c r="S501" s="27"/>
      <c r="T501" s="27"/>
      <c r="U501" s="27"/>
      <c r="V501" s="178"/>
      <c r="W501" s="192"/>
      <c r="X501" s="187" t="s">
        <v>538</v>
      </c>
      <c r="Y501" s="187" t="s">
        <v>564</v>
      </c>
      <c r="Z501" s="187" t="s">
        <v>554</v>
      </c>
      <c r="AA501" s="98"/>
    </row>
    <row r="502" spans="1:27" s="119" customFormat="1" x14ac:dyDescent="0.3">
      <c r="A502" s="139"/>
      <c r="B502" s="116"/>
      <c r="C502" s="116"/>
      <c r="D502" s="116"/>
      <c r="E502" s="117"/>
      <c r="F502" s="116"/>
      <c r="G502" s="116"/>
      <c r="H502" s="116"/>
      <c r="I502" s="120" t="s">
        <v>724</v>
      </c>
      <c r="J502" s="116"/>
      <c r="K502" s="117" t="s">
        <v>21</v>
      </c>
      <c r="L502" s="116"/>
      <c r="M502" s="118" t="s">
        <v>22</v>
      </c>
      <c r="N502" s="118" t="s">
        <v>23</v>
      </c>
      <c r="O502" s="118" t="s">
        <v>24</v>
      </c>
      <c r="P502" s="118" t="s">
        <v>25</v>
      </c>
      <c r="Q502" s="116"/>
      <c r="R502" s="116"/>
      <c r="S502" s="116"/>
      <c r="T502" s="116"/>
      <c r="U502" s="116"/>
      <c r="V502" s="183"/>
      <c r="W502" s="192"/>
      <c r="X502" s="186"/>
      <c r="Y502" s="186"/>
      <c r="Z502" s="186"/>
      <c r="AA502" s="194"/>
    </row>
    <row r="503" spans="1:27" x14ac:dyDescent="0.3">
      <c r="A503" s="97" t="s">
        <v>26</v>
      </c>
      <c r="B503" s="1"/>
      <c r="C503" s="1" t="s">
        <v>725</v>
      </c>
      <c r="D503" s="1"/>
      <c r="E503" s="13"/>
      <c r="F503" s="1"/>
      <c r="G503" s="1"/>
      <c r="H503" s="1"/>
      <c r="I503" s="15" t="s">
        <v>726</v>
      </c>
      <c r="J503" s="1"/>
      <c r="K503" s="6"/>
      <c r="L503" s="98"/>
      <c r="M503" s="27">
        <v>320</v>
      </c>
      <c r="N503" s="6"/>
      <c r="O503" s="6"/>
      <c r="P503" s="6"/>
      <c r="Q503" s="66"/>
      <c r="R503" s="27"/>
      <c r="S503" s="27"/>
      <c r="T503" s="27"/>
      <c r="U503" s="27"/>
      <c r="V503" s="178"/>
      <c r="W503" s="192"/>
      <c r="X503" s="186" t="s">
        <v>677</v>
      </c>
      <c r="Y503" s="186" t="s">
        <v>703</v>
      </c>
      <c r="Z503" s="186" t="s">
        <v>727</v>
      </c>
      <c r="AA503" s="98"/>
    </row>
    <row r="504" spans="1:27" x14ac:dyDescent="0.3">
      <c r="A504" s="97" t="s">
        <v>26</v>
      </c>
      <c r="B504" s="1"/>
      <c r="C504" s="1" t="s">
        <v>725</v>
      </c>
      <c r="D504" s="1"/>
      <c r="E504" s="13"/>
      <c r="F504" s="1"/>
      <c r="G504" s="1"/>
      <c r="H504" s="1"/>
      <c r="I504" s="15" t="s">
        <v>728</v>
      </c>
      <c r="J504" s="1"/>
      <c r="K504" s="6"/>
      <c r="L504" s="98"/>
      <c r="M504" s="27">
        <v>321</v>
      </c>
      <c r="N504" s="6"/>
      <c r="O504" s="6"/>
      <c r="P504" s="6"/>
      <c r="Q504" s="66"/>
      <c r="R504" s="27"/>
      <c r="S504" s="27"/>
      <c r="T504" s="27"/>
      <c r="U504" s="27"/>
      <c r="V504" s="178"/>
      <c r="W504" s="192"/>
      <c r="X504" s="186" t="s">
        <v>695</v>
      </c>
      <c r="Y504" s="186" t="s">
        <v>727</v>
      </c>
      <c r="Z504" s="186" t="s">
        <v>729</v>
      </c>
      <c r="AA504" s="98"/>
    </row>
    <row r="505" spans="1:27" x14ac:dyDescent="0.3">
      <c r="A505" s="97" t="s">
        <v>26</v>
      </c>
      <c r="B505" s="1"/>
      <c r="C505" s="1" t="s">
        <v>725</v>
      </c>
      <c r="D505" s="1"/>
      <c r="E505" s="13"/>
      <c r="F505" s="1"/>
      <c r="G505" s="1"/>
      <c r="H505" s="1"/>
      <c r="I505" s="48" t="s">
        <v>730</v>
      </c>
      <c r="J505" s="1"/>
      <c r="K505" s="13"/>
      <c r="L505" s="98"/>
      <c r="M505" s="27">
        <v>322</v>
      </c>
      <c r="N505" s="6"/>
      <c r="O505" s="6"/>
      <c r="P505" s="6"/>
      <c r="Q505" s="66"/>
      <c r="R505" s="27"/>
      <c r="S505" s="27"/>
      <c r="T505" s="27"/>
      <c r="U505" s="27"/>
      <c r="V505" s="178"/>
      <c r="W505" s="192"/>
      <c r="X505" s="186" t="s">
        <v>696</v>
      </c>
      <c r="Y505" s="186" t="s">
        <v>729</v>
      </c>
      <c r="Z505" s="186" t="s">
        <v>731</v>
      </c>
      <c r="AA505" s="98"/>
    </row>
    <row r="506" spans="1:27" x14ac:dyDescent="0.3">
      <c r="A506" s="97" t="s">
        <v>26</v>
      </c>
      <c r="B506" s="1"/>
      <c r="C506" s="1" t="s">
        <v>725</v>
      </c>
      <c r="D506" s="1"/>
      <c r="E506" s="13"/>
      <c r="F506" s="1"/>
      <c r="G506" s="1"/>
      <c r="H506" s="1"/>
      <c r="I506" s="48" t="s">
        <v>732</v>
      </c>
      <c r="J506" s="1"/>
      <c r="K506" s="13"/>
      <c r="L506" s="98"/>
      <c r="M506" s="27">
        <v>323</v>
      </c>
      <c r="N506" s="6"/>
      <c r="O506" s="6"/>
      <c r="P506" s="6"/>
      <c r="Q506" s="66"/>
      <c r="R506" s="27"/>
      <c r="S506" s="27"/>
      <c r="T506" s="27"/>
      <c r="U506" s="27"/>
      <c r="V506" s="178"/>
      <c r="W506" s="192"/>
      <c r="X506" s="186" t="s">
        <v>701</v>
      </c>
      <c r="Y506" s="186" t="s">
        <v>731</v>
      </c>
      <c r="Z506" s="186" t="s">
        <v>733</v>
      </c>
      <c r="AA506" s="98"/>
    </row>
    <row r="507" spans="1:27" x14ac:dyDescent="0.3">
      <c r="A507" s="97" t="s">
        <v>26</v>
      </c>
      <c r="B507" s="1"/>
      <c r="C507" s="1" t="s">
        <v>725</v>
      </c>
      <c r="D507" s="1"/>
      <c r="E507" s="13"/>
      <c r="F507" s="1"/>
      <c r="G507" s="1"/>
      <c r="H507" s="1"/>
      <c r="I507" s="48" t="s">
        <v>734</v>
      </c>
      <c r="J507" s="1"/>
      <c r="K507" s="13"/>
      <c r="L507" s="98"/>
      <c r="M507" s="27">
        <v>324</v>
      </c>
      <c r="N507" s="6"/>
      <c r="O507" s="6"/>
      <c r="P507" s="6"/>
      <c r="Q507" s="66"/>
      <c r="R507" s="27"/>
      <c r="S507" s="27"/>
      <c r="T507" s="27"/>
      <c r="U507" s="27"/>
      <c r="V507" s="178"/>
      <c r="W507" s="192"/>
      <c r="X507" s="186" t="s">
        <v>703</v>
      </c>
      <c r="Y507" s="186" t="s">
        <v>733</v>
      </c>
      <c r="Z507" s="186" t="s">
        <v>735</v>
      </c>
      <c r="AA507" s="98"/>
    </row>
    <row r="508" spans="1:27" s="119" customFormat="1" x14ac:dyDescent="0.3">
      <c r="A508" s="139"/>
      <c r="B508" s="116"/>
      <c r="C508" s="116"/>
      <c r="D508" s="116"/>
      <c r="E508" s="117"/>
      <c r="F508" s="116"/>
      <c r="G508" s="116"/>
      <c r="H508" s="116"/>
      <c r="I508" s="120" t="s">
        <v>736</v>
      </c>
      <c r="J508" s="116"/>
      <c r="K508" s="117" t="s">
        <v>21</v>
      </c>
      <c r="L508" s="116"/>
      <c r="M508" s="118" t="s">
        <v>22</v>
      </c>
      <c r="N508" s="118" t="s">
        <v>23</v>
      </c>
      <c r="O508" s="118" t="s">
        <v>24</v>
      </c>
      <c r="P508" s="118" t="s">
        <v>25</v>
      </c>
      <c r="Q508" s="116"/>
      <c r="R508" s="116"/>
      <c r="S508" s="116"/>
      <c r="T508" s="116"/>
      <c r="U508" s="116"/>
      <c r="V508" s="183"/>
      <c r="W508" s="192"/>
      <c r="X508" s="186"/>
      <c r="Y508" s="186"/>
      <c r="Z508" s="186"/>
      <c r="AA508" s="194"/>
    </row>
    <row r="509" spans="1:27" ht="28.8" x14ac:dyDescent="0.3">
      <c r="A509" s="97" t="s">
        <v>26</v>
      </c>
      <c r="B509" s="1"/>
      <c r="C509" s="1"/>
      <c r="D509" s="1"/>
      <c r="E509" s="13" t="s">
        <v>165</v>
      </c>
      <c r="F509" s="1"/>
      <c r="G509" s="1"/>
      <c r="H509" s="1"/>
      <c r="I509" s="15" t="s">
        <v>737</v>
      </c>
      <c r="J509" s="1" t="s">
        <v>55</v>
      </c>
      <c r="K509" s="6"/>
      <c r="L509" s="98"/>
      <c r="M509" s="27">
        <v>320</v>
      </c>
      <c r="N509" s="6">
        <v>320</v>
      </c>
      <c r="O509" s="6">
        <v>320</v>
      </c>
      <c r="P509" s="6">
        <v>320</v>
      </c>
      <c r="Q509" s="66"/>
      <c r="R509" s="27"/>
      <c r="S509" s="27"/>
      <c r="T509" s="27"/>
      <c r="U509" s="27"/>
      <c r="V509" s="178"/>
      <c r="W509" s="192"/>
      <c r="X509" s="187" t="s">
        <v>569</v>
      </c>
      <c r="Y509" s="187" t="s">
        <v>586</v>
      </c>
      <c r="Z509" s="187" t="s">
        <v>601</v>
      </c>
      <c r="AA509" s="98"/>
    </row>
    <row r="510" spans="1:27" ht="28.8" x14ac:dyDescent="0.3">
      <c r="A510" s="97" t="s">
        <v>26</v>
      </c>
      <c r="B510" s="1"/>
      <c r="C510" s="1"/>
      <c r="D510" s="1"/>
      <c r="E510" s="13"/>
      <c r="F510" s="1"/>
      <c r="G510" s="1"/>
      <c r="H510" s="1"/>
      <c r="I510" s="15" t="s">
        <v>738</v>
      </c>
      <c r="J510" s="1" t="s">
        <v>55</v>
      </c>
      <c r="K510" s="6"/>
      <c r="L510" s="98"/>
      <c r="M510" s="27">
        <v>321</v>
      </c>
      <c r="N510" s="6">
        <v>321</v>
      </c>
      <c r="O510" s="6">
        <v>321</v>
      </c>
      <c r="P510" s="6">
        <v>321</v>
      </c>
      <c r="Q510" s="66"/>
      <c r="R510" s="27"/>
      <c r="S510" s="27"/>
      <c r="T510" s="27"/>
      <c r="U510" s="27"/>
      <c r="V510" s="178"/>
      <c r="W510" s="192"/>
      <c r="X510" s="186"/>
      <c r="Y510" s="186"/>
      <c r="Z510" s="186"/>
      <c r="AA510" s="98"/>
    </row>
    <row r="511" spans="1:27" ht="28.8" x14ac:dyDescent="0.3">
      <c r="A511" s="97" t="s">
        <v>26</v>
      </c>
      <c r="B511" s="1"/>
      <c r="C511" s="1"/>
      <c r="D511" s="1"/>
      <c r="E511" s="13"/>
      <c r="F511" s="1"/>
      <c r="G511" s="1"/>
      <c r="H511" s="1"/>
      <c r="I511" s="48" t="s">
        <v>739</v>
      </c>
      <c r="J511" s="1" t="s">
        <v>55</v>
      </c>
      <c r="K511" s="13"/>
      <c r="L511" s="98"/>
      <c r="M511" s="27">
        <v>322</v>
      </c>
      <c r="N511" s="6">
        <v>322</v>
      </c>
      <c r="O511" s="6">
        <v>322</v>
      </c>
      <c r="P511" s="6">
        <v>322</v>
      </c>
      <c r="Q511" s="66"/>
      <c r="R511" s="27"/>
      <c r="S511" s="27"/>
      <c r="T511" s="27"/>
      <c r="U511" s="27"/>
      <c r="V511" s="178"/>
      <c r="W511" s="192"/>
      <c r="X511" s="186"/>
      <c r="Y511" s="186"/>
      <c r="Z511" s="186"/>
      <c r="AA511" s="98"/>
    </row>
    <row r="512" spans="1:27" ht="28.8" x14ac:dyDescent="0.3">
      <c r="A512" s="97" t="s">
        <v>26</v>
      </c>
      <c r="B512" s="1"/>
      <c r="C512" s="1"/>
      <c r="D512" s="1"/>
      <c r="E512" s="13"/>
      <c r="F512" s="1"/>
      <c r="G512" s="1"/>
      <c r="H512" s="1"/>
      <c r="I512" s="48" t="s">
        <v>740</v>
      </c>
      <c r="J512" s="1" t="s">
        <v>55</v>
      </c>
      <c r="K512" s="13"/>
      <c r="L512" s="98"/>
      <c r="M512" s="27">
        <v>323</v>
      </c>
      <c r="N512" s="6">
        <v>323</v>
      </c>
      <c r="O512" s="6">
        <v>323</v>
      </c>
      <c r="P512" s="6">
        <v>323</v>
      </c>
      <c r="Q512" s="66"/>
      <c r="R512" s="27"/>
      <c r="S512" s="27"/>
      <c r="T512" s="27"/>
      <c r="U512" s="27"/>
      <c r="V512" s="178"/>
      <c r="W512" s="192"/>
      <c r="X512" s="186"/>
      <c r="Y512" s="186"/>
      <c r="Z512" s="186"/>
      <c r="AA512" s="98"/>
    </row>
    <row r="513" spans="1:27" ht="28.8" x14ac:dyDescent="0.3">
      <c r="A513" s="97" t="s">
        <v>26</v>
      </c>
      <c r="B513" s="1"/>
      <c r="C513" s="1"/>
      <c r="D513" s="1"/>
      <c r="E513" s="13"/>
      <c r="F513" s="1"/>
      <c r="G513" s="1"/>
      <c r="H513" s="1"/>
      <c r="I513" s="48" t="s">
        <v>741</v>
      </c>
      <c r="J513" s="1" t="s">
        <v>55</v>
      </c>
      <c r="K513" s="13"/>
      <c r="L513" s="98"/>
      <c r="M513" s="27">
        <v>324</v>
      </c>
      <c r="N513" s="6">
        <v>324</v>
      </c>
      <c r="O513" s="6">
        <v>324</v>
      </c>
      <c r="P513" s="6">
        <v>324</v>
      </c>
      <c r="Q513" s="66"/>
      <c r="R513" s="27"/>
      <c r="S513" s="27"/>
      <c r="T513" s="27"/>
      <c r="U513" s="27"/>
      <c r="V513" s="178"/>
      <c r="W513" s="192"/>
      <c r="X513" s="186"/>
      <c r="Y513" s="186"/>
      <c r="Z513" s="186"/>
      <c r="AA513" s="98"/>
    </row>
    <row r="514" spans="1:27" ht="28.8" x14ac:dyDescent="0.3">
      <c r="A514" s="97" t="s">
        <v>26</v>
      </c>
      <c r="B514" s="1"/>
      <c r="C514" s="1"/>
      <c r="D514" s="1"/>
      <c r="E514" s="13" t="s">
        <v>62</v>
      </c>
      <c r="F514" s="1"/>
      <c r="G514" s="1"/>
      <c r="H514" s="1"/>
      <c r="I514" s="48" t="s">
        <v>742</v>
      </c>
      <c r="J514" s="1" t="s">
        <v>55</v>
      </c>
      <c r="K514" s="13"/>
      <c r="L514" s="98"/>
      <c r="M514" s="27">
        <v>325</v>
      </c>
      <c r="N514" s="6">
        <v>325</v>
      </c>
      <c r="O514" s="6">
        <v>325</v>
      </c>
      <c r="P514" s="6">
        <v>325</v>
      </c>
      <c r="Q514" s="66"/>
      <c r="R514" s="27"/>
      <c r="S514" s="169" t="s">
        <v>29</v>
      </c>
      <c r="T514" s="169" t="s">
        <v>29</v>
      </c>
      <c r="U514" s="169" t="s">
        <v>29</v>
      </c>
      <c r="V514" s="178"/>
      <c r="W514" s="192"/>
      <c r="X514" s="169" t="s">
        <v>29</v>
      </c>
      <c r="Y514" s="169" t="s">
        <v>29</v>
      </c>
      <c r="Z514" s="169" t="s">
        <v>29</v>
      </c>
      <c r="AA514" s="98"/>
    </row>
    <row r="515" spans="1:27" x14ac:dyDescent="0.3">
      <c r="A515" s="97" t="s">
        <v>26</v>
      </c>
      <c r="B515" s="1"/>
      <c r="C515" s="1"/>
      <c r="D515" s="1"/>
      <c r="E515" s="13"/>
      <c r="F515" s="1"/>
      <c r="G515" s="1"/>
      <c r="H515" s="1"/>
      <c r="I515" s="48" t="s">
        <v>743</v>
      </c>
      <c r="J515" s="1" t="s">
        <v>55</v>
      </c>
      <c r="K515" s="13"/>
      <c r="L515" s="98"/>
      <c r="M515" s="27">
        <v>326</v>
      </c>
      <c r="N515" s="6">
        <v>326</v>
      </c>
      <c r="O515" s="6">
        <v>326</v>
      </c>
      <c r="P515" s="6">
        <v>326</v>
      </c>
      <c r="Q515" s="66"/>
      <c r="R515" s="27"/>
      <c r="S515" s="27"/>
      <c r="T515" s="27"/>
      <c r="U515" s="27"/>
      <c r="V515" s="178"/>
      <c r="W515" s="192"/>
      <c r="X515" s="186"/>
      <c r="Y515" s="186"/>
      <c r="Z515" s="186"/>
      <c r="AA515" s="98"/>
    </row>
    <row r="516" spans="1:27" ht="28.8" x14ac:dyDescent="0.3">
      <c r="A516" s="97" t="s">
        <v>26</v>
      </c>
      <c r="B516" s="1"/>
      <c r="C516" s="1"/>
      <c r="D516" s="1"/>
      <c r="E516" s="13" t="s">
        <v>62</v>
      </c>
      <c r="F516" s="1"/>
      <c r="G516" s="1"/>
      <c r="H516" s="1"/>
      <c r="I516" s="48" t="s">
        <v>744</v>
      </c>
      <c r="J516" s="1" t="s">
        <v>55</v>
      </c>
      <c r="K516" s="13"/>
      <c r="L516" s="98"/>
      <c r="M516" s="27">
        <v>327</v>
      </c>
      <c r="N516" s="6">
        <v>327</v>
      </c>
      <c r="O516" s="6">
        <v>327</v>
      </c>
      <c r="P516" s="6">
        <v>327</v>
      </c>
      <c r="Q516" s="66"/>
      <c r="R516" s="27"/>
      <c r="S516" s="169" t="s">
        <v>29</v>
      </c>
      <c r="T516" s="169" t="s">
        <v>29</v>
      </c>
      <c r="U516" s="169" t="s">
        <v>29</v>
      </c>
      <c r="V516" s="178"/>
      <c r="W516" s="192"/>
      <c r="X516" s="169" t="s">
        <v>29</v>
      </c>
      <c r="Y516" s="169" t="s">
        <v>29</v>
      </c>
      <c r="Z516" s="169" t="s">
        <v>29</v>
      </c>
      <c r="AA516" s="98"/>
    </row>
    <row r="517" spans="1:27" ht="28.8" x14ac:dyDescent="0.3">
      <c r="A517" s="97" t="s">
        <v>26</v>
      </c>
      <c r="B517" s="1"/>
      <c r="C517" s="1"/>
      <c r="D517" s="1"/>
      <c r="E517" s="13" t="s">
        <v>62</v>
      </c>
      <c r="F517" s="1"/>
      <c r="G517" s="1"/>
      <c r="H517" s="1"/>
      <c r="I517" s="48" t="s">
        <v>745</v>
      </c>
      <c r="J517" s="1" t="s">
        <v>55</v>
      </c>
      <c r="K517" s="13"/>
      <c r="L517" s="98"/>
      <c r="M517" s="27">
        <v>328</v>
      </c>
      <c r="N517" s="6">
        <v>328</v>
      </c>
      <c r="O517" s="6">
        <v>328</v>
      </c>
      <c r="P517" s="6">
        <v>328</v>
      </c>
      <c r="Q517" s="66"/>
      <c r="R517" s="27"/>
      <c r="S517" s="169" t="s">
        <v>29</v>
      </c>
      <c r="T517" s="169" t="s">
        <v>29</v>
      </c>
      <c r="U517" s="169" t="s">
        <v>29</v>
      </c>
      <c r="V517" s="178"/>
      <c r="W517" s="192"/>
      <c r="X517" s="169" t="s">
        <v>29</v>
      </c>
      <c r="Y517" s="169" t="s">
        <v>29</v>
      </c>
      <c r="Z517" s="169" t="s">
        <v>29</v>
      </c>
      <c r="AA517" s="98"/>
    </row>
    <row r="518" spans="1:27" ht="28.8" x14ac:dyDescent="0.3">
      <c r="A518" s="97" t="s">
        <v>26</v>
      </c>
      <c r="B518" s="1"/>
      <c r="C518" s="1"/>
      <c r="D518" s="1"/>
      <c r="E518" s="13" t="s">
        <v>62</v>
      </c>
      <c r="F518" s="1"/>
      <c r="G518" s="1"/>
      <c r="H518" s="1"/>
      <c r="I518" s="48" t="s">
        <v>746</v>
      </c>
      <c r="J518" s="1" t="s">
        <v>55</v>
      </c>
      <c r="K518" s="13"/>
      <c r="L518" s="98"/>
      <c r="M518" s="27">
        <v>329</v>
      </c>
      <c r="N518" s="6">
        <v>329</v>
      </c>
      <c r="O518" s="6">
        <v>329</v>
      </c>
      <c r="P518" s="6">
        <v>329</v>
      </c>
      <c r="Q518" s="66"/>
      <c r="R518" s="27"/>
      <c r="S518" s="169" t="s">
        <v>29</v>
      </c>
      <c r="T518" s="169" t="s">
        <v>29</v>
      </c>
      <c r="U518" s="169" t="s">
        <v>29</v>
      </c>
      <c r="V518" s="178"/>
      <c r="W518" s="192"/>
      <c r="X518" s="169" t="s">
        <v>29</v>
      </c>
      <c r="Y518" s="169" t="s">
        <v>29</v>
      </c>
      <c r="Z518" s="169" t="s">
        <v>29</v>
      </c>
      <c r="AA518" s="98"/>
    </row>
    <row r="519" spans="1:27" ht="28.8" x14ac:dyDescent="0.3">
      <c r="A519" s="97" t="s">
        <v>26</v>
      </c>
      <c r="B519" s="1"/>
      <c r="C519" s="1"/>
      <c r="D519" s="1"/>
      <c r="E519" s="13" t="s">
        <v>62</v>
      </c>
      <c r="F519" s="1"/>
      <c r="G519" s="1"/>
      <c r="H519" s="1"/>
      <c r="I519" s="48" t="s">
        <v>747</v>
      </c>
      <c r="J519" s="1" t="s">
        <v>55</v>
      </c>
      <c r="K519" s="13"/>
      <c r="L519" s="98"/>
      <c r="M519" s="27">
        <v>330</v>
      </c>
      <c r="N519" s="6">
        <v>330</v>
      </c>
      <c r="O519" s="6">
        <v>330</v>
      </c>
      <c r="P519" s="6">
        <v>330</v>
      </c>
      <c r="Q519" s="66"/>
      <c r="R519" s="27"/>
      <c r="S519" s="169" t="s">
        <v>29</v>
      </c>
      <c r="T519" s="169" t="s">
        <v>29</v>
      </c>
      <c r="U519" s="169" t="s">
        <v>29</v>
      </c>
      <c r="V519" s="178"/>
      <c r="W519" s="192"/>
      <c r="X519" s="169" t="s">
        <v>29</v>
      </c>
      <c r="Y519" s="169" t="s">
        <v>29</v>
      </c>
      <c r="Z519" s="169" t="s">
        <v>29</v>
      </c>
      <c r="AA519" s="98"/>
    </row>
    <row r="520" spans="1:27" ht="28.8" x14ac:dyDescent="0.3">
      <c r="A520" s="97" t="s">
        <v>26</v>
      </c>
      <c r="B520" s="1"/>
      <c r="C520" s="1"/>
      <c r="D520" s="1"/>
      <c r="E520" s="13" t="s">
        <v>62</v>
      </c>
      <c r="F520" s="1"/>
      <c r="G520" s="1"/>
      <c r="H520" s="1"/>
      <c r="I520" s="48" t="s">
        <v>748</v>
      </c>
      <c r="J520" s="1" t="s">
        <v>55</v>
      </c>
      <c r="K520" s="13"/>
      <c r="L520" s="98"/>
      <c r="M520" s="27">
        <v>331</v>
      </c>
      <c r="N520" s="6">
        <v>331</v>
      </c>
      <c r="O520" s="6">
        <v>331</v>
      </c>
      <c r="P520" s="6">
        <v>331</v>
      </c>
      <c r="Q520" s="66"/>
      <c r="R520" s="27"/>
      <c r="S520" s="169" t="s">
        <v>29</v>
      </c>
      <c r="T520" s="169" t="s">
        <v>29</v>
      </c>
      <c r="U520" s="169" t="s">
        <v>29</v>
      </c>
      <c r="V520" s="178"/>
      <c r="W520" s="192"/>
      <c r="X520" s="169" t="s">
        <v>29</v>
      </c>
      <c r="Y520" s="169" t="s">
        <v>29</v>
      </c>
      <c r="Z520" s="169" t="s">
        <v>29</v>
      </c>
      <c r="AA520" s="98"/>
    </row>
    <row r="521" spans="1:27" ht="28.8" x14ac:dyDescent="0.3">
      <c r="A521" s="97" t="s">
        <v>26</v>
      </c>
      <c r="B521" s="1"/>
      <c r="C521" s="1"/>
      <c r="D521" s="1"/>
      <c r="E521" s="13" t="s">
        <v>62</v>
      </c>
      <c r="F521" s="1"/>
      <c r="G521" s="1"/>
      <c r="H521" s="1"/>
      <c r="I521" s="48" t="s">
        <v>749</v>
      </c>
      <c r="J521" s="1" t="s">
        <v>55</v>
      </c>
      <c r="K521" s="13"/>
      <c r="L521" s="98"/>
      <c r="M521" s="27">
        <v>332</v>
      </c>
      <c r="N521" s="6">
        <v>332</v>
      </c>
      <c r="O521" s="6">
        <v>332</v>
      </c>
      <c r="P521" s="6">
        <v>332</v>
      </c>
      <c r="Q521" s="66"/>
      <c r="R521" s="27"/>
      <c r="S521" s="169" t="s">
        <v>29</v>
      </c>
      <c r="T521" s="169" t="s">
        <v>29</v>
      </c>
      <c r="U521" s="169" t="s">
        <v>29</v>
      </c>
      <c r="V521" s="178"/>
      <c r="W521" s="192"/>
      <c r="X521" s="169" t="s">
        <v>29</v>
      </c>
      <c r="Y521" s="169" t="s">
        <v>29</v>
      </c>
      <c r="Z521" s="169" t="s">
        <v>29</v>
      </c>
      <c r="AA521" s="98"/>
    </row>
    <row r="522" spans="1:27" ht="28.8" x14ac:dyDescent="0.3">
      <c r="A522" s="97" t="s">
        <v>26</v>
      </c>
      <c r="B522" s="1"/>
      <c r="C522" s="1"/>
      <c r="D522" s="1"/>
      <c r="E522" s="13" t="s">
        <v>62</v>
      </c>
      <c r="F522" s="1"/>
      <c r="G522" s="1"/>
      <c r="H522" s="1"/>
      <c r="I522" s="48" t="s">
        <v>750</v>
      </c>
      <c r="J522" s="1" t="s">
        <v>55</v>
      </c>
      <c r="K522" s="13"/>
      <c r="L522" s="98"/>
      <c r="M522" s="27">
        <v>333</v>
      </c>
      <c r="N522" s="6">
        <v>333</v>
      </c>
      <c r="O522" s="6">
        <v>333</v>
      </c>
      <c r="P522" s="6">
        <v>333</v>
      </c>
      <c r="Q522" s="66"/>
      <c r="R522" s="27"/>
      <c r="S522" s="169" t="s">
        <v>29</v>
      </c>
      <c r="T522" s="169" t="s">
        <v>29</v>
      </c>
      <c r="U522" s="169" t="s">
        <v>29</v>
      </c>
      <c r="V522" s="178"/>
      <c r="W522" s="192"/>
      <c r="X522" s="169" t="s">
        <v>29</v>
      </c>
      <c r="Y522" s="169" t="s">
        <v>29</v>
      </c>
      <c r="Z522" s="169" t="s">
        <v>29</v>
      </c>
      <c r="AA522" s="98"/>
    </row>
    <row r="523" spans="1:27" ht="28.8" x14ac:dyDescent="0.3">
      <c r="A523" s="97" t="s">
        <v>26</v>
      </c>
      <c r="B523" s="1"/>
      <c r="C523" s="1"/>
      <c r="D523" s="1"/>
      <c r="E523" s="13" t="s">
        <v>62</v>
      </c>
      <c r="F523" s="1"/>
      <c r="G523" s="1"/>
      <c r="H523" s="1"/>
      <c r="I523" s="48" t="s">
        <v>751</v>
      </c>
      <c r="J523" s="1" t="s">
        <v>55</v>
      </c>
      <c r="K523" s="13"/>
      <c r="L523" s="98"/>
      <c r="M523" s="27">
        <v>334</v>
      </c>
      <c r="N523" s="6">
        <v>334</v>
      </c>
      <c r="O523" s="6">
        <v>334</v>
      </c>
      <c r="P523" s="6">
        <v>334</v>
      </c>
      <c r="Q523" s="66"/>
      <c r="R523" s="27"/>
      <c r="S523" s="169" t="s">
        <v>29</v>
      </c>
      <c r="T523" s="169" t="s">
        <v>29</v>
      </c>
      <c r="U523" s="169" t="s">
        <v>29</v>
      </c>
      <c r="V523" s="178"/>
      <c r="W523" s="192"/>
      <c r="X523" s="169" t="s">
        <v>29</v>
      </c>
      <c r="Y523" s="169" t="s">
        <v>29</v>
      </c>
      <c r="Z523" s="169" t="s">
        <v>29</v>
      </c>
      <c r="AA523" s="98"/>
    </row>
    <row r="524" spans="1:27" x14ac:dyDescent="0.3">
      <c r="A524" s="97" t="s">
        <v>26</v>
      </c>
      <c r="B524" s="1"/>
      <c r="C524" s="1"/>
      <c r="D524" s="1"/>
      <c r="E524" s="13" t="s">
        <v>62</v>
      </c>
      <c r="F524" s="1"/>
      <c r="G524" s="1"/>
      <c r="H524" s="1"/>
      <c r="I524" s="48" t="s">
        <v>752</v>
      </c>
      <c r="J524" s="1" t="s">
        <v>28</v>
      </c>
      <c r="K524" s="13"/>
      <c r="L524" s="98"/>
      <c r="M524" s="27">
        <v>335</v>
      </c>
      <c r="N524" s="6">
        <v>335</v>
      </c>
      <c r="O524" s="6">
        <v>335</v>
      </c>
      <c r="P524" s="6">
        <v>335</v>
      </c>
      <c r="Q524" s="66"/>
      <c r="R524" s="27"/>
      <c r="S524" s="169" t="s">
        <v>29</v>
      </c>
      <c r="T524" s="169" t="s">
        <v>29</v>
      </c>
      <c r="U524" s="169" t="s">
        <v>29</v>
      </c>
      <c r="V524" s="178"/>
      <c r="W524" s="192"/>
      <c r="X524" s="169" t="s">
        <v>29</v>
      </c>
      <c r="Y524" s="169" t="s">
        <v>29</v>
      </c>
      <c r="Z524" s="169" t="s">
        <v>29</v>
      </c>
      <c r="AA524" s="98"/>
    </row>
    <row r="525" spans="1:27" ht="28.8" x14ac:dyDescent="0.3">
      <c r="A525" s="150" t="s">
        <v>47</v>
      </c>
      <c r="B525" s="1" t="s">
        <v>255</v>
      </c>
      <c r="C525" s="1"/>
      <c r="D525" s="1"/>
      <c r="E525" s="13" t="s">
        <v>165</v>
      </c>
      <c r="F525" s="48" t="s">
        <v>49</v>
      </c>
      <c r="G525" s="48"/>
      <c r="H525" s="48"/>
      <c r="I525" s="88" t="s">
        <v>753</v>
      </c>
      <c r="J525" s="1" t="s">
        <v>28</v>
      </c>
      <c r="K525" s="6"/>
      <c r="L525" s="98"/>
      <c r="M525" s="27"/>
      <c r="N525" s="27"/>
      <c r="O525" s="27"/>
      <c r="P525" s="27"/>
      <c r="Q525" s="66"/>
      <c r="R525" s="27"/>
      <c r="S525" s="163">
        <v>119</v>
      </c>
      <c r="T525" s="163">
        <v>121</v>
      </c>
      <c r="U525" s="163">
        <v>111</v>
      </c>
      <c r="V525" s="178"/>
      <c r="W525" s="192"/>
      <c r="X525" s="186"/>
      <c r="Y525" s="187" t="s">
        <v>589</v>
      </c>
      <c r="Z525" s="187" t="s">
        <v>481</v>
      </c>
      <c r="AA525" s="98"/>
    </row>
    <row r="526" spans="1:27" ht="28.8" x14ac:dyDescent="0.3">
      <c r="A526" s="97" t="s">
        <v>26</v>
      </c>
      <c r="B526" s="1"/>
      <c r="C526" s="1"/>
      <c r="D526" s="1"/>
      <c r="E526" s="13" t="s">
        <v>62</v>
      </c>
      <c r="F526" s="1"/>
      <c r="G526" s="1"/>
      <c r="H526" s="1"/>
      <c r="I526" s="48" t="s">
        <v>754</v>
      </c>
      <c r="J526" s="1" t="s">
        <v>28</v>
      </c>
      <c r="K526" s="13"/>
      <c r="L526" s="98"/>
      <c r="M526" s="27">
        <v>336</v>
      </c>
      <c r="N526" s="6">
        <v>336</v>
      </c>
      <c r="O526" s="6">
        <v>336</v>
      </c>
      <c r="P526" s="6">
        <v>336</v>
      </c>
      <c r="Q526" s="66"/>
      <c r="R526" s="27"/>
      <c r="S526" s="162"/>
      <c r="T526" s="162"/>
      <c r="U526" s="162"/>
      <c r="V526" s="178"/>
      <c r="W526" s="192"/>
      <c r="X526" s="169" t="s">
        <v>29</v>
      </c>
      <c r="Y526" s="169" t="s">
        <v>29</v>
      </c>
      <c r="Z526" s="169" t="s">
        <v>29</v>
      </c>
      <c r="AA526" s="98"/>
    </row>
    <row r="527" spans="1:27" s="119" customFormat="1" x14ac:dyDescent="0.3">
      <c r="A527" s="139"/>
      <c r="B527" s="116"/>
      <c r="C527" s="116"/>
      <c r="D527" s="116"/>
      <c r="E527" s="117"/>
      <c r="F527" s="116"/>
      <c r="G527" s="116"/>
      <c r="H527" s="116"/>
      <c r="I527" s="120" t="s">
        <v>755</v>
      </c>
      <c r="J527" s="116"/>
      <c r="K527" s="117" t="s">
        <v>21</v>
      </c>
      <c r="L527" s="116"/>
      <c r="M527" s="118" t="s">
        <v>22</v>
      </c>
      <c r="N527" s="118" t="s">
        <v>23</v>
      </c>
      <c r="O527" s="118" t="s">
        <v>24</v>
      </c>
      <c r="P527" s="118" t="s">
        <v>25</v>
      </c>
      <c r="Q527" s="116"/>
      <c r="R527" s="116"/>
      <c r="S527" s="116"/>
      <c r="T527" s="116"/>
      <c r="U527" s="116"/>
      <c r="V527" s="183"/>
      <c r="W527" s="192"/>
      <c r="X527" s="186"/>
      <c r="Y527" s="186"/>
      <c r="Z527" s="186"/>
      <c r="AA527" s="194"/>
    </row>
    <row r="528" spans="1:27" ht="28.8" x14ac:dyDescent="0.3">
      <c r="A528" s="97" t="s">
        <v>26</v>
      </c>
      <c r="B528" s="1"/>
      <c r="C528" s="1"/>
      <c r="D528" s="1"/>
      <c r="E528" s="13"/>
      <c r="F528" s="1"/>
      <c r="G528" s="1"/>
      <c r="H528" s="1"/>
      <c r="I528" s="15" t="s">
        <v>756</v>
      </c>
      <c r="J528" s="1" t="s">
        <v>55</v>
      </c>
      <c r="K528" s="13"/>
      <c r="L528" s="98"/>
      <c r="M528" s="27">
        <v>337</v>
      </c>
      <c r="N528" s="6">
        <v>337</v>
      </c>
      <c r="O528" s="6">
        <v>337</v>
      </c>
      <c r="P528" s="6">
        <v>337</v>
      </c>
      <c r="Q528" s="66"/>
      <c r="R528" s="27"/>
      <c r="S528" s="169" t="s">
        <v>29</v>
      </c>
      <c r="T528" s="169" t="s">
        <v>29</v>
      </c>
      <c r="U528" s="169" t="s">
        <v>29</v>
      </c>
      <c r="V528" s="178"/>
      <c r="W528" s="192"/>
      <c r="X528" s="186" t="s">
        <v>727</v>
      </c>
      <c r="Y528" s="186" t="s">
        <v>735</v>
      </c>
      <c r="Z528" s="186" t="s">
        <v>757</v>
      </c>
      <c r="AA528" s="98"/>
    </row>
    <row r="529" spans="1:27" x14ac:dyDescent="0.3">
      <c r="A529" s="97" t="s">
        <v>26</v>
      </c>
      <c r="B529" s="1"/>
      <c r="C529" s="1"/>
      <c r="D529" s="1"/>
      <c r="E529" s="13"/>
      <c r="F529" s="1"/>
      <c r="G529" s="1"/>
      <c r="H529" s="1"/>
      <c r="I529" s="15" t="s">
        <v>758</v>
      </c>
      <c r="J529" s="1" t="s">
        <v>55</v>
      </c>
      <c r="K529" s="13"/>
      <c r="L529" s="98"/>
      <c r="M529" s="27">
        <v>338</v>
      </c>
      <c r="N529" s="6">
        <v>338</v>
      </c>
      <c r="O529" s="6">
        <v>338</v>
      </c>
      <c r="P529" s="6">
        <v>338</v>
      </c>
      <c r="Q529" s="66"/>
      <c r="R529" s="27"/>
      <c r="S529" s="169" t="s">
        <v>29</v>
      </c>
      <c r="T529" s="169" t="s">
        <v>29</v>
      </c>
      <c r="U529" s="169" t="s">
        <v>29</v>
      </c>
      <c r="V529" s="178"/>
      <c r="W529" s="192"/>
      <c r="X529" s="186" t="s">
        <v>729</v>
      </c>
      <c r="Y529" s="186" t="s">
        <v>757</v>
      </c>
      <c r="Z529" s="186" t="s">
        <v>759</v>
      </c>
      <c r="AA529" s="98"/>
    </row>
    <row r="530" spans="1:27" x14ac:dyDescent="0.3">
      <c r="A530" s="97" t="s">
        <v>26</v>
      </c>
      <c r="B530" s="1"/>
      <c r="C530" s="1"/>
      <c r="D530" s="1"/>
      <c r="E530" s="13"/>
      <c r="F530" s="1"/>
      <c r="G530" s="1"/>
      <c r="H530" s="1"/>
      <c r="I530" s="15" t="s">
        <v>760</v>
      </c>
      <c r="J530" s="1" t="s">
        <v>55</v>
      </c>
      <c r="K530" s="13"/>
      <c r="L530" s="98"/>
      <c r="M530" s="27">
        <v>339</v>
      </c>
      <c r="N530" s="6">
        <v>339</v>
      </c>
      <c r="O530" s="6">
        <v>339</v>
      </c>
      <c r="P530" s="6">
        <v>339</v>
      </c>
      <c r="Q530" s="66"/>
      <c r="R530" s="27"/>
      <c r="S530" s="169" t="s">
        <v>29</v>
      </c>
      <c r="T530" s="169" t="s">
        <v>29</v>
      </c>
      <c r="U530" s="169" t="s">
        <v>29</v>
      </c>
      <c r="V530" s="178"/>
      <c r="W530" s="192"/>
      <c r="X530" s="186" t="s">
        <v>731</v>
      </c>
      <c r="Y530" s="186" t="s">
        <v>759</v>
      </c>
      <c r="Z530" s="186" t="s">
        <v>761</v>
      </c>
      <c r="AA530" s="98"/>
    </row>
    <row r="531" spans="1:27" ht="28.8" x14ac:dyDescent="0.3">
      <c r="A531" s="97" t="s">
        <v>26</v>
      </c>
      <c r="B531" s="1"/>
      <c r="C531" s="1"/>
      <c r="D531" s="1"/>
      <c r="E531" s="13"/>
      <c r="F531" s="1"/>
      <c r="G531" s="1"/>
      <c r="H531" s="1"/>
      <c r="I531" s="15" t="s">
        <v>762</v>
      </c>
      <c r="J531" s="1" t="s">
        <v>55</v>
      </c>
      <c r="K531" s="13"/>
      <c r="L531" s="98"/>
      <c r="M531" s="27">
        <v>340</v>
      </c>
      <c r="N531" s="6">
        <v>340</v>
      </c>
      <c r="O531" s="6">
        <v>340</v>
      </c>
      <c r="P531" s="6">
        <v>340</v>
      </c>
      <c r="Q531" s="66"/>
      <c r="R531" s="27"/>
      <c r="S531" s="169" t="s">
        <v>29</v>
      </c>
      <c r="T531" s="169" t="s">
        <v>29</v>
      </c>
      <c r="U531" s="169" t="s">
        <v>29</v>
      </c>
      <c r="V531" s="178"/>
      <c r="W531" s="192"/>
      <c r="X531" s="186" t="s">
        <v>733</v>
      </c>
      <c r="Y531" s="186" t="s">
        <v>761</v>
      </c>
      <c r="Z531" s="186" t="s">
        <v>763</v>
      </c>
      <c r="AA531" s="98"/>
    </row>
    <row r="532" spans="1:27" x14ac:dyDescent="0.3">
      <c r="A532" s="97" t="s">
        <v>26</v>
      </c>
      <c r="B532" s="1"/>
      <c r="C532" s="1"/>
      <c r="D532" s="1"/>
      <c r="E532" s="13"/>
      <c r="F532" s="1"/>
      <c r="G532" s="1"/>
      <c r="H532" s="1"/>
      <c r="I532" s="15" t="s">
        <v>764</v>
      </c>
      <c r="J532" s="1" t="s">
        <v>55</v>
      </c>
      <c r="K532" s="13"/>
      <c r="L532" s="98"/>
      <c r="M532" s="27">
        <v>341</v>
      </c>
      <c r="N532" s="6">
        <v>341</v>
      </c>
      <c r="O532" s="6">
        <v>341</v>
      </c>
      <c r="P532" s="6">
        <v>341</v>
      </c>
      <c r="Q532" s="66"/>
      <c r="R532" s="27"/>
      <c r="S532" s="169" t="s">
        <v>29</v>
      </c>
      <c r="T532" s="169" t="s">
        <v>29</v>
      </c>
      <c r="U532" s="169" t="s">
        <v>29</v>
      </c>
      <c r="V532" s="178"/>
      <c r="W532" s="192"/>
      <c r="X532" s="186" t="s">
        <v>735</v>
      </c>
      <c r="Y532" s="186" t="s">
        <v>763</v>
      </c>
      <c r="Z532" s="186" t="s">
        <v>765</v>
      </c>
      <c r="AA532" s="98"/>
    </row>
    <row r="533" spans="1:27" x14ac:dyDescent="0.3">
      <c r="A533" s="97" t="s">
        <v>26</v>
      </c>
      <c r="B533" s="1"/>
      <c r="C533" s="1"/>
      <c r="D533" s="1"/>
      <c r="E533" s="13"/>
      <c r="F533" s="1"/>
      <c r="G533" s="1"/>
      <c r="H533" s="1"/>
      <c r="I533" s="15" t="s">
        <v>766</v>
      </c>
      <c r="J533" s="1" t="s">
        <v>55</v>
      </c>
      <c r="K533" s="13"/>
      <c r="L533" s="98"/>
      <c r="M533" s="27">
        <v>342</v>
      </c>
      <c r="N533" s="6">
        <v>342</v>
      </c>
      <c r="O533" s="6">
        <v>342</v>
      </c>
      <c r="P533" s="6">
        <v>342</v>
      </c>
      <c r="Q533" s="66"/>
      <c r="R533" s="27"/>
      <c r="S533" s="169" t="s">
        <v>29</v>
      </c>
      <c r="T533" s="169" t="s">
        <v>29</v>
      </c>
      <c r="U533" s="169" t="s">
        <v>29</v>
      </c>
      <c r="V533" s="178"/>
      <c r="W533" s="192"/>
      <c r="X533" s="186" t="s">
        <v>757</v>
      </c>
      <c r="Y533" s="186" t="s">
        <v>765</v>
      </c>
      <c r="Z533" s="186" t="s">
        <v>767</v>
      </c>
      <c r="AA533" s="98"/>
    </row>
    <row r="534" spans="1:27" x14ac:dyDescent="0.3">
      <c r="A534" s="97" t="s">
        <v>26</v>
      </c>
      <c r="B534" s="1"/>
      <c r="C534" s="1"/>
      <c r="D534" s="1"/>
      <c r="E534" s="13"/>
      <c r="F534" s="1"/>
      <c r="G534" s="1"/>
      <c r="H534" s="1"/>
      <c r="I534" s="15" t="s">
        <v>768</v>
      </c>
      <c r="J534" s="1" t="s">
        <v>55</v>
      </c>
      <c r="K534" s="13"/>
      <c r="L534" s="98"/>
      <c r="M534" s="27">
        <v>343</v>
      </c>
      <c r="N534" s="6">
        <v>343</v>
      </c>
      <c r="O534" s="6">
        <v>343</v>
      </c>
      <c r="P534" s="6">
        <v>343</v>
      </c>
      <c r="Q534" s="66"/>
      <c r="R534" s="27"/>
      <c r="S534" s="169" t="s">
        <v>29</v>
      </c>
      <c r="T534" s="169" t="s">
        <v>29</v>
      </c>
      <c r="U534" s="169" t="s">
        <v>29</v>
      </c>
      <c r="V534" s="178"/>
      <c r="W534" s="192"/>
      <c r="X534" s="186" t="s">
        <v>759</v>
      </c>
      <c r="Y534" s="186" t="s">
        <v>767</v>
      </c>
      <c r="Z534" s="186" t="s">
        <v>769</v>
      </c>
      <c r="AA534" s="98"/>
    </row>
    <row r="535" spans="1:27" ht="28.8" x14ac:dyDescent="0.3">
      <c r="A535" s="97" t="s">
        <v>26</v>
      </c>
      <c r="B535" s="1"/>
      <c r="C535" s="1"/>
      <c r="D535" s="1"/>
      <c r="E535" s="13"/>
      <c r="F535" s="1"/>
      <c r="G535" s="1"/>
      <c r="H535" s="1"/>
      <c r="I535" s="15" t="s">
        <v>770</v>
      </c>
      <c r="J535" s="1" t="s">
        <v>55</v>
      </c>
      <c r="K535" s="13"/>
      <c r="L535" s="98"/>
      <c r="M535" s="27">
        <v>344</v>
      </c>
      <c r="N535" s="6">
        <v>344</v>
      </c>
      <c r="O535" s="6">
        <v>344</v>
      </c>
      <c r="P535" s="6">
        <v>344</v>
      </c>
      <c r="Q535" s="66"/>
      <c r="R535" s="27"/>
      <c r="S535" s="169" t="s">
        <v>29</v>
      </c>
      <c r="T535" s="169" t="s">
        <v>29</v>
      </c>
      <c r="U535" s="169" t="s">
        <v>29</v>
      </c>
      <c r="V535" s="178"/>
      <c r="W535" s="192"/>
      <c r="X535" s="186" t="s">
        <v>761</v>
      </c>
      <c r="Y535" s="186" t="s">
        <v>769</v>
      </c>
      <c r="Z535" s="186" t="s">
        <v>771</v>
      </c>
      <c r="AA535" s="98"/>
    </row>
    <row r="536" spans="1:27" x14ac:dyDescent="0.3">
      <c r="A536" s="97" t="s">
        <v>26</v>
      </c>
      <c r="B536" s="1"/>
      <c r="C536" s="1"/>
      <c r="D536" s="1"/>
      <c r="E536" s="13" t="s">
        <v>62</v>
      </c>
      <c r="F536" s="1"/>
      <c r="G536" s="1"/>
      <c r="H536" s="1"/>
      <c r="I536" s="15" t="s">
        <v>772</v>
      </c>
      <c r="J536" s="1" t="s">
        <v>55</v>
      </c>
      <c r="K536" s="13"/>
      <c r="L536" s="98"/>
      <c r="M536" s="27">
        <v>345</v>
      </c>
      <c r="N536" s="6">
        <v>345</v>
      </c>
      <c r="O536" s="6">
        <v>345</v>
      </c>
      <c r="P536" s="6">
        <v>345</v>
      </c>
      <c r="Q536" s="66"/>
      <c r="R536" s="27"/>
      <c r="S536" s="169" t="s">
        <v>29</v>
      </c>
      <c r="T536" s="169" t="s">
        <v>29</v>
      </c>
      <c r="U536" s="169" t="s">
        <v>29</v>
      </c>
      <c r="V536" s="178"/>
      <c r="W536" s="192"/>
      <c r="X536" s="169" t="s">
        <v>29</v>
      </c>
      <c r="Y536" s="169" t="s">
        <v>29</v>
      </c>
      <c r="Z536" s="169" t="s">
        <v>29</v>
      </c>
      <c r="AA536" s="98"/>
    </row>
    <row r="537" spans="1:27" x14ac:dyDescent="0.3">
      <c r="A537" s="97" t="s">
        <v>26</v>
      </c>
      <c r="B537" s="1"/>
      <c r="C537" s="1"/>
      <c r="D537" s="1"/>
      <c r="E537" s="13" t="s">
        <v>165</v>
      </c>
      <c r="F537" s="1"/>
      <c r="G537" s="1"/>
      <c r="H537" s="1"/>
      <c r="I537" s="15" t="s">
        <v>773</v>
      </c>
      <c r="J537" s="1" t="s">
        <v>55</v>
      </c>
      <c r="K537" s="13"/>
      <c r="L537" s="98"/>
      <c r="M537" s="27">
        <v>346</v>
      </c>
      <c r="N537" s="6">
        <v>346</v>
      </c>
      <c r="O537" s="6">
        <v>346</v>
      </c>
      <c r="P537" s="6">
        <v>346</v>
      </c>
      <c r="Q537" s="66"/>
      <c r="R537" s="27"/>
      <c r="S537" s="27"/>
      <c r="T537" s="27"/>
      <c r="U537" s="27"/>
      <c r="V537" s="178"/>
      <c r="W537" s="192"/>
      <c r="X537" s="187" t="s">
        <v>763</v>
      </c>
      <c r="Y537" s="187" t="s">
        <v>771</v>
      </c>
      <c r="Z537" s="187" t="s">
        <v>774</v>
      </c>
      <c r="AA537" s="98"/>
    </row>
    <row r="538" spans="1:27" x14ac:dyDescent="0.3">
      <c r="A538" s="97"/>
      <c r="B538" s="1"/>
      <c r="C538" s="1"/>
      <c r="D538" s="1"/>
      <c r="E538" s="13" t="s">
        <v>165</v>
      </c>
      <c r="F538" s="1"/>
      <c r="G538" s="1"/>
      <c r="H538" s="1"/>
      <c r="I538" s="15" t="s">
        <v>775</v>
      </c>
      <c r="J538" s="1"/>
      <c r="K538" s="13"/>
      <c r="L538" s="142"/>
      <c r="M538" s="27"/>
      <c r="N538" s="6"/>
      <c r="O538" s="6"/>
      <c r="P538" s="6"/>
      <c r="Q538" s="143"/>
      <c r="R538" s="27"/>
      <c r="S538" s="27"/>
      <c r="T538" s="27"/>
      <c r="U538" s="27"/>
      <c r="V538" s="178"/>
      <c r="W538" s="192"/>
      <c r="X538" s="187" t="s">
        <v>765</v>
      </c>
      <c r="Y538" s="187" t="s">
        <v>774</v>
      </c>
      <c r="Z538" s="187" t="s">
        <v>776</v>
      </c>
      <c r="AA538" s="98"/>
    </row>
    <row r="539" spans="1:27" s="119" customFormat="1" x14ac:dyDescent="0.3">
      <c r="A539" s="139"/>
      <c r="B539" s="116"/>
      <c r="C539" s="116"/>
      <c r="D539" s="116"/>
      <c r="E539" s="117"/>
      <c r="F539" s="116"/>
      <c r="G539" s="116"/>
      <c r="H539" s="116"/>
      <c r="I539" s="120" t="s">
        <v>777</v>
      </c>
      <c r="J539" s="116"/>
      <c r="K539" s="117" t="s">
        <v>21</v>
      </c>
      <c r="L539" s="116"/>
      <c r="M539" s="118" t="s">
        <v>22</v>
      </c>
      <c r="N539" s="118" t="s">
        <v>23</v>
      </c>
      <c r="O539" s="118" t="s">
        <v>24</v>
      </c>
      <c r="P539" s="118" t="s">
        <v>25</v>
      </c>
      <c r="Q539" s="116"/>
      <c r="R539" s="116"/>
      <c r="S539" s="116"/>
      <c r="T539" s="116"/>
      <c r="U539" s="116"/>
      <c r="V539" s="183"/>
      <c r="W539" s="192"/>
      <c r="X539" s="186"/>
      <c r="Y539" s="186"/>
      <c r="Z539" s="186"/>
      <c r="AA539" s="194"/>
    </row>
    <row r="540" spans="1:27" ht="28.8" x14ac:dyDescent="0.3">
      <c r="A540" s="97" t="s">
        <v>26</v>
      </c>
      <c r="B540" s="1"/>
      <c r="C540" s="1"/>
      <c r="D540" s="1"/>
      <c r="E540" s="13"/>
      <c r="F540" s="1"/>
      <c r="G540" s="1"/>
      <c r="H540" s="1"/>
      <c r="I540" s="15" t="s">
        <v>778</v>
      </c>
      <c r="J540" s="1"/>
      <c r="K540" s="13"/>
      <c r="L540" s="98"/>
      <c r="M540" s="27">
        <v>347</v>
      </c>
      <c r="N540" s="6">
        <v>347</v>
      </c>
      <c r="O540" s="6">
        <v>347</v>
      </c>
      <c r="P540" s="6">
        <v>347</v>
      </c>
      <c r="Q540" s="66"/>
      <c r="R540" s="27"/>
      <c r="S540" s="48">
        <v>42</v>
      </c>
      <c r="T540" s="48">
        <v>109</v>
      </c>
      <c r="U540" s="48">
        <v>99</v>
      </c>
      <c r="V540" s="178"/>
      <c r="W540" s="192"/>
      <c r="X540" s="186" t="s">
        <v>767</v>
      </c>
      <c r="Y540" s="186" t="s">
        <v>776</v>
      </c>
      <c r="Z540" s="186" t="s">
        <v>779</v>
      </c>
      <c r="AA540" s="98"/>
    </row>
    <row r="541" spans="1:27" ht="72" x14ac:dyDescent="0.3">
      <c r="A541" s="97" t="s">
        <v>26</v>
      </c>
      <c r="B541" s="1"/>
      <c r="C541" s="1"/>
      <c r="D541" s="1"/>
      <c r="E541" s="13"/>
      <c r="F541" s="1"/>
      <c r="G541" s="1"/>
      <c r="H541" s="1"/>
      <c r="I541" s="15" t="s">
        <v>780</v>
      </c>
      <c r="J541" s="1"/>
      <c r="K541" s="13"/>
      <c r="L541" s="98"/>
      <c r="M541" s="27">
        <v>348</v>
      </c>
      <c r="N541" s="6">
        <v>348</v>
      </c>
      <c r="O541" s="6">
        <v>348</v>
      </c>
      <c r="P541" s="6">
        <v>348</v>
      </c>
      <c r="Q541" s="66"/>
      <c r="R541" s="27"/>
      <c r="S541" s="48">
        <v>43</v>
      </c>
      <c r="T541" s="48">
        <v>110</v>
      </c>
      <c r="U541" s="48">
        <v>100</v>
      </c>
      <c r="V541" s="178"/>
      <c r="W541" s="192"/>
      <c r="X541" s="186" t="s">
        <v>769</v>
      </c>
      <c r="Y541" s="186" t="s">
        <v>779</v>
      </c>
      <c r="Z541" s="186" t="s">
        <v>781</v>
      </c>
      <c r="AA541" s="98"/>
    </row>
    <row r="542" spans="1:27" ht="86.4" x14ac:dyDescent="0.3">
      <c r="A542" s="97" t="s">
        <v>26</v>
      </c>
      <c r="B542" s="1"/>
      <c r="C542" s="1"/>
      <c r="D542" s="1"/>
      <c r="E542" s="13" t="s">
        <v>782</v>
      </c>
      <c r="F542" s="1"/>
      <c r="G542" s="1"/>
      <c r="H542" s="1"/>
      <c r="I542" s="15" t="s">
        <v>783</v>
      </c>
      <c r="J542" s="1" t="s">
        <v>55</v>
      </c>
      <c r="K542" s="13"/>
      <c r="L542" s="98"/>
      <c r="M542" s="27">
        <v>349</v>
      </c>
      <c r="N542" s="6">
        <v>349</v>
      </c>
      <c r="O542" s="6">
        <v>349</v>
      </c>
      <c r="P542" s="6">
        <v>349</v>
      </c>
      <c r="Q542" s="66"/>
      <c r="R542" s="27"/>
      <c r="S542" s="48" t="s">
        <v>784</v>
      </c>
      <c r="T542" s="48" t="s">
        <v>785</v>
      </c>
      <c r="U542" s="48" t="s">
        <v>786</v>
      </c>
      <c r="V542" s="178"/>
      <c r="W542" s="192"/>
      <c r="X542" s="186" t="s">
        <v>771</v>
      </c>
      <c r="Y542" s="186" t="s">
        <v>781</v>
      </c>
      <c r="Z542" s="186" t="s">
        <v>787</v>
      </c>
      <c r="AA542" s="98"/>
    </row>
    <row r="543" spans="1:27" ht="28.8" x14ac:dyDescent="0.3">
      <c r="A543" s="97" t="s">
        <v>26</v>
      </c>
      <c r="B543" s="1"/>
      <c r="C543" s="1"/>
      <c r="D543" s="1"/>
      <c r="E543" s="13"/>
      <c r="F543" s="1"/>
      <c r="G543" s="1"/>
      <c r="H543" s="1"/>
      <c r="I543" s="15" t="s">
        <v>788</v>
      </c>
      <c r="J543" s="1" t="s">
        <v>55</v>
      </c>
      <c r="K543" s="13"/>
      <c r="L543" s="98"/>
      <c r="M543" s="27">
        <v>350</v>
      </c>
      <c r="N543" s="6">
        <v>350</v>
      </c>
      <c r="O543" s="6">
        <v>350</v>
      </c>
      <c r="P543" s="6">
        <v>350</v>
      </c>
      <c r="Q543" s="66"/>
      <c r="R543" s="27"/>
      <c r="S543" s="48">
        <v>45</v>
      </c>
      <c r="T543" s="48">
        <v>112</v>
      </c>
      <c r="U543" s="48">
        <v>102</v>
      </c>
      <c r="V543" s="178"/>
      <c r="W543" s="192"/>
      <c r="X543" s="186" t="s">
        <v>774</v>
      </c>
      <c r="Y543" s="186" t="s">
        <v>787</v>
      </c>
      <c r="Z543" s="186" t="s">
        <v>789</v>
      </c>
      <c r="AA543" s="98"/>
    </row>
    <row r="544" spans="1:27" ht="30" customHeight="1" x14ac:dyDescent="0.3">
      <c r="A544" s="97" t="s">
        <v>26</v>
      </c>
      <c r="B544" s="146"/>
      <c r="C544" s="146"/>
      <c r="D544" s="1"/>
      <c r="E544" s="13"/>
      <c r="F544" s="1"/>
      <c r="G544" s="1"/>
      <c r="H544" s="1"/>
      <c r="I544" s="15" t="s">
        <v>790</v>
      </c>
      <c r="J544" s="1" t="s">
        <v>28</v>
      </c>
      <c r="K544" s="13"/>
      <c r="L544" s="98"/>
      <c r="M544" s="27">
        <v>351</v>
      </c>
      <c r="N544" s="6">
        <v>351</v>
      </c>
      <c r="O544" s="6">
        <v>351</v>
      </c>
      <c r="P544" s="6">
        <v>351</v>
      </c>
      <c r="Q544" s="66"/>
      <c r="R544" s="27"/>
      <c r="S544" s="159">
        <v>46</v>
      </c>
      <c r="T544" s="159">
        <v>113</v>
      </c>
      <c r="U544" s="159">
        <v>103</v>
      </c>
      <c r="V544" s="178"/>
      <c r="W544" s="192"/>
      <c r="X544" s="186" t="s">
        <v>776</v>
      </c>
      <c r="Y544" s="186" t="s">
        <v>789</v>
      </c>
      <c r="Z544" s="186" t="s">
        <v>791</v>
      </c>
      <c r="AA544" s="98"/>
    </row>
    <row r="545" spans="1:27" x14ac:dyDescent="0.3">
      <c r="A545" s="150" t="s">
        <v>47</v>
      </c>
      <c r="B545" s="1" t="s">
        <v>255</v>
      </c>
      <c r="C545" s="1"/>
      <c r="D545" s="1"/>
      <c r="E545" s="13"/>
      <c r="F545" s="48" t="s">
        <v>49</v>
      </c>
      <c r="G545" s="48" t="s">
        <v>50</v>
      </c>
      <c r="H545" s="48" t="s">
        <v>51</v>
      </c>
      <c r="I545" s="88" t="s">
        <v>792</v>
      </c>
      <c r="J545" s="1" t="s">
        <v>28</v>
      </c>
      <c r="K545" s="13"/>
      <c r="L545" s="142"/>
      <c r="M545" s="27"/>
      <c r="N545" s="27"/>
      <c r="O545" s="27"/>
      <c r="P545" s="27"/>
      <c r="Q545" s="143"/>
      <c r="R545" s="27"/>
      <c r="S545" s="163">
        <v>22</v>
      </c>
      <c r="T545" s="163">
        <v>23</v>
      </c>
      <c r="U545" s="163">
        <v>11</v>
      </c>
      <c r="V545" s="178"/>
      <c r="W545" s="192"/>
      <c r="X545" s="186"/>
      <c r="Y545" s="186"/>
      <c r="Z545" s="186"/>
      <c r="AA545" s="98"/>
    </row>
    <row r="546" spans="1:27" ht="28.8" x14ac:dyDescent="0.3">
      <c r="A546" s="97" t="s">
        <v>26</v>
      </c>
      <c r="B546" s="1"/>
      <c r="C546" s="1"/>
      <c r="D546" s="1"/>
      <c r="E546" s="13"/>
      <c r="F546" s="1"/>
      <c r="G546" s="1"/>
      <c r="H546" s="1"/>
      <c r="I546" s="15" t="s">
        <v>793</v>
      </c>
      <c r="J546" s="1" t="s">
        <v>55</v>
      </c>
      <c r="K546" s="13"/>
      <c r="L546" s="98"/>
      <c r="M546" s="27">
        <v>352</v>
      </c>
      <c r="N546" s="6">
        <v>352</v>
      </c>
      <c r="O546" s="6">
        <v>352</v>
      </c>
      <c r="P546" s="6">
        <v>352</v>
      </c>
      <c r="Q546" s="66"/>
      <c r="R546" s="27"/>
      <c r="S546" s="48">
        <v>47</v>
      </c>
      <c r="T546" s="48">
        <v>114</v>
      </c>
      <c r="U546" s="48">
        <v>104</v>
      </c>
      <c r="V546" s="178"/>
      <c r="W546" s="192"/>
      <c r="X546" s="186" t="s">
        <v>779</v>
      </c>
      <c r="Y546" s="186" t="s">
        <v>791</v>
      </c>
      <c r="Z546" s="186" t="s">
        <v>794</v>
      </c>
      <c r="AA546" s="98"/>
    </row>
    <row r="547" spans="1:27" ht="57.6" x14ac:dyDescent="0.3">
      <c r="A547" s="97" t="s">
        <v>26</v>
      </c>
      <c r="B547" s="1"/>
      <c r="C547" s="1"/>
      <c r="D547" s="1"/>
      <c r="E547" s="13"/>
      <c r="F547" s="1"/>
      <c r="G547" s="1"/>
      <c r="H547" s="1"/>
      <c r="I547" s="15" t="s">
        <v>795</v>
      </c>
      <c r="J547" s="1" t="s">
        <v>55</v>
      </c>
      <c r="K547" s="13"/>
      <c r="L547" s="98"/>
      <c r="M547" s="27">
        <v>353</v>
      </c>
      <c r="N547" s="6">
        <v>353</v>
      </c>
      <c r="O547" s="6">
        <v>353</v>
      </c>
      <c r="P547" s="6">
        <v>353</v>
      </c>
      <c r="Q547" s="66"/>
      <c r="R547" s="27"/>
      <c r="S547" s="48">
        <v>48</v>
      </c>
      <c r="T547" s="48">
        <v>115</v>
      </c>
      <c r="U547" s="48">
        <v>105</v>
      </c>
      <c r="V547" s="178"/>
      <c r="W547" s="192"/>
      <c r="X547" s="186" t="s">
        <v>781</v>
      </c>
      <c r="Y547" s="186" t="s">
        <v>794</v>
      </c>
      <c r="Z547" s="186" t="s">
        <v>796</v>
      </c>
      <c r="AA547" s="98"/>
    </row>
    <row r="548" spans="1:27" ht="84.75" customHeight="1" x14ac:dyDescent="0.3">
      <c r="A548" s="97" t="s">
        <v>26</v>
      </c>
      <c r="B548" s="1"/>
      <c r="C548" s="1"/>
      <c r="D548" s="1"/>
      <c r="E548" s="13"/>
      <c r="F548" s="1"/>
      <c r="G548" s="1"/>
      <c r="H548" s="1"/>
      <c r="I548" s="15" t="s">
        <v>797</v>
      </c>
      <c r="J548" s="1" t="s">
        <v>798</v>
      </c>
      <c r="K548" s="6" t="s">
        <v>101</v>
      </c>
      <c r="L548" s="98"/>
      <c r="M548" s="27">
        <v>354</v>
      </c>
      <c r="N548" s="6">
        <v>354</v>
      </c>
      <c r="O548" s="6">
        <v>354</v>
      </c>
      <c r="P548" s="6">
        <v>354</v>
      </c>
      <c r="Q548" s="66"/>
      <c r="R548" s="27"/>
      <c r="S548" s="48">
        <v>49</v>
      </c>
      <c r="T548" s="48">
        <v>116</v>
      </c>
      <c r="U548" s="48">
        <v>106</v>
      </c>
      <c r="V548" s="178"/>
      <c r="W548" s="192"/>
      <c r="X548" s="186" t="s">
        <v>787</v>
      </c>
      <c r="Y548" s="186" t="s">
        <v>796</v>
      </c>
      <c r="Z548" s="186" t="s">
        <v>799</v>
      </c>
      <c r="AA548" s="98"/>
    </row>
    <row r="549" spans="1:27" s="119" customFormat="1" x14ac:dyDescent="0.3">
      <c r="A549" s="139"/>
      <c r="B549" s="116"/>
      <c r="C549" s="116"/>
      <c r="D549" s="116"/>
      <c r="E549" s="117"/>
      <c r="F549" s="116"/>
      <c r="G549" s="116"/>
      <c r="H549" s="116"/>
      <c r="I549" s="120" t="s">
        <v>800</v>
      </c>
      <c r="J549" s="116"/>
      <c r="K549" s="117" t="s">
        <v>21</v>
      </c>
      <c r="L549" s="116"/>
      <c r="M549" s="118" t="s">
        <v>22</v>
      </c>
      <c r="N549" s="118" t="s">
        <v>23</v>
      </c>
      <c r="O549" s="118" t="s">
        <v>24</v>
      </c>
      <c r="P549" s="118" t="s">
        <v>25</v>
      </c>
      <c r="Q549" s="116"/>
      <c r="R549" s="116"/>
      <c r="S549" s="116"/>
      <c r="T549" s="116"/>
      <c r="U549" s="116"/>
      <c r="V549" s="183"/>
      <c r="W549" s="192"/>
      <c r="X549" s="186"/>
      <c r="Y549" s="186"/>
      <c r="Z549" s="186"/>
      <c r="AA549" s="194"/>
    </row>
    <row r="550" spans="1:27" ht="28.8" x14ac:dyDescent="0.3">
      <c r="A550" s="97" t="s">
        <v>26</v>
      </c>
      <c r="B550" s="1"/>
      <c r="C550" s="1"/>
      <c r="D550" s="1"/>
      <c r="E550" s="13"/>
      <c r="F550" s="1"/>
      <c r="G550" s="1"/>
      <c r="H550" s="1"/>
      <c r="I550" s="15" t="s">
        <v>801</v>
      </c>
      <c r="J550" s="1" t="s">
        <v>55</v>
      </c>
      <c r="K550" s="6"/>
      <c r="L550" s="98"/>
      <c r="M550" s="27">
        <v>355</v>
      </c>
      <c r="N550" s="27">
        <v>355</v>
      </c>
      <c r="O550" s="6">
        <v>355</v>
      </c>
      <c r="P550" s="6">
        <v>355</v>
      </c>
      <c r="Q550" s="66"/>
      <c r="R550" s="27"/>
      <c r="S550" s="6"/>
      <c r="T550" s="48">
        <v>117</v>
      </c>
      <c r="U550" s="48">
        <v>107</v>
      </c>
      <c r="V550" s="178"/>
      <c r="W550" s="192"/>
      <c r="X550" s="186"/>
      <c r="Y550" s="186" t="s">
        <v>799</v>
      </c>
      <c r="Z550" s="186" t="s">
        <v>802</v>
      </c>
      <c r="AA550" s="98"/>
    </row>
    <row r="551" spans="1:27" x14ac:dyDescent="0.3">
      <c r="A551" s="97" t="s">
        <v>26</v>
      </c>
      <c r="B551" s="1"/>
      <c r="C551" s="1"/>
      <c r="D551" s="1"/>
      <c r="E551" s="13"/>
      <c r="F551" s="1"/>
      <c r="G551" s="1"/>
      <c r="H551" s="1"/>
      <c r="I551" s="15" t="s">
        <v>803</v>
      </c>
      <c r="J551" s="1" t="s">
        <v>55</v>
      </c>
      <c r="K551" s="6"/>
      <c r="L551" s="98"/>
      <c r="M551" s="27">
        <v>356</v>
      </c>
      <c r="N551" s="27">
        <v>356</v>
      </c>
      <c r="O551" s="6">
        <v>356</v>
      </c>
      <c r="P551" s="6">
        <v>356</v>
      </c>
      <c r="Q551" s="66"/>
      <c r="R551" s="27"/>
      <c r="S551" s="6"/>
      <c r="T551" s="48">
        <v>118</v>
      </c>
      <c r="U551" s="48">
        <v>108</v>
      </c>
      <c r="V551" s="178"/>
      <c r="W551" s="192"/>
      <c r="X551" s="186"/>
      <c r="Y551" s="186" t="s">
        <v>802</v>
      </c>
      <c r="Z551" s="186" t="s">
        <v>804</v>
      </c>
      <c r="AA551" s="98"/>
    </row>
    <row r="552" spans="1:27" s="119" customFormat="1" x14ac:dyDescent="0.3">
      <c r="A552" s="141"/>
      <c r="B552" s="94"/>
      <c r="C552" s="94"/>
      <c r="D552" s="94"/>
      <c r="E552" s="42"/>
      <c r="F552" s="94"/>
      <c r="G552" s="94"/>
      <c r="H552" s="94"/>
      <c r="I552" s="33" t="s">
        <v>805</v>
      </c>
      <c r="J552" s="94"/>
      <c r="K552" s="42" t="s">
        <v>21</v>
      </c>
      <c r="L552" s="94"/>
      <c r="M552" s="30" t="s">
        <v>22</v>
      </c>
      <c r="N552" s="30" t="s">
        <v>23</v>
      </c>
      <c r="O552" s="30" t="s">
        <v>24</v>
      </c>
      <c r="P552" s="30" t="s">
        <v>25</v>
      </c>
      <c r="Q552" s="94"/>
      <c r="R552" s="94"/>
      <c r="S552" s="94"/>
      <c r="T552" s="94"/>
      <c r="U552" s="94"/>
      <c r="V552" s="184"/>
      <c r="W552" s="192"/>
      <c r="X552" s="186"/>
      <c r="Y552" s="186"/>
      <c r="Z552" s="186"/>
      <c r="AA552" s="194"/>
    </row>
    <row r="553" spans="1:27" ht="57.6" x14ac:dyDescent="0.3">
      <c r="A553" s="97" t="s">
        <v>26</v>
      </c>
      <c r="B553" s="1"/>
      <c r="C553" s="1"/>
      <c r="D553" s="1"/>
      <c r="E553" s="13"/>
      <c r="F553" s="1"/>
      <c r="G553" s="1"/>
      <c r="H553" s="1"/>
      <c r="I553" s="15" t="s">
        <v>806</v>
      </c>
      <c r="J553" s="1" t="s">
        <v>55</v>
      </c>
      <c r="K553" s="6" t="s">
        <v>101</v>
      </c>
      <c r="L553" s="98"/>
      <c r="M553" s="27">
        <v>357</v>
      </c>
      <c r="N553" s="6">
        <v>357</v>
      </c>
      <c r="O553" s="6">
        <v>357</v>
      </c>
      <c r="P553" s="6">
        <v>357</v>
      </c>
      <c r="Q553" s="66"/>
      <c r="R553" s="27"/>
      <c r="S553" s="162"/>
      <c r="T553" s="162"/>
      <c r="U553" s="162"/>
      <c r="V553" s="178"/>
      <c r="W553" s="192"/>
      <c r="X553" s="188" t="s">
        <v>45</v>
      </c>
      <c r="Y553" s="188" t="s">
        <v>45</v>
      </c>
      <c r="Z553" s="188" t="s">
        <v>45</v>
      </c>
      <c r="AA553" s="98"/>
    </row>
    <row r="554" spans="1:27" ht="57.6" x14ac:dyDescent="0.3">
      <c r="A554" s="97" t="s">
        <v>26</v>
      </c>
      <c r="B554" s="1"/>
      <c r="C554" s="1"/>
      <c r="D554" s="1"/>
      <c r="E554" s="13"/>
      <c r="F554" s="1"/>
      <c r="G554" s="1"/>
      <c r="H554" s="1"/>
      <c r="I554" s="15" t="s">
        <v>806</v>
      </c>
      <c r="J554" s="1" t="s">
        <v>55</v>
      </c>
      <c r="K554" s="6" t="s">
        <v>101</v>
      </c>
      <c r="L554" s="98"/>
      <c r="M554" s="27">
        <v>358</v>
      </c>
      <c r="N554" s="6">
        <v>358</v>
      </c>
      <c r="O554" s="6">
        <v>358</v>
      </c>
      <c r="P554" s="6">
        <v>358</v>
      </c>
      <c r="Q554" s="66"/>
      <c r="R554" s="27"/>
      <c r="S554" s="162"/>
      <c r="T554" s="162"/>
      <c r="U554" s="162"/>
      <c r="V554" s="178"/>
      <c r="W554" s="192"/>
      <c r="X554" s="188" t="s">
        <v>45</v>
      </c>
      <c r="Y554" s="188" t="s">
        <v>45</v>
      </c>
      <c r="Z554" s="188" t="s">
        <v>45</v>
      </c>
      <c r="AA554" s="98"/>
    </row>
    <row r="555" spans="1:27" ht="57.6" x14ac:dyDescent="0.3">
      <c r="A555" s="97" t="s">
        <v>26</v>
      </c>
      <c r="B555" s="1"/>
      <c r="C555" s="1"/>
      <c r="D555" s="1"/>
      <c r="E555" s="13"/>
      <c r="F555" s="1"/>
      <c r="G555" s="1"/>
      <c r="H555" s="1"/>
      <c r="I555" s="15" t="s">
        <v>807</v>
      </c>
      <c r="J555" s="1" t="s">
        <v>55</v>
      </c>
      <c r="K555" s="6" t="s">
        <v>101</v>
      </c>
      <c r="L555" s="98"/>
      <c r="M555" s="27">
        <v>359</v>
      </c>
      <c r="N555" s="6">
        <v>359</v>
      </c>
      <c r="O555" s="6">
        <v>359</v>
      </c>
      <c r="P555" s="6">
        <v>359</v>
      </c>
      <c r="Q555" s="66"/>
      <c r="R555" s="27"/>
      <c r="S555" s="162"/>
      <c r="T555" s="162"/>
      <c r="U555" s="162"/>
      <c r="V555" s="178"/>
      <c r="W555" s="192"/>
      <c r="X555" s="188" t="s">
        <v>45</v>
      </c>
      <c r="Y555" s="188" t="s">
        <v>45</v>
      </c>
      <c r="Z555" s="188" t="s">
        <v>45</v>
      </c>
      <c r="AA555" s="98"/>
    </row>
    <row r="556" spans="1:27" ht="57.6" x14ac:dyDescent="0.3">
      <c r="A556" s="97" t="s">
        <v>26</v>
      </c>
      <c r="B556" s="1"/>
      <c r="C556" s="1"/>
      <c r="D556" s="1"/>
      <c r="E556" s="13"/>
      <c r="F556" s="1"/>
      <c r="G556" s="1"/>
      <c r="H556" s="1"/>
      <c r="I556" s="15" t="s">
        <v>808</v>
      </c>
      <c r="J556" s="1" t="s">
        <v>55</v>
      </c>
      <c r="K556" s="6" t="s">
        <v>101</v>
      </c>
      <c r="L556" s="98"/>
      <c r="M556" s="27">
        <v>360</v>
      </c>
      <c r="N556" s="6">
        <v>360</v>
      </c>
      <c r="O556" s="6">
        <v>360</v>
      </c>
      <c r="P556" s="6">
        <v>360</v>
      </c>
      <c r="Q556" s="66"/>
      <c r="R556" s="27"/>
      <c r="S556" s="162"/>
      <c r="T556" s="162"/>
      <c r="U556" s="162"/>
      <c r="V556" s="178"/>
      <c r="W556" s="192"/>
      <c r="X556" s="188" t="s">
        <v>45</v>
      </c>
      <c r="Y556" s="188" t="s">
        <v>45</v>
      </c>
      <c r="Z556" s="188" t="s">
        <v>45</v>
      </c>
      <c r="AA556" s="98"/>
    </row>
    <row r="557" spans="1:27" ht="57.6" x14ac:dyDescent="0.3">
      <c r="A557" s="97" t="s">
        <v>26</v>
      </c>
      <c r="B557" s="1"/>
      <c r="C557" s="1"/>
      <c r="D557" s="1"/>
      <c r="E557" s="13"/>
      <c r="F557" s="1"/>
      <c r="G557" s="1"/>
      <c r="H557" s="1"/>
      <c r="I557" s="15" t="s">
        <v>809</v>
      </c>
      <c r="J557" s="1" t="s">
        <v>55</v>
      </c>
      <c r="K557" s="6" t="s">
        <v>101</v>
      </c>
      <c r="L557" s="98"/>
      <c r="M557" s="27">
        <v>361</v>
      </c>
      <c r="N557" s="6">
        <v>361</v>
      </c>
      <c r="O557" s="6">
        <v>361</v>
      </c>
      <c r="P557" s="6">
        <v>361</v>
      </c>
      <c r="Q557" s="66"/>
      <c r="R557" s="27"/>
      <c r="S557" s="162"/>
      <c r="T557" s="162"/>
      <c r="U557" s="162"/>
      <c r="V557" s="178"/>
      <c r="W557" s="192"/>
      <c r="X557" s="188" t="s">
        <v>45</v>
      </c>
      <c r="Y557" s="188" t="s">
        <v>45</v>
      </c>
      <c r="Z557" s="188" t="s">
        <v>45</v>
      </c>
      <c r="AA557" s="98"/>
    </row>
    <row r="558" spans="1:27" ht="86.4" x14ac:dyDescent="0.3">
      <c r="A558" s="150" t="s">
        <v>47</v>
      </c>
      <c r="B558" s="1" t="s">
        <v>255</v>
      </c>
      <c r="C558" s="1"/>
      <c r="D558" s="1"/>
      <c r="E558" s="13"/>
      <c r="F558" s="48" t="s">
        <v>49</v>
      </c>
      <c r="G558" s="48"/>
      <c r="H558" s="48" t="s">
        <v>810</v>
      </c>
      <c r="I558" s="88" t="s">
        <v>811</v>
      </c>
      <c r="J558" s="1" t="s">
        <v>55</v>
      </c>
      <c r="K558" s="6"/>
      <c r="L558" s="508"/>
      <c r="M558" s="27"/>
      <c r="N558" s="27"/>
      <c r="O558" s="27"/>
      <c r="P558" s="27"/>
      <c r="Q558" s="66"/>
      <c r="R558" s="115"/>
      <c r="S558" s="175" t="s">
        <v>230</v>
      </c>
      <c r="T558" s="175" t="s">
        <v>230</v>
      </c>
      <c r="U558" s="175" t="s">
        <v>230</v>
      </c>
      <c r="V558" s="178"/>
      <c r="W558" s="192"/>
      <c r="X558" s="186"/>
      <c r="Y558" s="186"/>
      <c r="Z558" s="186"/>
      <c r="AA558" s="98"/>
    </row>
    <row r="559" spans="1:27" ht="86.4" x14ac:dyDescent="0.3">
      <c r="A559" s="150" t="s">
        <v>47</v>
      </c>
      <c r="B559" s="1" t="s">
        <v>255</v>
      </c>
      <c r="C559" s="1"/>
      <c r="D559" s="1"/>
      <c r="E559" s="13"/>
      <c r="F559" s="48" t="s">
        <v>49</v>
      </c>
      <c r="G559" s="48"/>
      <c r="H559" s="48" t="s">
        <v>810</v>
      </c>
      <c r="I559" s="88" t="s">
        <v>812</v>
      </c>
      <c r="J559" s="1" t="s">
        <v>55</v>
      </c>
      <c r="K559" s="6"/>
      <c r="L559" s="509"/>
      <c r="M559" s="27"/>
      <c r="N559" s="27"/>
      <c r="O559" s="27"/>
      <c r="P559" s="27"/>
      <c r="Q559" s="66"/>
      <c r="R559" s="115"/>
      <c r="S559" s="175" t="s">
        <v>230</v>
      </c>
      <c r="T559" s="175" t="s">
        <v>230</v>
      </c>
      <c r="U559" s="175" t="s">
        <v>230</v>
      </c>
      <c r="V559" s="178"/>
      <c r="W559" s="192"/>
      <c r="X559" s="186"/>
      <c r="Y559" s="186"/>
      <c r="Z559" s="186"/>
      <c r="AA559" s="98"/>
    </row>
    <row r="560" spans="1:27" ht="86.4" x14ac:dyDescent="0.3">
      <c r="A560" s="150" t="s">
        <v>47</v>
      </c>
      <c r="B560" s="1" t="s">
        <v>255</v>
      </c>
      <c r="C560" s="1"/>
      <c r="D560" s="1"/>
      <c r="E560" s="13"/>
      <c r="F560" s="48" t="s">
        <v>49</v>
      </c>
      <c r="G560" s="48"/>
      <c r="H560" s="48" t="s">
        <v>810</v>
      </c>
      <c r="I560" s="88" t="s">
        <v>813</v>
      </c>
      <c r="J560" s="1" t="s">
        <v>55</v>
      </c>
      <c r="K560" s="6"/>
      <c r="L560" s="510"/>
      <c r="M560" s="27"/>
      <c r="N560" s="27"/>
      <c r="O560" s="27"/>
      <c r="P560" s="27"/>
      <c r="Q560" s="66"/>
      <c r="R560" s="115"/>
      <c r="S560" s="175" t="s">
        <v>230</v>
      </c>
      <c r="T560" s="175" t="s">
        <v>230</v>
      </c>
      <c r="U560" s="175" t="s">
        <v>230</v>
      </c>
      <c r="V560" s="178"/>
      <c r="W560" s="192"/>
      <c r="X560" s="186"/>
      <c r="Y560" s="186"/>
      <c r="Z560" s="186"/>
      <c r="AA560" s="98"/>
    </row>
    <row r="561" spans="1:27" ht="86.4" x14ac:dyDescent="0.3">
      <c r="A561" s="150"/>
      <c r="B561" s="1"/>
      <c r="C561" s="1"/>
      <c r="D561" s="1"/>
      <c r="E561" s="13"/>
      <c r="F561" s="48"/>
      <c r="G561" s="48"/>
      <c r="H561" s="48" t="s">
        <v>810</v>
      </c>
      <c r="I561" s="88" t="s">
        <v>814</v>
      </c>
      <c r="J561" s="1" t="s">
        <v>55</v>
      </c>
      <c r="K561" s="6"/>
      <c r="L561" s="514"/>
      <c r="M561" s="27"/>
      <c r="N561" s="27"/>
      <c r="O561" s="27"/>
      <c r="P561" s="27"/>
      <c r="Q561" s="66"/>
      <c r="R561" s="115"/>
      <c r="S561" s="67"/>
      <c r="T561" s="67"/>
      <c r="U561" s="67"/>
      <c r="V561" s="178"/>
      <c r="W561" s="192"/>
      <c r="X561" s="186" t="s">
        <v>230</v>
      </c>
      <c r="Y561" s="186" t="s">
        <v>230</v>
      </c>
      <c r="Z561" s="186" t="s">
        <v>230</v>
      </c>
      <c r="AA561" s="98"/>
    </row>
    <row r="562" spans="1:27" ht="86.4" x14ac:dyDescent="0.3">
      <c r="A562" s="150"/>
      <c r="B562" s="1"/>
      <c r="C562" s="1"/>
      <c r="D562" s="1"/>
      <c r="E562" s="13"/>
      <c r="F562" s="48"/>
      <c r="G562" s="48"/>
      <c r="H562" s="48" t="s">
        <v>810</v>
      </c>
      <c r="I562" s="88" t="s">
        <v>815</v>
      </c>
      <c r="J562" s="1" t="s">
        <v>55</v>
      </c>
      <c r="K562" s="6"/>
      <c r="L562" s="515"/>
      <c r="M562" s="27"/>
      <c r="N562" s="27"/>
      <c r="O562" s="27"/>
      <c r="P562" s="27"/>
      <c r="Q562" s="66"/>
      <c r="R562" s="115"/>
      <c r="S562" s="67"/>
      <c r="T562" s="67"/>
      <c r="U562" s="67"/>
      <c r="V562" s="178"/>
      <c r="W562" s="192"/>
      <c r="X562" s="186" t="s">
        <v>230</v>
      </c>
      <c r="Y562" s="186" t="s">
        <v>230</v>
      </c>
      <c r="Z562" s="186" t="s">
        <v>230</v>
      </c>
      <c r="AA562" s="98"/>
    </row>
    <row r="563" spans="1:27" ht="134.1" customHeight="1" x14ac:dyDescent="0.3">
      <c r="A563" s="150"/>
      <c r="B563" s="1"/>
      <c r="C563" s="1"/>
      <c r="D563" s="1"/>
      <c r="E563" s="13"/>
      <c r="F563" s="48"/>
      <c r="G563" s="48"/>
      <c r="H563" s="48" t="s">
        <v>810</v>
      </c>
      <c r="I563" s="88" t="s">
        <v>816</v>
      </c>
      <c r="J563" s="1" t="s">
        <v>55</v>
      </c>
      <c r="K563" s="6"/>
      <c r="L563" s="515"/>
      <c r="M563" s="27"/>
      <c r="N563" s="27"/>
      <c r="O563" s="27"/>
      <c r="P563" s="27"/>
      <c r="Q563" s="66"/>
      <c r="R563" s="115"/>
      <c r="S563" s="67"/>
      <c r="T563" s="67"/>
      <c r="U563" s="67"/>
      <c r="V563" s="178"/>
      <c r="W563" s="192"/>
      <c r="X563" s="186" t="s">
        <v>230</v>
      </c>
      <c r="Y563" s="186" t="s">
        <v>230</v>
      </c>
      <c r="Z563" s="186" t="s">
        <v>230</v>
      </c>
      <c r="AA563" s="98"/>
    </row>
    <row r="564" spans="1:27" ht="43.2" x14ac:dyDescent="0.3">
      <c r="A564" s="150" t="s">
        <v>47</v>
      </c>
      <c r="B564" s="1" t="s">
        <v>255</v>
      </c>
      <c r="C564" s="1"/>
      <c r="D564" s="1"/>
      <c r="E564" s="13"/>
      <c r="F564" s="48" t="s">
        <v>49</v>
      </c>
      <c r="G564" s="48"/>
      <c r="H564" s="48" t="s">
        <v>817</v>
      </c>
      <c r="I564" s="88" t="s">
        <v>818</v>
      </c>
      <c r="J564" s="1" t="s">
        <v>55</v>
      </c>
      <c r="K564" s="6"/>
      <c r="L564" s="508"/>
      <c r="M564" s="27"/>
      <c r="N564" s="27"/>
      <c r="O564" s="27"/>
      <c r="P564" s="27"/>
      <c r="Q564" s="66"/>
      <c r="R564" s="115"/>
      <c r="S564" s="175" t="s">
        <v>230</v>
      </c>
      <c r="T564" s="175" t="s">
        <v>230</v>
      </c>
      <c r="U564" s="175" t="s">
        <v>230</v>
      </c>
      <c r="V564" s="178"/>
      <c r="W564" s="192"/>
      <c r="X564" s="186"/>
      <c r="Y564" s="186"/>
      <c r="Z564" s="186"/>
      <c r="AA564" s="98"/>
    </row>
    <row r="565" spans="1:27" ht="43.2" x14ac:dyDescent="0.3">
      <c r="A565" s="150" t="s">
        <v>47</v>
      </c>
      <c r="B565" s="1" t="s">
        <v>255</v>
      </c>
      <c r="C565" s="1"/>
      <c r="D565" s="1"/>
      <c r="E565" s="13"/>
      <c r="F565" s="48" t="s">
        <v>49</v>
      </c>
      <c r="G565" s="48"/>
      <c r="H565" s="48" t="s">
        <v>817</v>
      </c>
      <c r="I565" s="88" t="s">
        <v>819</v>
      </c>
      <c r="J565" s="1" t="s">
        <v>55</v>
      </c>
      <c r="K565" s="6"/>
      <c r="L565" s="509"/>
      <c r="M565" s="27"/>
      <c r="N565" s="27"/>
      <c r="O565" s="27"/>
      <c r="P565" s="27"/>
      <c r="Q565" s="66"/>
      <c r="R565" s="115"/>
      <c r="S565" s="175" t="s">
        <v>230</v>
      </c>
      <c r="T565" s="175" t="s">
        <v>230</v>
      </c>
      <c r="U565" s="175" t="s">
        <v>230</v>
      </c>
      <c r="V565" s="178"/>
      <c r="W565" s="192"/>
      <c r="X565" s="186"/>
      <c r="Y565" s="186"/>
      <c r="Z565" s="186"/>
      <c r="AA565" s="98"/>
    </row>
    <row r="566" spans="1:27" ht="43.2" x14ac:dyDescent="0.3">
      <c r="A566" s="150" t="s">
        <v>47</v>
      </c>
      <c r="B566" s="1" t="s">
        <v>255</v>
      </c>
      <c r="C566" s="1"/>
      <c r="D566" s="1"/>
      <c r="E566" s="13"/>
      <c r="F566" s="48" t="s">
        <v>49</v>
      </c>
      <c r="G566" s="48"/>
      <c r="H566" s="48" t="s">
        <v>817</v>
      </c>
      <c r="I566" s="88" t="s">
        <v>820</v>
      </c>
      <c r="J566" s="1" t="s">
        <v>55</v>
      </c>
      <c r="K566" s="6"/>
      <c r="L566" s="509"/>
      <c r="M566" s="27"/>
      <c r="N566" s="27"/>
      <c r="O566" s="27"/>
      <c r="P566" s="27"/>
      <c r="Q566" s="66"/>
      <c r="R566" s="115"/>
      <c r="S566" s="175" t="s">
        <v>230</v>
      </c>
      <c r="T566" s="175" t="s">
        <v>230</v>
      </c>
      <c r="U566" s="175" t="s">
        <v>230</v>
      </c>
      <c r="V566" s="178"/>
      <c r="W566" s="192"/>
      <c r="X566" s="186"/>
      <c r="Y566" s="186"/>
      <c r="Z566" s="186"/>
      <c r="AA566" s="98"/>
    </row>
    <row r="567" spans="1:27" ht="30.75" customHeight="1" x14ac:dyDescent="0.3">
      <c r="A567" s="150" t="s">
        <v>47</v>
      </c>
      <c r="B567" s="1" t="s">
        <v>255</v>
      </c>
      <c r="C567" s="1"/>
      <c r="D567" s="1"/>
      <c r="E567" s="13"/>
      <c r="F567" s="48" t="s">
        <v>49</v>
      </c>
      <c r="G567" s="48"/>
      <c r="H567" s="48" t="s">
        <v>817</v>
      </c>
      <c r="I567" s="88" t="s">
        <v>821</v>
      </c>
      <c r="J567" s="1" t="s">
        <v>55</v>
      </c>
      <c r="K567" s="6"/>
      <c r="L567" s="509"/>
      <c r="M567" s="27"/>
      <c r="N567" s="27"/>
      <c r="O567" s="27"/>
      <c r="P567" s="27"/>
      <c r="Q567" s="66"/>
      <c r="R567" s="115"/>
      <c r="S567" s="175" t="s">
        <v>230</v>
      </c>
      <c r="T567" s="175" t="s">
        <v>230</v>
      </c>
      <c r="U567" s="175" t="s">
        <v>230</v>
      </c>
      <c r="V567" s="178"/>
      <c r="W567" s="192"/>
      <c r="X567" s="186"/>
      <c r="Y567" s="186"/>
      <c r="Z567" s="186"/>
      <c r="AA567" s="98"/>
    </row>
    <row r="568" spans="1:27" ht="34.5" customHeight="1" x14ac:dyDescent="0.3">
      <c r="A568" s="150" t="s">
        <v>47</v>
      </c>
      <c r="B568" s="1" t="s">
        <v>255</v>
      </c>
      <c r="C568" s="1"/>
      <c r="D568" s="1"/>
      <c r="E568" s="13"/>
      <c r="F568" s="48" t="s">
        <v>49</v>
      </c>
      <c r="G568" s="48"/>
      <c r="H568" s="48" t="s">
        <v>817</v>
      </c>
      <c r="I568" s="88" t="s">
        <v>820</v>
      </c>
      <c r="J568" s="1" t="s">
        <v>55</v>
      </c>
      <c r="K568" s="6"/>
      <c r="L568" s="510"/>
      <c r="M568" s="27"/>
      <c r="N568" s="27"/>
      <c r="O568" s="27"/>
      <c r="P568" s="27"/>
      <c r="Q568" s="66"/>
      <c r="R568" s="115"/>
      <c r="S568" s="175" t="s">
        <v>230</v>
      </c>
      <c r="T568" s="175" t="s">
        <v>230</v>
      </c>
      <c r="U568" s="175" t="s">
        <v>230</v>
      </c>
      <c r="V568" s="178"/>
      <c r="W568" s="192"/>
      <c r="X568" s="186"/>
      <c r="Y568" s="186"/>
      <c r="Z568" s="186"/>
      <c r="AA568" s="98"/>
    </row>
    <row r="569" spans="1:27" ht="34.5" customHeight="1" x14ac:dyDescent="0.3">
      <c r="A569" s="150"/>
      <c r="B569" s="1"/>
      <c r="C569" s="1"/>
      <c r="D569" s="1"/>
      <c r="E569" s="13"/>
      <c r="F569" s="48"/>
      <c r="G569" s="48"/>
      <c r="H569" s="48" t="s">
        <v>817</v>
      </c>
      <c r="I569" s="88" t="s">
        <v>814</v>
      </c>
      <c r="J569" s="1" t="s">
        <v>55</v>
      </c>
      <c r="K569" s="6"/>
      <c r="L569" s="514"/>
      <c r="M569" s="27"/>
      <c r="N569" s="27"/>
      <c r="O569" s="27"/>
      <c r="P569" s="27"/>
      <c r="Q569" s="66"/>
      <c r="R569" s="115"/>
      <c r="S569" s="67"/>
      <c r="T569" s="67"/>
      <c r="U569" s="67"/>
      <c r="V569" s="178"/>
      <c r="W569" s="192"/>
      <c r="X569" s="186" t="s">
        <v>250</v>
      </c>
      <c r="Y569" s="186" t="s">
        <v>250</v>
      </c>
      <c r="Z569" s="186" t="s">
        <v>250</v>
      </c>
      <c r="AA569" s="98"/>
    </row>
    <row r="570" spans="1:27" ht="34.5" customHeight="1" x14ac:dyDescent="0.3">
      <c r="A570" s="150"/>
      <c r="B570" s="1"/>
      <c r="C570" s="1"/>
      <c r="D570" s="1"/>
      <c r="E570" s="13"/>
      <c r="F570" s="48"/>
      <c r="G570" s="48"/>
      <c r="H570" s="48" t="s">
        <v>817</v>
      </c>
      <c r="I570" s="88" t="s">
        <v>815</v>
      </c>
      <c r="J570" s="1" t="s">
        <v>55</v>
      </c>
      <c r="K570" s="6"/>
      <c r="L570" s="515"/>
      <c r="M570" s="27"/>
      <c r="N570" s="27"/>
      <c r="O570" s="27"/>
      <c r="P570" s="27"/>
      <c r="Q570" s="66"/>
      <c r="R570" s="115"/>
      <c r="S570" s="67"/>
      <c r="T570" s="67"/>
      <c r="U570" s="67"/>
      <c r="V570" s="178"/>
      <c r="W570" s="192"/>
      <c r="X570" s="186" t="s">
        <v>250</v>
      </c>
      <c r="Y570" s="186" t="s">
        <v>250</v>
      </c>
      <c r="Z570" s="186" t="s">
        <v>250</v>
      </c>
      <c r="AA570" s="98"/>
    </row>
    <row r="571" spans="1:27" ht="34.5" customHeight="1" x14ac:dyDescent="0.3">
      <c r="A571" s="150"/>
      <c r="B571" s="1"/>
      <c r="C571" s="1"/>
      <c r="D571" s="1"/>
      <c r="E571" s="13"/>
      <c r="F571" s="48"/>
      <c r="G571" s="48"/>
      <c r="H571" s="48" t="s">
        <v>817</v>
      </c>
      <c r="I571" s="88" t="s">
        <v>816</v>
      </c>
      <c r="J571" s="1" t="s">
        <v>55</v>
      </c>
      <c r="K571" s="6"/>
      <c r="L571" s="515"/>
      <c r="M571" s="27"/>
      <c r="N571" s="27"/>
      <c r="O571" s="27"/>
      <c r="P571" s="27"/>
      <c r="Q571" s="66"/>
      <c r="R571" s="115"/>
      <c r="S571" s="67"/>
      <c r="T571" s="67"/>
      <c r="U571" s="67"/>
      <c r="V571" s="178"/>
      <c r="W571" s="192"/>
      <c r="X571" s="186" t="s">
        <v>250</v>
      </c>
      <c r="Y571" s="186" t="s">
        <v>250</v>
      </c>
      <c r="Z571" s="186" t="s">
        <v>250</v>
      </c>
      <c r="AA571" s="98"/>
    </row>
    <row r="572" spans="1:27" ht="34.5" customHeight="1" x14ac:dyDescent="0.3">
      <c r="A572" s="150"/>
      <c r="B572" s="1"/>
      <c r="C572" s="1"/>
      <c r="D572" s="1"/>
      <c r="E572" s="13"/>
      <c r="F572" s="48"/>
      <c r="G572" s="48"/>
      <c r="H572" s="48" t="s">
        <v>817</v>
      </c>
      <c r="I572" s="88" t="s">
        <v>822</v>
      </c>
      <c r="J572" s="1" t="s">
        <v>55</v>
      </c>
      <c r="K572" s="6"/>
      <c r="L572" s="515"/>
      <c r="M572" s="27"/>
      <c r="N572" s="27"/>
      <c r="O572" s="27"/>
      <c r="P572" s="27"/>
      <c r="Q572" s="66"/>
      <c r="R572" s="115"/>
      <c r="S572" s="67"/>
      <c r="T572" s="67"/>
      <c r="U572" s="67"/>
      <c r="V572" s="178"/>
      <c r="W572" s="192"/>
      <c r="X572" s="186" t="s">
        <v>250</v>
      </c>
      <c r="Y572" s="186" t="s">
        <v>250</v>
      </c>
      <c r="Z572" s="186" t="s">
        <v>250</v>
      </c>
      <c r="AA572" s="98"/>
    </row>
    <row r="573" spans="1:27" ht="34.5" customHeight="1" x14ac:dyDescent="0.3">
      <c r="A573" s="150"/>
      <c r="B573" s="1"/>
      <c r="C573" s="1"/>
      <c r="D573" s="1"/>
      <c r="E573" s="13"/>
      <c r="F573" s="48"/>
      <c r="G573" s="48"/>
      <c r="H573" s="48" t="s">
        <v>817</v>
      </c>
      <c r="I573" s="88" t="s">
        <v>823</v>
      </c>
      <c r="J573" s="1" t="s">
        <v>55</v>
      </c>
      <c r="K573" s="6"/>
      <c r="L573" s="515"/>
      <c r="M573" s="27"/>
      <c r="N573" s="27"/>
      <c r="O573" s="27"/>
      <c r="P573" s="27"/>
      <c r="Q573" s="66"/>
      <c r="R573" s="115"/>
      <c r="S573" s="67"/>
      <c r="T573" s="67"/>
      <c r="U573" s="67"/>
      <c r="V573" s="178"/>
      <c r="W573" s="192"/>
      <c r="X573" s="186" t="s">
        <v>250</v>
      </c>
      <c r="Y573" s="186" t="s">
        <v>250</v>
      </c>
      <c r="Z573" s="186" t="s">
        <v>250</v>
      </c>
      <c r="AA573" s="98"/>
    </row>
    <row r="574" spans="1:27" ht="34.5" customHeight="1" x14ac:dyDescent="0.3">
      <c r="A574" s="150"/>
      <c r="B574" s="1"/>
      <c r="C574" s="1"/>
      <c r="D574" s="1"/>
      <c r="E574" s="13"/>
      <c r="F574" s="48"/>
      <c r="G574" s="48"/>
      <c r="H574" s="48" t="s">
        <v>817</v>
      </c>
      <c r="I574" s="88" t="s">
        <v>824</v>
      </c>
      <c r="J574" s="1" t="s">
        <v>55</v>
      </c>
      <c r="K574" s="6"/>
      <c r="L574" s="516"/>
      <c r="M574" s="27"/>
      <c r="N574" s="27"/>
      <c r="O574" s="27"/>
      <c r="P574" s="27"/>
      <c r="Q574" s="66"/>
      <c r="R574" s="115"/>
      <c r="S574" s="67"/>
      <c r="T574" s="67"/>
      <c r="U574" s="67"/>
      <c r="V574" s="178"/>
      <c r="W574" s="192"/>
      <c r="X574" s="186" t="s">
        <v>250</v>
      </c>
      <c r="Y574" s="186" t="s">
        <v>250</v>
      </c>
      <c r="Z574" s="186" t="s">
        <v>250</v>
      </c>
      <c r="AA574" s="98"/>
    </row>
    <row r="575" spans="1:27" ht="34.5" customHeight="1" x14ac:dyDescent="0.3">
      <c r="A575" s="150"/>
      <c r="B575" s="1"/>
      <c r="C575" s="1"/>
      <c r="D575" s="1"/>
      <c r="E575" s="13"/>
      <c r="F575" s="48"/>
      <c r="G575" s="48"/>
      <c r="H575" s="48" t="s">
        <v>825</v>
      </c>
      <c r="I575" s="88" t="s">
        <v>814</v>
      </c>
      <c r="J575" s="1" t="s">
        <v>55</v>
      </c>
      <c r="K575" s="6"/>
      <c r="L575" s="514"/>
      <c r="M575" s="27"/>
      <c r="N575" s="27"/>
      <c r="O575" s="27"/>
      <c r="P575" s="27"/>
      <c r="Q575" s="66"/>
      <c r="R575" s="115"/>
      <c r="S575" s="178"/>
      <c r="T575" s="178"/>
      <c r="U575" s="178"/>
      <c r="V575" s="178"/>
      <c r="W575" s="192"/>
      <c r="X575" s="186" t="s">
        <v>250</v>
      </c>
      <c r="Y575" s="186" t="s">
        <v>250</v>
      </c>
      <c r="Z575" s="186" t="s">
        <v>250</v>
      </c>
      <c r="AA575" s="98"/>
    </row>
    <row r="576" spans="1:27" ht="34.5" customHeight="1" x14ac:dyDescent="0.3">
      <c r="A576" s="150"/>
      <c r="B576" s="1"/>
      <c r="C576" s="1"/>
      <c r="D576" s="1"/>
      <c r="E576" s="13"/>
      <c r="F576" s="48"/>
      <c r="G576" s="48"/>
      <c r="H576" s="48" t="s">
        <v>825</v>
      </c>
      <c r="I576" s="88" t="s">
        <v>815</v>
      </c>
      <c r="J576" s="1" t="s">
        <v>55</v>
      </c>
      <c r="K576" s="6"/>
      <c r="L576" s="515"/>
      <c r="M576" s="27"/>
      <c r="N576" s="27"/>
      <c r="O576" s="27"/>
      <c r="P576" s="27"/>
      <c r="Q576" s="66"/>
      <c r="R576" s="115"/>
      <c r="S576" s="178"/>
      <c r="T576" s="178"/>
      <c r="U576" s="178"/>
      <c r="V576" s="178"/>
      <c r="W576" s="192"/>
      <c r="X576" s="186" t="s">
        <v>250</v>
      </c>
      <c r="Y576" s="186" t="s">
        <v>250</v>
      </c>
      <c r="Z576" s="186" t="s">
        <v>250</v>
      </c>
      <c r="AA576" s="98"/>
    </row>
    <row r="577" spans="1:27" ht="34.5" customHeight="1" x14ac:dyDescent="0.3">
      <c r="A577" s="150"/>
      <c r="B577" s="1"/>
      <c r="C577" s="1"/>
      <c r="D577" s="1"/>
      <c r="E577" s="13"/>
      <c r="F577" s="48"/>
      <c r="G577" s="48"/>
      <c r="H577" s="48" t="s">
        <v>825</v>
      </c>
      <c r="I577" s="88" t="s">
        <v>816</v>
      </c>
      <c r="J577" s="1" t="s">
        <v>55</v>
      </c>
      <c r="K577" s="6"/>
      <c r="L577" s="515"/>
      <c r="M577" s="27"/>
      <c r="N577" s="27"/>
      <c r="O577" s="27"/>
      <c r="P577" s="27"/>
      <c r="Q577" s="66"/>
      <c r="R577" s="115"/>
      <c r="S577" s="178"/>
      <c r="T577" s="178"/>
      <c r="U577" s="178"/>
      <c r="V577" s="178"/>
      <c r="W577" s="192"/>
      <c r="X577" s="186" t="s">
        <v>250</v>
      </c>
      <c r="Y577" s="186" t="s">
        <v>250</v>
      </c>
      <c r="Z577" s="186" t="s">
        <v>250</v>
      </c>
      <c r="AA577" s="98"/>
    </row>
    <row r="578" spans="1:27" ht="34.5" customHeight="1" x14ac:dyDescent="0.3">
      <c r="A578" s="150"/>
      <c r="B578" s="1"/>
      <c r="C578" s="1"/>
      <c r="D578" s="1"/>
      <c r="E578" s="13"/>
      <c r="F578" s="48"/>
      <c r="G578" s="48"/>
      <c r="H578" s="48" t="s">
        <v>825</v>
      </c>
      <c r="I578" s="88" t="s">
        <v>822</v>
      </c>
      <c r="J578" s="1" t="s">
        <v>55</v>
      </c>
      <c r="K578" s="6"/>
      <c r="L578" s="515"/>
      <c r="M578" s="27"/>
      <c r="N578" s="27"/>
      <c r="O578" s="27"/>
      <c r="P578" s="27"/>
      <c r="Q578" s="66"/>
      <c r="R578" s="115"/>
      <c r="S578" s="178"/>
      <c r="T578" s="178"/>
      <c r="U578" s="178"/>
      <c r="V578" s="178"/>
      <c r="W578" s="192"/>
      <c r="X578" s="186" t="s">
        <v>250</v>
      </c>
      <c r="Y578" s="186" t="s">
        <v>250</v>
      </c>
      <c r="Z578" s="186" t="s">
        <v>250</v>
      </c>
      <c r="AA578" s="98"/>
    </row>
    <row r="579" spans="1:27" ht="34.5" customHeight="1" x14ac:dyDescent="0.3">
      <c r="A579" s="150"/>
      <c r="B579" s="1"/>
      <c r="C579" s="1"/>
      <c r="D579" s="1"/>
      <c r="E579" s="13"/>
      <c r="F579" s="48"/>
      <c r="G579" s="48"/>
      <c r="H579" s="48" t="s">
        <v>825</v>
      </c>
      <c r="I579" s="88" t="s">
        <v>823</v>
      </c>
      <c r="J579" s="1" t="s">
        <v>55</v>
      </c>
      <c r="K579" s="6"/>
      <c r="L579" s="515"/>
      <c r="M579" s="27"/>
      <c r="N579" s="27"/>
      <c r="O579" s="27"/>
      <c r="P579" s="27"/>
      <c r="Q579" s="66"/>
      <c r="R579" s="115"/>
      <c r="S579" s="178"/>
      <c r="T579" s="178"/>
      <c r="U579" s="178"/>
      <c r="V579" s="178"/>
      <c r="W579" s="192"/>
      <c r="X579" s="186" t="s">
        <v>250</v>
      </c>
      <c r="Y579" s="186" t="s">
        <v>250</v>
      </c>
      <c r="Z579" s="186" t="s">
        <v>250</v>
      </c>
      <c r="AA579" s="98"/>
    </row>
    <row r="580" spans="1:27" ht="34.5" customHeight="1" x14ac:dyDescent="0.3">
      <c r="A580" s="150"/>
      <c r="B580" s="1"/>
      <c r="C580" s="1"/>
      <c r="D580" s="1"/>
      <c r="E580" s="13"/>
      <c r="F580" s="48"/>
      <c r="G580" s="48"/>
      <c r="H580" s="48" t="s">
        <v>825</v>
      </c>
      <c r="I580" s="88" t="s">
        <v>824</v>
      </c>
      <c r="J580" s="1" t="s">
        <v>55</v>
      </c>
      <c r="K580" s="6"/>
      <c r="L580" s="515"/>
      <c r="M580" s="27"/>
      <c r="N580" s="27"/>
      <c r="O580" s="27"/>
      <c r="P580" s="27"/>
      <c r="Q580" s="66"/>
      <c r="R580" s="115"/>
      <c r="S580" s="178"/>
      <c r="T580" s="178"/>
      <c r="U580" s="178"/>
      <c r="V580" s="178"/>
      <c r="W580" s="192"/>
      <c r="X580" s="186" t="s">
        <v>250</v>
      </c>
      <c r="Y580" s="186" t="s">
        <v>250</v>
      </c>
      <c r="Z580" s="186" t="s">
        <v>250</v>
      </c>
      <c r="AA580" s="98"/>
    </row>
    <row r="581" spans="1:27" ht="34.5" customHeight="1" x14ac:dyDescent="0.3">
      <c r="A581" s="150"/>
      <c r="B581" s="1"/>
      <c r="C581" s="1"/>
      <c r="D581" s="1"/>
      <c r="E581" s="13"/>
      <c r="F581" s="48"/>
      <c r="G581" s="48"/>
      <c r="H581" s="48" t="s">
        <v>825</v>
      </c>
      <c r="I581" s="88" t="s">
        <v>826</v>
      </c>
      <c r="J581" s="1" t="s">
        <v>55</v>
      </c>
      <c r="K581" s="6"/>
      <c r="L581" s="516"/>
      <c r="M581" s="27"/>
      <c r="N581" s="27"/>
      <c r="O581" s="27"/>
      <c r="P581" s="27"/>
      <c r="Q581" s="66"/>
      <c r="R581" s="115"/>
      <c r="S581" s="178"/>
      <c r="T581" s="178"/>
      <c r="U581" s="178"/>
      <c r="V581" s="178"/>
      <c r="W581" s="192"/>
      <c r="X581" s="186" t="s">
        <v>250</v>
      </c>
      <c r="Y581" s="186" t="s">
        <v>250</v>
      </c>
      <c r="Z581" s="186" t="s">
        <v>250</v>
      </c>
      <c r="AA581" s="98"/>
    </row>
    <row r="582" spans="1:27" ht="54" customHeight="1" x14ac:dyDescent="0.3">
      <c r="A582" s="150"/>
      <c r="B582" s="1"/>
      <c r="C582" s="1"/>
      <c r="D582" s="1"/>
      <c r="E582" s="13"/>
      <c r="F582" s="48"/>
      <c r="G582" s="48"/>
      <c r="H582" s="48" t="s">
        <v>827</v>
      </c>
      <c r="I582" s="88" t="s">
        <v>814</v>
      </c>
      <c r="J582" s="1" t="s">
        <v>55</v>
      </c>
      <c r="K582" s="6"/>
      <c r="L582" s="514"/>
      <c r="M582" s="27"/>
      <c r="N582" s="27"/>
      <c r="O582" s="27"/>
      <c r="P582" s="27"/>
      <c r="Q582" s="66"/>
      <c r="R582" s="115"/>
      <c r="S582" s="178"/>
      <c r="T582" s="178"/>
      <c r="U582" s="178"/>
      <c r="V582" s="178"/>
      <c r="W582" s="192"/>
      <c r="X582" s="186" t="s">
        <v>250</v>
      </c>
      <c r="Y582" s="186" t="s">
        <v>250</v>
      </c>
      <c r="Z582" s="186" t="s">
        <v>250</v>
      </c>
      <c r="AA582" s="98"/>
    </row>
    <row r="583" spans="1:27" ht="54" customHeight="1" x14ac:dyDescent="0.3">
      <c r="A583" s="150"/>
      <c r="B583" s="1"/>
      <c r="C583" s="1"/>
      <c r="D583" s="1"/>
      <c r="E583" s="13"/>
      <c r="F583" s="48"/>
      <c r="G583" s="48"/>
      <c r="H583" s="48" t="s">
        <v>827</v>
      </c>
      <c r="I583" s="88" t="s">
        <v>815</v>
      </c>
      <c r="J583" s="1" t="s">
        <v>55</v>
      </c>
      <c r="K583" s="6"/>
      <c r="L583" s="515"/>
      <c r="M583" s="27"/>
      <c r="N583" s="27"/>
      <c r="O583" s="27"/>
      <c r="P583" s="27"/>
      <c r="Q583" s="66"/>
      <c r="R583" s="115"/>
      <c r="S583" s="178"/>
      <c r="T583" s="178"/>
      <c r="U583" s="178"/>
      <c r="V583" s="178"/>
      <c r="W583" s="192"/>
      <c r="X583" s="186" t="s">
        <v>250</v>
      </c>
      <c r="Y583" s="186" t="s">
        <v>250</v>
      </c>
      <c r="Z583" s="186" t="s">
        <v>250</v>
      </c>
      <c r="AA583" s="98"/>
    </row>
    <row r="584" spans="1:27" ht="54" customHeight="1" x14ac:dyDescent="0.3">
      <c r="A584" s="150"/>
      <c r="B584" s="1"/>
      <c r="C584" s="1"/>
      <c r="D584" s="1"/>
      <c r="E584" s="13"/>
      <c r="F584" s="48"/>
      <c r="G584" s="48"/>
      <c r="H584" s="48" t="s">
        <v>827</v>
      </c>
      <c r="I584" s="88" t="s">
        <v>816</v>
      </c>
      <c r="J584" s="1" t="s">
        <v>55</v>
      </c>
      <c r="K584" s="6"/>
      <c r="L584" s="515"/>
      <c r="M584" s="27"/>
      <c r="N584" s="27"/>
      <c r="O584" s="27"/>
      <c r="P584" s="27"/>
      <c r="Q584" s="66"/>
      <c r="R584" s="115"/>
      <c r="S584" s="178"/>
      <c r="T584" s="178"/>
      <c r="U584" s="178"/>
      <c r="V584" s="178"/>
      <c r="W584" s="192"/>
      <c r="X584" s="186" t="s">
        <v>250</v>
      </c>
      <c r="Y584" s="186" t="s">
        <v>250</v>
      </c>
      <c r="Z584" s="186" t="s">
        <v>250</v>
      </c>
      <c r="AA584" s="98"/>
    </row>
    <row r="585" spans="1:27" ht="54" customHeight="1" x14ac:dyDescent="0.3">
      <c r="A585" s="150"/>
      <c r="B585" s="1"/>
      <c r="C585" s="1"/>
      <c r="D585" s="1"/>
      <c r="E585" s="13"/>
      <c r="F585" s="48"/>
      <c r="G585" s="48"/>
      <c r="H585" s="48" t="s">
        <v>827</v>
      </c>
      <c r="I585" s="88" t="s">
        <v>822</v>
      </c>
      <c r="J585" s="1" t="s">
        <v>55</v>
      </c>
      <c r="K585" s="6"/>
      <c r="L585" s="516"/>
      <c r="M585" s="27"/>
      <c r="N585" s="27"/>
      <c r="O585" s="27"/>
      <c r="P585" s="27"/>
      <c r="Q585" s="66"/>
      <c r="R585" s="115"/>
      <c r="S585" s="178"/>
      <c r="T585" s="178"/>
      <c r="U585" s="178"/>
      <c r="V585" s="178"/>
      <c r="W585" s="192"/>
      <c r="X585" s="186" t="s">
        <v>250</v>
      </c>
      <c r="Y585" s="186" t="s">
        <v>250</v>
      </c>
      <c r="Z585" s="186" t="s">
        <v>250</v>
      </c>
      <c r="AA585" s="98"/>
    </row>
    <row r="586" spans="1:27" ht="72" x14ac:dyDescent="0.3">
      <c r="A586" s="150" t="s">
        <v>47</v>
      </c>
      <c r="B586" s="1" t="s">
        <v>255</v>
      </c>
      <c r="C586" s="1"/>
      <c r="D586" s="1"/>
      <c r="E586" s="13"/>
      <c r="F586" s="48" t="s">
        <v>49</v>
      </c>
      <c r="G586" s="48"/>
      <c r="H586" s="48" t="s">
        <v>828</v>
      </c>
      <c r="I586" s="88" t="s">
        <v>818</v>
      </c>
      <c r="J586" s="1" t="s">
        <v>55</v>
      </c>
      <c r="K586" s="6"/>
      <c r="L586" s="508"/>
      <c r="M586" s="27"/>
      <c r="N586" s="27"/>
      <c r="O586" s="27"/>
      <c r="P586" s="27"/>
      <c r="Q586" s="66"/>
      <c r="R586" s="115"/>
      <c r="S586" s="175" t="s">
        <v>230</v>
      </c>
      <c r="T586" s="175" t="s">
        <v>230</v>
      </c>
      <c r="U586" s="175" t="s">
        <v>230</v>
      </c>
      <c r="V586" s="178"/>
      <c r="W586" s="192"/>
      <c r="X586" s="186"/>
      <c r="Y586" s="186"/>
      <c r="Z586" s="186"/>
      <c r="AA586" s="98"/>
    </row>
    <row r="587" spans="1:27" ht="72" x14ac:dyDescent="0.3">
      <c r="A587" s="150" t="s">
        <v>47</v>
      </c>
      <c r="B587" s="1" t="s">
        <v>255</v>
      </c>
      <c r="C587" s="1"/>
      <c r="D587" s="1"/>
      <c r="E587" s="13"/>
      <c r="F587" s="48" t="s">
        <v>49</v>
      </c>
      <c r="G587" s="48"/>
      <c r="H587" s="48" t="s">
        <v>828</v>
      </c>
      <c r="I587" s="88" t="s">
        <v>829</v>
      </c>
      <c r="J587" s="1" t="s">
        <v>55</v>
      </c>
      <c r="K587" s="6"/>
      <c r="L587" s="509"/>
      <c r="M587" s="27"/>
      <c r="N587" s="27"/>
      <c r="O587" s="27"/>
      <c r="P587" s="27"/>
      <c r="Q587" s="66"/>
      <c r="R587" s="115"/>
      <c r="S587" s="175" t="s">
        <v>230</v>
      </c>
      <c r="T587" s="175" t="s">
        <v>230</v>
      </c>
      <c r="U587" s="175" t="s">
        <v>230</v>
      </c>
      <c r="V587" s="178"/>
      <c r="W587" s="192"/>
      <c r="X587" s="186"/>
      <c r="Y587" s="186"/>
      <c r="Z587" s="186"/>
      <c r="AA587" s="98"/>
    </row>
    <row r="588" spans="1:27" ht="72" x14ac:dyDescent="0.3">
      <c r="A588" s="150" t="s">
        <v>47</v>
      </c>
      <c r="B588" s="1" t="s">
        <v>255</v>
      </c>
      <c r="C588" s="1"/>
      <c r="D588" s="1"/>
      <c r="E588" s="13"/>
      <c r="F588" s="48" t="s">
        <v>49</v>
      </c>
      <c r="G588" s="48"/>
      <c r="H588" s="48" t="s">
        <v>828</v>
      </c>
      <c r="I588" s="88" t="s">
        <v>830</v>
      </c>
      <c r="J588" s="1" t="s">
        <v>55</v>
      </c>
      <c r="K588" s="6"/>
      <c r="L588" s="509"/>
      <c r="M588" s="27"/>
      <c r="N588" s="27"/>
      <c r="O588" s="27"/>
      <c r="P588" s="27"/>
      <c r="Q588" s="66"/>
      <c r="R588" s="115"/>
      <c r="S588" s="175" t="s">
        <v>230</v>
      </c>
      <c r="T588" s="175" t="s">
        <v>230</v>
      </c>
      <c r="U588" s="175" t="s">
        <v>230</v>
      </c>
      <c r="V588" s="178"/>
      <c r="W588" s="192"/>
      <c r="X588" s="186"/>
      <c r="Y588" s="186"/>
      <c r="Z588" s="186"/>
      <c r="AA588" s="98"/>
    </row>
    <row r="589" spans="1:27" ht="72" x14ac:dyDescent="0.3">
      <c r="A589" s="150" t="s">
        <v>47</v>
      </c>
      <c r="B589" s="1" t="s">
        <v>255</v>
      </c>
      <c r="C589" s="1"/>
      <c r="D589" s="1"/>
      <c r="E589" s="13"/>
      <c r="F589" s="48" t="s">
        <v>49</v>
      </c>
      <c r="G589" s="48"/>
      <c r="H589" s="48" t="s">
        <v>828</v>
      </c>
      <c r="I589" s="88" t="s">
        <v>831</v>
      </c>
      <c r="J589" s="1" t="s">
        <v>55</v>
      </c>
      <c r="K589" s="6"/>
      <c r="L589" s="509"/>
      <c r="M589" s="27"/>
      <c r="N589" s="27"/>
      <c r="O589" s="27"/>
      <c r="P589" s="27"/>
      <c r="Q589" s="66"/>
      <c r="R589" s="115"/>
      <c r="S589" s="175" t="s">
        <v>230</v>
      </c>
      <c r="T589" s="175" t="s">
        <v>230</v>
      </c>
      <c r="U589" s="175" t="s">
        <v>230</v>
      </c>
      <c r="V589" s="178"/>
      <c r="W589" s="192"/>
      <c r="X589" s="186"/>
      <c r="Y589" s="186"/>
      <c r="Z589" s="186"/>
      <c r="AA589" s="98"/>
    </row>
    <row r="590" spans="1:27" ht="72" x14ac:dyDescent="0.3">
      <c r="A590" s="150" t="s">
        <v>47</v>
      </c>
      <c r="B590" s="1" t="s">
        <v>255</v>
      </c>
      <c r="C590" s="1"/>
      <c r="D590" s="1"/>
      <c r="E590" s="13"/>
      <c r="F590" s="48" t="s">
        <v>49</v>
      </c>
      <c r="G590" s="48"/>
      <c r="H590" s="48" t="s">
        <v>828</v>
      </c>
      <c r="I590" s="88" t="s">
        <v>832</v>
      </c>
      <c r="J590" s="1" t="s">
        <v>55</v>
      </c>
      <c r="K590" s="6"/>
      <c r="L590" s="509"/>
      <c r="M590" s="27"/>
      <c r="N590" s="27"/>
      <c r="O590" s="27"/>
      <c r="P590" s="27"/>
      <c r="Q590" s="66"/>
      <c r="R590" s="115"/>
      <c r="S590" s="175" t="s">
        <v>230</v>
      </c>
      <c r="T590" s="175" t="s">
        <v>230</v>
      </c>
      <c r="U590" s="175" t="s">
        <v>230</v>
      </c>
      <c r="V590" s="178"/>
      <c r="W590" s="192"/>
      <c r="X590" s="186"/>
      <c r="Y590" s="186"/>
      <c r="Z590" s="186"/>
      <c r="AA590" s="98"/>
    </row>
    <row r="591" spans="1:27" ht="72" x14ac:dyDescent="0.3">
      <c r="A591" s="150" t="s">
        <v>47</v>
      </c>
      <c r="B591" s="1" t="s">
        <v>255</v>
      </c>
      <c r="C591" s="1"/>
      <c r="D591" s="1"/>
      <c r="E591" s="13"/>
      <c r="F591" s="48" t="s">
        <v>49</v>
      </c>
      <c r="G591" s="48"/>
      <c r="H591" s="48" t="s">
        <v>828</v>
      </c>
      <c r="I591" s="88" t="s">
        <v>832</v>
      </c>
      <c r="J591" s="1" t="s">
        <v>55</v>
      </c>
      <c r="K591" s="6"/>
      <c r="L591" s="510"/>
      <c r="M591" s="27"/>
      <c r="N591" s="27"/>
      <c r="O591" s="27"/>
      <c r="P591" s="27"/>
      <c r="Q591" s="66"/>
      <c r="R591" s="115"/>
      <c r="S591" s="175" t="s">
        <v>230</v>
      </c>
      <c r="T591" s="175" t="s">
        <v>230</v>
      </c>
      <c r="U591" s="175" t="s">
        <v>230</v>
      </c>
      <c r="V591" s="178"/>
      <c r="W591" s="192"/>
      <c r="X591" s="186"/>
      <c r="Y591" s="186"/>
      <c r="Z591" s="186"/>
      <c r="AA591" s="98"/>
    </row>
    <row r="592" spans="1:27" x14ac:dyDescent="0.3">
      <c r="A592" s="138"/>
      <c r="B592" s="103"/>
      <c r="C592" s="103"/>
      <c r="D592" s="103"/>
      <c r="E592" s="201"/>
      <c r="F592" s="103"/>
      <c r="G592" s="103"/>
      <c r="H592" s="103"/>
      <c r="I592" s="33" t="s">
        <v>833</v>
      </c>
      <c r="J592" s="103"/>
      <c r="K592" s="42" t="s">
        <v>21</v>
      </c>
      <c r="L592" s="103"/>
      <c r="M592" s="30" t="s">
        <v>22</v>
      </c>
      <c r="N592" s="30" t="s">
        <v>23</v>
      </c>
      <c r="O592" s="30" t="s">
        <v>24</v>
      </c>
      <c r="P592" s="30" t="s">
        <v>25</v>
      </c>
      <c r="Q592" s="103"/>
      <c r="R592" s="103"/>
      <c r="S592" s="103"/>
      <c r="T592" s="103"/>
      <c r="U592" s="103"/>
      <c r="V592" s="156"/>
      <c r="W592" s="192"/>
      <c r="X592" s="186"/>
      <c r="Y592" s="186"/>
      <c r="Z592" s="186"/>
      <c r="AA592" s="98"/>
    </row>
    <row r="593" spans="1:27" s="119" customFormat="1" x14ac:dyDescent="0.3">
      <c r="A593" s="139"/>
      <c r="B593" s="116"/>
      <c r="C593" s="116"/>
      <c r="D593" s="116"/>
      <c r="E593" s="117"/>
      <c r="F593" s="116"/>
      <c r="G593" s="116"/>
      <c r="H593" s="116"/>
      <c r="I593" s="120" t="s">
        <v>834</v>
      </c>
      <c r="J593" s="116"/>
      <c r="K593" s="117" t="s">
        <v>21</v>
      </c>
      <c r="L593" s="116"/>
      <c r="M593" s="118" t="s">
        <v>22</v>
      </c>
      <c r="N593" s="118" t="s">
        <v>23</v>
      </c>
      <c r="O593" s="118" t="s">
        <v>24</v>
      </c>
      <c r="P593" s="118" t="s">
        <v>25</v>
      </c>
      <c r="Q593" s="116"/>
      <c r="R593" s="116"/>
      <c r="S593" s="116"/>
      <c r="T593" s="116"/>
      <c r="U593" s="116"/>
      <c r="V593" s="183"/>
      <c r="W593" s="192"/>
      <c r="X593" s="186"/>
      <c r="Y593" s="186"/>
      <c r="Z593" s="186"/>
      <c r="AA593" s="194"/>
    </row>
    <row r="594" spans="1:27" ht="28.8" x14ac:dyDescent="0.3">
      <c r="A594" s="97" t="s">
        <v>26</v>
      </c>
      <c r="B594" s="1"/>
      <c r="C594" s="1"/>
      <c r="D594" s="1"/>
      <c r="E594" s="13"/>
      <c r="F594" s="1"/>
      <c r="G594" s="1"/>
      <c r="H594" s="1"/>
      <c r="I594" s="15" t="s">
        <v>835</v>
      </c>
      <c r="J594" s="1" t="s">
        <v>55</v>
      </c>
      <c r="K594" s="6"/>
      <c r="L594" s="98"/>
      <c r="M594" s="27">
        <v>362</v>
      </c>
      <c r="N594" s="6">
        <v>362</v>
      </c>
      <c r="O594" s="6">
        <v>362</v>
      </c>
      <c r="P594" s="6">
        <v>362</v>
      </c>
      <c r="Q594" s="66"/>
      <c r="R594" s="27"/>
      <c r="S594" s="48">
        <v>128</v>
      </c>
      <c r="T594" s="48">
        <v>130</v>
      </c>
      <c r="U594" s="48">
        <v>120</v>
      </c>
      <c r="V594" s="178"/>
      <c r="W594" s="192"/>
      <c r="X594" s="186">
        <v>139</v>
      </c>
      <c r="Y594" s="186">
        <v>156</v>
      </c>
      <c r="Z594" s="186" t="s">
        <v>836</v>
      </c>
      <c r="AA594" s="98"/>
    </row>
    <row r="595" spans="1:27" x14ac:dyDescent="0.3">
      <c r="A595" s="97" t="s">
        <v>26</v>
      </c>
      <c r="B595" s="1"/>
      <c r="C595" s="1"/>
      <c r="D595" s="1"/>
      <c r="E595" s="13"/>
      <c r="F595" s="1"/>
      <c r="G595" s="1"/>
      <c r="H595" s="1"/>
      <c r="I595" s="15" t="s">
        <v>837</v>
      </c>
      <c r="J595" s="1" t="s">
        <v>55</v>
      </c>
      <c r="K595" s="6"/>
      <c r="L595" s="98"/>
      <c r="M595" s="27">
        <v>363</v>
      </c>
      <c r="N595" s="6">
        <v>363</v>
      </c>
      <c r="O595" s="6">
        <v>363</v>
      </c>
      <c r="P595" s="6">
        <v>363</v>
      </c>
      <c r="Q595" s="66"/>
      <c r="R595" s="27"/>
      <c r="S595" s="48">
        <v>129</v>
      </c>
      <c r="T595" s="48">
        <v>131</v>
      </c>
      <c r="U595" s="48">
        <v>121</v>
      </c>
      <c r="V595" s="178"/>
      <c r="W595" s="192"/>
      <c r="X595" s="186">
        <v>140</v>
      </c>
      <c r="Y595" s="186">
        <v>157</v>
      </c>
      <c r="Z595" s="186" t="s">
        <v>838</v>
      </c>
      <c r="AA595" s="98"/>
    </row>
    <row r="596" spans="1:27" ht="28.8" x14ac:dyDescent="0.3">
      <c r="A596" s="97" t="s">
        <v>26</v>
      </c>
      <c r="B596" s="1"/>
      <c r="C596" s="1"/>
      <c r="D596" s="1"/>
      <c r="E596" s="13"/>
      <c r="F596" s="1"/>
      <c r="G596" s="1"/>
      <c r="H596" s="1"/>
      <c r="I596" s="15" t="s">
        <v>839</v>
      </c>
      <c r="J596" s="1" t="s">
        <v>55</v>
      </c>
      <c r="K596" s="6"/>
      <c r="L596" s="98"/>
      <c r="M596" s="27">
        <v>364</v>
      </c>
      <c r="N596" s="6">
        <v>364</v>
      </c>
      <c r="O596" s="6">
        <v>364</v>
      </c>
      <c r="P596" s="6">
        <v>364</v>
      </c>
      <c r="Q596" s="66"/>
      <c r="R596" s="27"/>
      <c r="S596" s="48">
        <v>130</v>
      </c>
      <c r="T596" s="48">
        <v>132</v>
      </c>
      <c r="U596" s="48">
        <v>122</v>
      </c>
      <c r="V596" s="178"/>
      <c r="W596" s="192"/>
      <c r="X596" s="186">
        <v>141</v>
      </c>
      <c r="Y596" s="186">
        <v>158</v>
      </c>
      <c r="Z596" s="186" t="s">
        <v>840</v>
      </c>
      <c r="AA596" s="98"/>
    </row>
    <row r="597" spans="1:27" ht="28.8" x14ac:dyDescent="0.3">
      <c r="A597" s="97" t="s">
        <v>26</v>
      </c>
      <c r="B597" s="1"/>
      <c r="C597" s="1"/>
      <c r="D597" s="1"/>
      <c r="E597" s="13"/>
      <c r="F597" s="1"/>
      <c r="G597" s="1"/>
      <c r="H597" s="1"/>
      <c r="I597" s="15" t="s">
        <v>841</v>
      </c>
      <c r="J597" s="1" t="s">
        <v>55</v>
      </c>
      <c r="K597" s="6"/>
      <c r="L597" s="98"/>
      <c r="M597" s="27">
        <v>365</v>
      </c>
      <c r="N597" s="6">
        <v>365</v>
      </c>
      <c r="O597" s="6">
        <v>365</v>
      </c>
      <c r="P597" s="6">
        <v>365</v>
      </c>
      <c r="Q597" s="66"/>
      <c r="R597" s="27"/>
      <c r="S597" s="48">
        <v>131</v>
      </c>
      <c r="T597" s="48">
        <v>133</v>
      </c>
      <c r="U597" s="48">
        <v>123</v>
      </c>
      <c r="V597" s="178"/>
      <c r="W597" s="192"/>
      <c r="X597" s="186">
        <v>142</v>
      </c>
      <c r="Y597" s="186">
        <v>159</v>
      </c>
      <c r="Z597" s="186" t="s">
        <v>842</v>
      </c>
      <c r="AA597" s="98"/>
    </row>
    <row r="598" spans="1:27" ht="28.8" x14ac:dyDescent="0.3">
      <c r="A598" s="97" t="s">
        <v>26</v>
      </c>
      <c r="B598" s="1"/>
      <c r="C598" s="1"/>
      <c r="D598" s="1"/>
      <c r="E598" s="13"/>
      <c r="F598" s="1"/>
      <c r="G598" s="1"/>
      <c r="H598" s="1"/>
      <c r="I598" s="15" t="s">
        <v>843</v>
      </c>
      <c r="J598" s="1" t="s">
        <v>55</v>
      </c>
      <c r="K598" s="6"/>
      <c r="L598" s="98"/>
      <c r="M598" s="27">
        <v>366</v>
      </c>
      <c r="N598" s="6">
        <v>366</v>
      </c>
      <c r="O598" s="6">
        <v>366</v>
      </c>
      <c r="P598" s="6">
        <v>366</v>
      </c>
      <c r="Q598" s="66"/>
      <c r="R598" s="27"/>
      <c r="S598" s="48">
        <v>132</v>
      </c>
      <c r="T598" s="48">
        <v>134</v>
      </c>
      <c r="U598" s="48">
        <v>124</v>
      </c>
      <c r="V598" s="178"/>
      <c r="W598" s="192"/>
      <c r="X598" s="186">
        <v>143</v>
      </c>
      <c r="Y598" s="186">
        <v>160</v>
      </c>
      <c r="Z598" s="186" t="s">
        <v>844</v>
      </c>
      <c r="AA598" s="98"/>
    </row>
    <row r="599" spans="1:27" x14ac:dyDescent="0.3">
      <c r="A599" s="97" t="s">
        <v>26</v>
      </c>
      <c r="B599" s="1"/>
      <c r="C599" s="1"/>
      <c r="D599" s="1"/>
      <c r="E599" s="13"/>
      <c r="F599" s="1"/>
      <c r="G599" s="1"/>
      <c r="H599" s="1"/>
      <c r="I599" s="15" t="s">
        <v>845</v>
      </c>
      <c r="J599" s="1" t="s">
        <v>55</v>
      </c>
      <c r="K599" s="6"/>
      <c r="L599" s="98"/>
      <c r="M599" s="27">
        <v>367</v>
      </c>
      <c r="N599" s="6">
        <v>367</v>
      </c>
      <c r="O599" s="6">
        <v>367</v>
      </c>
      <c r="P599" s="6">
        <v>367</v>
      </c>
      <c r="Q599" s="66"/>
      <c r="R599" s="27"/>
      <c r="S599" s="48">
        <v>133</v>
      </c>
      <c r="T599" s="48">
        <v>135</v>
      </c>
      <c r="U599" s="48">
        <v>125</v>
      </c>
      <c r="V599" s="178"/>
      <c r="W599" s="192"/>
      <c r="X599" s="186">
        <v>144</v>
      </c>
      <c r="Y599" s="186">
        <v>161</v>
      </c>
      <c r="Z599" s="186" t="s">
        <v>846</v>
      </c>
      <c r="AA599" s="98"/>
    </row>
    <row r="600" spans="1:27" ht="28.8" x14ac:dyDescent="0.3">
      <c r="A600" s="97" t="s">
        <v>26</v>
      </c>
      <c r="B600" s="1"/>
      <c r="C600" s="1"/>
      <c r="D600" s="1"/>
      <c r="E600" s="13"/>
      <c r="F600" s="1"/>
      <c r="G600" s="1"/>
      <c r="H600" s="1"/>
      <c r="I600" s="15" t="s">
        <v>847</v>
      </c>
      <c r="J600" s="1" t="s">
        <v>55</v>
      </c>
      <c r="K600" s="6"/>
      <c r="L600" s="98"/>
      <c r="M600" s="27">
        <v>368</v>
      </c>
      <c r="N600" s="6">
        <v>368</v>
      </c>
      <c r="O600" s="6">
        <v>368</v>
      </c>
      <c r="P600" s="6">
        <v>368</v>
      </c>
      <c r="Q600" s="66"/>
      <c r="R600" s="27"/>
      <c r="S600" s="48">
        <v>134</v>
      </c>
      <c r="T600" s="48">
        <v>136</v>
      </c>
      <c r="U600" s="48">
        <v>126</v>
      </c>
      <c r="V600" s="178"/>
      <c r="W600" s="192"/>
      <c r="X600" s="186">
        <v>145</v>
      </c>
      <c r="Y600" s="186">
        <v>162</v>
      </c>
      <c r="Z600" s="186" t="s">
        <v>848</v>
      </c>
      <c r="AA600" s="98"/>
    </row>
    <row r="601" spans="1:27" x14ac:dyDescent="0.3">
      <c r="A601" s="97" t="s">
        <v>26</v>
      </c>
      <c r="B601" s="1"/>
      <c r="C601" s="1"/>
      <c r="D601" s="1"/>
      <c r="E601" s="13"/>
      <c r="F601" s="1"/>
      <c r="G601" s="1"/>
      <c r="H601" s="1"/>
      <c r="I601" s="15" t="s">
        <v>849</v>
      </c>
      <c r="J601" s="1" t="s">
        <v>55</v>
      </c>
      <c r="K601" s="6"/>
      <c r="L601" s="98"/>
      <c r="M601" s="27">
        <v>369</v>
      </c>
      <c r="N601" s="6">
        <v>369</v>
      </c>
      <c r="O601" s="6">
        <v>369</v>
      </c>
      <c r="P601" s="6">
        <v>369</v>
      </c>
      <c r="Q601" s="66"/>
      <c r="R601" s="27"/>
      <c r="S601" s="48">
        <v>135</v>
      </c>
      <c r="T601" s="48">
        <v>137</v>
      </c>
      <c r="U601" s="48">
        <v>127</v>
      </c>
      <c r="V601" s="178"/>
      <c r="W601" s="192"/>
      <c r="X601" s="186">
        <v>146</v>
      </c>
      <c r="Y601" s="186">
        <v>163</v>
      </c>
      <c r="Z601" s="186" t="s">
        <v>850</v>
      </c>
      <c r="AA601" s="98"/>
    </row>
    <row r="602" spans="1:27" x14ac:dyDescent="0.3">
      <c r="A602" s="97" t="s">
        <v>26</v>
      </c>
      <c r="B602" s="1"/>
      <c r="C602" s="1"/>
      <c r="D602" s="1"/>
      <c r="E602" s="13"/>
      <c r="F602" s="1"/>
      <c r="G602" s="1"/>
      <c r="H602" s="1"/>
      <c r="I602" s="15" t="s">
        <v>851</v>
      </c>
      <c r="J602" s="1" t="s">
        <v>55</v>
      </c>
      <c r="K602" s="6"/>
      <c r="L602" s="98"/>
      <c r="M602" s="27">
        <v>370</v>
      </c>
      <c r="N602" s="6">
        <v>370</v>
      </c>
      <c r="O602" s="6">
        <v>370</v>
      </c>
      <c r="P602" s="6">
        <v>370</v>
      </c>
      <c r="Q602" s="66"/>
      <c r="R602" s="27"/>
      <c r="S602" s="48">
        <v>136</v>
      </c>
      <c r="T602" s="48">
        <v>138</v>
      </c>
      <c r="U602" s="48">
        <v>128</v>
      </c>
      <c r="V602" s="178"/>
      <c r="W602" s="192"/>
      <c r="X602" s="186">
        <v>147</v>
      </c>
      <c r="Y602" s="186">
        <v>164</v>
      </c>
      <c r="Z602" s="186" t="s">
        <v>852</v>
      </c>
      <c r="AA602" s="98"/>
    </row>
    <row r="603" spans="1:27" x14ac:dyDescent="0.3">
      <c r="A603" s="97" t="s">
        <v>26</v>
      </c>
      <c r="B603" s="1"/>
      <c r="C603" s="1"/>
      <c r="D603" s="1"/>
      <c r="E603" s="13"/>
      <c r="F603" s="1"/>
      <c r="G603" s="1"/>
      <c r="H603" s="1"/>
      <c r="I603" s="15" t="s">
        <v>853</v>
      </c>
      <c r="J603" s="1" t="s">
        <v>55</v>
      </c>
      <c r="K603" s="6"/>
      <c r="L603" s="98"/>
      <c r="M603" s="27">
        <v>371</v>
      </c>
      <c r="N603" s="6">
        <v>371</v>
      </c>
      <c r="O603" s="6">
        <v>371</v>
      </c>
      <c r="P603" s="6">
        <v>371</v>
      </c>
      <c r="Q603" s="66"/>
      <c r="R603" s="27"/>
      <c r="S603" s="48">
        <v>137</v>
      </c>
      <c r="T603" s="48">
        <v>139</v>
      </c>
      <c r="U603" s="48">
        <v>129</v>
      </c>
      <c r="V603" s="178"/>
      <c r="W603" s="192"/>
      <c r="X603" s="186">
        <v>148</v>
      </c>
      <c r="Y603" s="186">
        <v>165</v>
      </c>
      <c r="Z603" s="186" t="s">
        <v>854</v>
      </c>
      <c r="AA603" s="98"/>
    </row>
    <row r="604" spans="1:27" x14ac:dyDescent="0.3">
      <c r="A604" s="97" t="s">
        <v>26</v>
      </c>
      <c r="B604" s="1"/>
      <c r="C604" s="1"/>
      <c r="D604" s="1"/>
      <c r="E604" s="13"/>
      <c r="F604" s="1"/>
      <c r="G604" s="1"/>
      <c r="H604" s="1"/>
      <c r="I604" s="15" t="s">
        <v>855</v>
      </c>
      <c r="J604" s="1" t="s">
        <v>55</v>
      </c>
      <c r="K604" s="6"/>
      <c r="L604" s="98"/>
      <c r="M604" s="27">
        <v>372</v>
      </c>
      <c r="N604" s="6">
        <v>372</v>
      </c>
      <c r="O604" s="6">
        <v>372</v>
      </c>
      <c r="P604" s="6">
        <v>372</v>
      </c>
      <c r="Q604" s="66"/>
      <c r="R604" s="27"/>
      <c r="S604" s="48">
        <v>138</v>
      </c>
      <c r="T604" s="48">
        <v>140</v>
      </c>
      <c r="U604" s="48">
        <v>130</v>
      </c>
      <c r="V604" s="178"/>
      <c r="W604" s="192"/>
      <c r="X604" s="186">
        <v>149</v>
      </c>
      <c r="Y604" s="186">
        <v>166</v>
      </c>
      <c r="Z604" s="186" t="s">
        <v>856</v>
      </c>
      <c r="AA604" s="98"/>
    </row>
    <row r="605" spans="1:27" ht="28.8" x14ac:dyDescent="0.3">
      <c r="A605" s="97" t="s">
        <v>26</v>
      </c>
      <c r="B605" s="1"/>
      <c r="C605" s="1"/>
      <c r="D605" s="1"/>
      <c r="E605" s="13"/>
      <c r="F605" s="1"/>
      <c r="G605" s="1"/>
      <c r="H605" s="1"/>
      <c r="I605" s="15" t="s">
        <v>857</v>
      </c>
      <c r="J605" s="1" t="s">
        <v>55</v>
      </c>
      <c r="K605" s="6"/>
      <c r="L605" s="98"/>
      <c r="M605" s="27">
        <v>373</v>
      </c>
      <c r="N605" s="6">
        <v>373</v>
      </c>
      <c r="O605" s="6">
        <v>373</v>
      </c>
      <c r="P605" s="6">
        <v>373</v>
      </c>
      <c r="Q605" s="66"/>
      <c r="R605" s="27"/>
      <c r="S605" s="48">
        <v>139</v>
      </c>
      <c r="T605" s="48">
        <v>141</v>
      </c>
      <c r="U605" s="48">
        <v>131</v>
      </c>
      <c r="V605" s="178"/>
      <c r="W605" s="192"/>
      <c r="X605" s="186">
        <v>150</v>
      </c>
      <c r="Y605" s="186">
        <v>167</v>
      </c>
      <c r="Z605" s="186" t="s">
        <v>858</v>
      </c>
      <c r="AA605" s="98"/>
    </row>
    <row r="606" spans="1:27" ht="28.8" x14ac:dyDescent="0.3">
      <c r="A606" s="97" t="s">
        <v>26</v>
      </c>
      <c r="B606" s="1"/>
      <c r="C606" s="1"/>
      <c r="D606" s="1"/>
      <c r="E606" s="13"/>
      <c r="F606" s="1"/>
      <c r="G606" s="1"/>
      <c r="H606" s="1"/>
      <c r="I606" s="15" t="s">
        <v>859</v>
      </c>
      <c r="J606" s="1" t="s">
        <v>55</v>
      </c>
      <c r="K606" s="6"/>
      <c r="L606" s="98"/>
      <c r="M606" s="27">
        <v>374</v>
      </c>
      <c r="N606" s="6">
        <v>374</v>
      </c>
      <c r="O606" s="6">
        <v>374</v>
      </c>
      <c r="P606" s="6">
        <v>374</v>
      </c>
      <c r="Q606" s="66"/>
      <c r="R606" s="27"/>
      <c r="S606" s="48">
        <v>140</v>
      </c>
      <c r="T606" s="48">
        <v>142</v>
      </c>
      <c r="U606" s="48">
        <v>132</v>
      </c>
      <c r="V606" s="178"/>
      <c r="W606" s="192"/>
      <c r="X606" s="186">
        <v>151</v>
      </c>
      <c r="Y606" s="186">
        <v>168</v>
      </c>
      <c r="Z606" s="186" t="s">
        <v>860</v>
      </c>
      <c r="AA606" s="98"/>
    </row>
    <row r="607" spans="1:27" x14ac:dyDescent="0.3">
      <c r="A607" s="97" t="s">
        <v>26</v>
      </c>
      <c r="B607" s="1"/>
      <c r="C607" s="1"/>
      <c r="D607" s="1"/>
      <c r="E607" s="13"/>
      <c r="F607" s="1"/>
      <c r="G607" s="1"/>
      <c r="H607" s="1"/>
      <c r="I607" s="15" t="s">
        <v>861</v>
      </c>
      <c r="J607" s="1" t="s">
        <v>55</v>
      </c>
      <c r="K607" s="6"/>
      <c r="L607" s="98"/>
      <c r="M607" s="27">
        <v>375</v>
      </c>
      <c r="N607" s="6">
        <v>375</v>
      </c>
      <c r="O607" s="6">
        <v>375</v>
      </c>
      <c r="P607" s="6">
        <v>375</v>
      </c>
      <c r="Q607" s="66"/>
      <c r="R607" s="27"/>
      <c r="S607" s="48">
        <v>141</v>
      </c>
      <c r="T607" s="48">
        <v>143</v>
      </c>
      <c r="U607" s="48">
        <v>133</v>
      </c>
      <c r="V607" s="178"/>
      <c r="W607" s="192"/>
      <c r="X607" s="186">
        <v>152</v>
      </c>
      <c r="Y607" s="186">
        <v>169</v>
      </c>
      <c r="Z607" s="186" t="s">
        <v>862</v>
      </c>
      <c r="AA607" s="98"/>
    </row>
    <row r="608" spans="1:27" s="119" customFormat="1" x14ac:dyDescent="0.3">
      <c r="A608" s="139"/>
      <c r="B608" s="116"/>
      <c r="C608" s="116"/>
      <c r="D608" s="116"/>
      <c r="E608" s="117"/>
      <c r="F608" s="116"/>
      <c r="G608" s="116"/>
      <c r="H608" s="116"/>
      <c r="I608" s="120" t="s">
        <v>834</v>
      </c>
      <c r="J608" s="116"/>
      <c r="K608" s="117" t="s">
        <v>21</v>
      </c>
      <c r="L608" s="116"/>
      <c r="M608" s="118" t="s">
        <v>22</v>
      </c>
      <c r="N608" s="118" t="s">
        <v>23</v>
      </c>
      <c r="O608" s="118" t="s">
        <v>24</v>
      </c>
      <c r="P608" s="118" t="s">
        <v>25</v>
      </c>
      <c r="Q608" s="116"/>
      <c r="R608" s="116"/>
      <c r="S608" s="116"/>
      <c r="T608" s="116"/>
      <c r="U608" s="116"/>
      <c r="V608" s="183"/>
      <c r="W608" s="192"/>
      <c r="X608" s="186"/>
      <c r="Y608" s="186"/>
      <c r="Z608" s="186"/>
      <c r="AA608" s="194"/>
    </row>
    <row r="609" spans="1:27" ht="28.8" x14ac:dyDescent="0.3">
      <c r="A609" s="97" t="s">
        <v>26</v>
      </c>
      <c r="B609" s="1"/>
      <c r="C609" s="1"/>
      <c r="D609" s="1"/>
      <c r="E609" s="13"/>
      <c r="F609" s="1"/>
      <c r="G609" s="1"/>
      <c r="H609" s="1"/>
      <c r="I609" s="15" t="s">
        <v>863</v>
      </c>
      <c r="J609" s="1" t="s">
        <v>55</v>
      </c>
      <c r="K609" s="6"/>
      <c r="L609" s="98"/>
      <c r="M609" s="27">
        <v>376</v>
      </c>
      <c r="N609" s="6">
        <v>376</v>
      </c>
      <c r="O609" s="6">
        <v>376</v>
      </c>
      <c r="P609" s="6">
        <v>376</v>
      </c>
      <c r="Q609" s="66"/>
      <c r="R609" s="27"/>
      <c r="S609" s="48">
        <v>142</v>
      </c>
      <c r="T609" s="48">
        <v>144</v>
      </c>
      <c r="U609" s="48">
        <v>134</v>
      </c>
      <c r="V609" s="178"/>
      <c r="W609" s="192"/>
      <c r="X609" s="186" t="s">
        <v>514</v>
      </c>
      <c r="Y609" s="186" t="s">
        <v>862</v>
      </c>
      <c r="Z609" s="186" t="s">
        <v>864</v>
      </c>
      <c r="AA609" s="98"/>
    </row>
    <row r="610" spans="1:27" x14ac:dyDescent="0.3">
      <c r="A610" s="97" t="s">
        <v>26</v>
      </c>
      <c r="B610" s="1"/>
      <c r="C610" s="1"/>
      <c r="D610" s="1"/>
      <c r="E610" s="13"/>
      <c r="F610" s="1"/>
      <c r="G610" s="1"/>
      <c r="H610" s="1"/>
      <c r="I610" s="15" t="s">
        <v>865</v>
      </c>
      <c r="J610" s="1" t="s">
        <v>55</v>
      </c>
      <c r="K610" s="6"/>
      <c r="L610" s="98"/>
      <c r="M610" s="27">
        <v>377</v>
      </c>
      <c r="N610" s="6">
        <v>377</v>
      </c>
      <c r="O610" s="6">
        <v>377</v>
      </c>
      <c r="P610" s="6">
        <v>377</v>
      </c>
      <c r="Q610" s="66"/>
      <c r="R610" s="27"/>
      <c r="S610" s="48">
        <v>143</v>
      </c>
      <c r="T610" s="48">
        <v>145</v>
      </c>
      <c r="U610" s="48">
        <v>135</v>
      </c>
      <c r="V610" s="178"/>
      <c r="W610" s="192"/>
      <c r="X610" s="186" t="s">
        <v>866</v>
      </c>
      <c r="Y610" s="186" t="s">
        <v>864</v>
      </c>
      <c r="Z610" s="186" t="s">
        <v>867</v>
      </c>
      <c r="AA610" s="98"/>
    </row>
    <row r="611" spans="1:27" ht="15" thickBot="1" x14ac:dyDescent="0.35">
      <c r="A611" s="97" t="s">
        <v>26</v>
      </c>
      <c r="B611" s="99"/>
      <c r="C611" s="99"/>
      <c r="D611" s="99"/>
      <c r="E611" s="197"/>
      <c r="F611" s="99"/>
      <c r="G611" s="99"/>
      <c r="H611" s="99"/>
      <c r="I611" s="100" t="s">
        <v>868</v>
      </c>
      <c r="J611" s="1" t="s">
        <v>55</v>
      </c>
      <c r="K611" s="101"/>
      <c r="L611" s="102"/>
      <c r="M611" s="140">
        <v>378</v>
      </c>
      <c r="N611" s="101">
        <v>378</v>
      </c>
      <c r="O611" s="101">
        <v>378</v>
      </c>
      <c r="P611" s="101">
        <v>378</v>
      </c>
      <c r="Q611" s="90"/>
      <c r="R611" s="140"/>
      <c r="S611" s="48">
        <v>144</v>
      </c>
      <c r="T611" s="48">
        <v>146</v>
      </c>
      <c r="U611" s="48">
        <v>136</v>
      </c>
      <c r="V611" s="185"/>
      <c r="W611" s="195"/>
      <c r="X611" s="196" t="s">
        <v>869</v>
      </c>
      <c r="Y611" s="196" t="s">
        <v>867</v>
      </c>
      <c r="Z611" s="196" t="s">
        <v>870</v>
      </c>
      <c r="AA611" s="102"/>
    </row>
  </sheetData>
  <autoFilter ref="A5:AA5" xr:uid="{DF56F211-1EC1-4AD6-BAC5-F266A77EA8B4}"/>
  <mergeCells count="12">
    <mergeCell ref="W4:AA4"/>
    <mergeCell ref="L558:L560"/>
    <mergeCell ref="L564:L568"/>
    <mergeCell ref="L586:L591"/>
    <mergeCell ref="L250:L251"/>
    <mergeCell ref="U411:U412"/>
    <mergeCell ref="M4:Q4"/>
    <mergeCell ref="R4:V4"/>
    <mergeCell ref="L561:L563"/>
    <mergeCell ref="L569:L574"/>
    <mergeCell ref="L575:L581"/>
    <mergeCell ref="L582:L585"/>
  </mergeCells>
  <phoneticPr fontId="18" type="noConversion"/>
  <hyperlinks>
    <hyperlink ref="K366" location="'Task 111, 112 Overhaul'!A1" display="Yes" xr:uid="{4E3F92CE-A188-4329-BF73-576BEE47FF12}"/>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8FD55-DEC5-47A2-8387-913AD021A935}">
  <dimension ref="A1:AS486"/>
  <sheetViews>
    <sheetView tabSelected="1" zoomScale="70" zoomScaleNormal="70" workbookViewId="0">
      <selection activeCell="J471" sqref="J471"/>
    </sheetView>
  </sheetViews>
  <sheetFormatPr defaultRowHeight="14.4" x14ac:dyDescent="0.3"/>
  <cols>
    <col min="1" max="1" width="9.6640625" style="41" customWidth="1"/>
    <col min="2" max="2" width="12" style="21" customWidth="1"/>
    <col min="3" max="3" width="20.6640625" style="21" customWidth="1"/>
    <col min="4" max="4" width="71.44140625" style="12" customWidth="1"/>
    <col min="5" max="5" width="22.44140625" style="21" customWidth="1"/>
    <col min="6" max="7" width="11.109375" style="8" bestFit="1" customWidth="1"/>
    <col min="8" max="8" width="12.109375" style="8" bestFit="1" customWidth="1"/>
    <col min="9" max="9" width="38.88671875" style="8" customWidth="1"/>
    <col min="10" max="10" width="28.88671875" style="8" customWidth="1"/>
    <col min="11" max="11" width="17.44140625" style="8" customWidth="1"/>
    <col min="12" max="12" width="16.6640625" style="8" customWidth="1"/>
    <col min="13" max="13" width="19.21875" style="8" customWidth="1"/>
    <col min="14" max="14" width="25.5546875" style="8" customWidth="1"/>
    <col min="15" max="15" width="14.77734375" style="8" customWidth="1"/>
    <col min="16" max="16" width="21.21875" style="8" customWidth="1"/>
    <col min="17" max="17" width="27.6640625" style="8" customWidth="1"/>
    <col min="18" max="18" width="21.88671875" style="8" customWidth="1"/>
    <col min="19" max="19" width="20.6640625" style="8" customWidth="1"/>
    <col min="20" max="20" width="28.21875" style="8" customWidth="1"/>
    <col min="21" max="21" width="19.88671875" style="8" customWidth="1"/>
    <col min="22" max="22" width="21.109375" style="8" customWidth="1"/>
    <col min="23" max="23" width="27.77734375" customWidth="1"/>
    <col min="24" max="24" width="23.44140625" customWidth="1"/>
    <col min="25" max="25" width="19.5546875" customWidth="1"/>
    <col min="26" max="26" width="21.5546875" customWidth="1"/>
    <col min="27" max="27" width="28.88671875" style="21" customWidth="1"/>
    <col min="28" max="28" width="26.77734375" customWidth="1"/>
    <col min="29" max="29" width="30" customWidth="1"/>
    <col min="30" max="30" width="24.77734375" customWidth="1"/>
    <col min="31" max="31" width="33" customWidth="1"/>
    <col min="32" max="32" width="23.21875" customWidth="1"/>
    <col min="33" max="33" width="27" customWidth="1"/>
    <col min="34" max="34" width="21.88671875" customWidth="1"/>
    <col min="35" max="35" width="22.5546875" customWidth="1"/>
    <col min="36" max="36" width="24" customWidth="1"/>
    <col min="37" max="37" width="31.44140625" customWidth="1"/>
    <col min="38" max="38" width="37.44140625" customWidth="1"/>
    <col min="39" max="39" width="44.109375" customWidth="1"/>
    <col min="40" max="40" width="5.6640625" style="41" customWidth="1"/>
    <col min="41" max="41" width="7.109375" style="41" customWidth="1"/>
    <col min="42" max="43" width="8.33203125" style="41" bestFit="1" customWidth="1"/>
    <col min="44" max="44" width="11.6640625" customWidth="1"/>
    <col min="45" max="45" width="8.88671875" style="8"/>
  </cols>
  <sheetData>
    <row r="1" spans="1:45" s="121" customFormat="1" ht="15" thickBot="1" x14ac:dyDescent="0.35">
      <c r="A1" s="122" t="s">
        <v>8</v>
      </c>
      <c r="B1" s="123" t="s">
        <v>9</v>
      </c>
      <c r="C1" s="123" t="s">
        <v>10</v>
      </c>
      <c r="D1" s="125" t="s">
        <v>871</v>
      </c>
      <c r="E1" s="123" t="s">
        <v>12</v>
      </c>
      <c r="F1" s="343" t="s">
        <v>872</v>
      </c>
      <c r="G1" s="208" t="s">
        <v>873</v>
      </c>
      <c r="H1" s="208" t="s">
        <v>874</v>
      </c>
      <c r="I1" s="208" t="s">
        <v>875</v>
      </c>
      <c r="J1" s="209" t="s">
        <v>876</v>
      </c>
      <c r="K1" s="209" t="s">
        <v>21</v>
      </c>
      <c r="L1" s="209" t="s">
        <v>877</v>
      </c>
      <c r="M1" s="209" t="s">
        <v>878</v>
      </c>
      <c r="N1" s="209" t="s">
        <v>879</v>
      </c>
      <c r="O1" s="209" t="s">
        <v>880</v>
      </c>
      <c r="P1" s="210" t="s">
        <v>881</v>
      </c>
      <c r="Q1" s="386" t="s">
        <v>882</v>
      </c>
      <c r="R1" s="400"/>
      <c r="S1" s="399" t="s">
        <v>883</v>
      </c>
      <c r="T1" s="298" t="s">
        <v>884</v>
      </c>
      <c r="U1" s="298" t="s">
        <v>18</v>
      </c>
      <c r="V1" s="299" t="s">
        <v>885</v>
      </c>
      <c r="W1" s="122" t="s">
        <v>3</v>
      </c>
      <c r="X1" s="123" t="s">
        <v>4</v>
      </c>
      <c r="Y1" s="124" t="s">
        <v>5</v>
      </c>
      <c r="Z1" s="124" t="s">
        <v>6</v>
      </c>
      <c r="AA1" s="198" t="s">
        <v>7</v>
      </c>
      <c r="AB1" s="126" t="s">
        <v>13</v>
      </c>
      <c r="AC1" s="127" t="s">
        <v>14</v>
      </c>
      <c r="AD1" s="128">
        <v>250</v>
      </c>
      <c r="AE1" s="125" t="s">
        <v>15</v>
      </c>
      <c r="AF1" s="125" t="s">
        <v>16</v>
      </c>
      <c r="AG1" s="125" t="s">
        <v>17</v>
      </c>
      <c r="AH1" s="129" t="s">
        <v>18</v>
      </c>
      <c r="AI1" s="128">
        <v>250</v>
      </c>
      <c r="AJ1" s="125" t="s">
        <v>15</v>
      </c>
      <c r="AK1" s="125" t="s">
        <v>16</v>
      </c>
      <c r="AL1" s="125" t="s">
        <v>17</v>
      </c>
      <c r="AM1" s="180" t="s">
        <v>18</v>
      </c>
      <c r="AN1" s="189">
        <v>250</v>
      </c>
      <c r="AO1" s="190" t="s">
        <v>15</v>
      </c>
      <c r="AP1" s="190" t="s">
        <v>16</v>
      </c>
      <c r="AQ1" s="190" t="s">
        <v>17</v>
      </c>
      <c r="AR1" s="297" t="s">
        <v>18</v>
      </c>
      <c r="AS1" s="353" t="s">
        <v>886</v>
      </c>
    </row>
    <row r="2" spans="1:45" ht="43.2" x14ac:dyDescent="0.3">
      <c r="A2" s="7" t="s">
        <v>887</v>
      </c>
      <c r="B2" s="15" t="s">
        <v>888</v>
      </c>
      <c r="C2" s="204" t="s">
        <v>228</v>
      </c>
      <c r="D2" s="58" t="s">
        <v>235</v>
      </c>
      <c r="E2" s="15" t="s">
        <v>228</v>
      </c>
      <c r="F2" s="344"/>
      <c r="G2" s="335"/>
      <c r="H2" s="335"/>
      <c r="I2" s="335"/>
      <c r="J2" s="335"/>
      <c r="K2" s="335"/>
      <c r="L2" s="335"/>
      <c r="M2" s="335"/>
      <c r="N2" s="335"/>
      <c r="O2" s="335"/>
      <c r="P2" s="335"/>
      <c r="Q2" s="387"/>
      <c r="R2" s="401"/>
      <c r="S2" s="344"/>
      <c r="T2" s="335"/>
      <c r="U2" s="335"/>
      <c r="V2" s="336"/>
      <c r="W2" s="97" t="s">
        <v>26</v>
      </c>
      <c r="X2" s="4" t="s">
        <v>227</v>
      </c>
      <c r="Y2" s="4"/>
      <c r="Z2" s="1"/>
      <c r="AA2" s="13"/>
      <c r="AB2" s="13"/>
      <c r="AC2" s="98"/>
      <c r="AD2" s="44"/>
      <c r="AE2" s="151" t="s">
        <v>29</v>
      </c>
      <c r="AF2" s="151" t="s">
        <v>29</v>
      </c>
      <c r="AG2" s="151" t="s">
        <v>29</v>
      </c>
      <c r="AH2" s="66"/>
      <c r="AI2" s="109"/>
      <c r="AJ2" s="13"/>
      <c r="AK2" s="68" t="s">
        <v>230</v>
      </c>
      <c r="AL2" s="68" t="s">
        <v>230</v>
      </c>
      <c r="AM2" s="178"/>
      <c r="AN2" s="211"/>
      <c r="AO2" s="78" t="s">
        <v>230</v>
      </c>
      <c r="AP2" s="78" t="s">
        <v>230</v>
      </c>
      <c r="AQ2" s="78" t="s">
        <v>230</v>
      </c>
      <c r="AR2" s="142"/>
      <c r="AS2" s="354"/>
    </row>
    <row r="3" spans="1:45" ht="28.8" x14ac:dyDescent="0.3">
      <c r="A3" s="7" t="s">
        <v>887</v>
      </c>
      <c r="B3" s="15" t="s">
        <v>888</v>
      </c>
      <c r="C3" s="204" t="s">
        <v>228</v>
      </c>
      <c r="D3" s="15" t="s">
        <v>236</v>
      </c>
      <c r="E3" s="15" t="s">
        <v>228</v>
      </c>
      <c r="F3" s="345"/>
      <c r="G3" s="6"/>
      <c r="H3" s="6"/>
      <c r="I3" s="6"/>
      <c r="J3" s="6"/>
      <c r="K3" s="6"/>
      <c r="L3" s="6"/>
      <c r="M3" s="6"/>
      <c r="N3" s="6"/>
      <c r="O3" s="6"/>
      <c r="P3" s="6"/>
      <c r="Q3" s="388"/>
      <c r="R3" s="401"/>
      <c r="S3" s="345"/>
      <c r="T3" s="6"/>
      <c r="U3" s="6"/>
      <c r="V3" s="332"/>
      <c r="W3" s="97" t="s">
        <v>26</v>
      </c>
      <c r="X3" s="4"/>
      <c r="Y3" s="4"/>
      <c r="Z3" s="1"/>
      <c r="AA3" s="13"/>
      <c r="AB3" s="13"/>
      <c r="AC3" s="98"/>
      <c r="AD3" s="44"/>
      <c r="AE3" s="151" t="s">
        <v>29</v>
      </c>
      <c r="AF3" s="151" t="s">
        <v>29</v>
      </c>
      <c r="AG3" s="151" t="s">
        <v>29</v>
      </c>
      <c r="AH3" s="66"/>
      <c r="AI3" s="68" t="s">
        <v>230</v>
      </c>
      <c r="AJ3" s="68" t="s">
        <v>230</v>
      </c>
      <c r="AK3" s="13"/>
      <c r="AL3" s="13"/>
      <c r="AM3" s="178"/>
      <c r="AN3" s="211"/>
      <c r="AO3" s="78" t="s">
        <v>230</v>
      </c>
      <c r="AP3" s="78" t="s">
        <v>230</v>
      </c>
      <c r="AQ3" s="78" t="s">
        <v>230</v>
      </c>
      <c r="AR3" s="142"/>
      <c r="AS3" s="355"/>
    </row>
    <row r="4" spans="1:45" ht="28.8" x14ac:dyDescent="0.3">
      <c r="A4" s="7" t="s">
        <v>887</v>
      </c>
      <c r="B4" s="15" t="s">
        <v>888</v>
      </c>
      <c r="C4" s="204" t="s">
        <v>228</v>
      </c>
      <c r="D4" s="15" t="s">
        <v>237</v>
      </c>
      <c r="E4" s="15" t="s">
        <v>228</v>
      </c>
      <c r="F4" s="345"/>
      <c r="G4" s="6"/>
      <c r="H4" s="6"/>
      <c r="I4" s="6"/>
      <c r="J4" s="6"/>
      <c r="K4" s="6"/>
      <c r="L4" s="6"/>
      <c r="M4" s="6"/>
      <c r="N4" s="6"/>
      <c r="O4" s="6"/>
      <c r="P4" s="6"/>
      <c r="Q4" s="388"/>
      <c r="R4" s="401"/>
      <c r="S4" s="345"/>
      <c r="T4" s="6"/>
      <c r="U4" s="6"/>
      <c r="V4" s="332"/>
      <c r="W4" s="97" t="s">
        <v>26</v>
      </c>
      <c r="X4" s="4"/>
      <c r="Y4" s="4"/>
      <c r="Z4" s="1"/>
      <c r="AA4" s="13"/>
      <c r="AB4" s="13"/>
      <c r="AC4" s="98"/>
      <c r="AD4" s="44"/>
      <c r="AE4" s="151" t="s">
        <v>29</v>
      </c>
      <c r="AF4" s="151" t="s">
        <v>29</v>
      </c>
      <c r="AG4" s="151" t="s">
        <v>29</v>
      </c>
      <c r="AH4" s="66"/>
      <c r="AI4" s="109"/>
      <c r="AJ4" s="13"/>
      <c r="AK4" s="68" t="s">
        <v>230</v>
      </c>
      <c r="AL4" s="68" t="s">
        <v>230</v>
      </c>
      <c r="AM4" s="178"/>
      <c r="AN4" s="211"/>
      <c r="AO4" s="78" t="s">
        <v>230</v>
      </c>
      <c r="AP4" s="78" t="s">
        <v>230</v>
      </c>
      <c r="AQ4" s="78" t="s">
        <v>230</v>
      </c>
      <c r="AR4" s="142"/>
      <c r="AS4" s="355"/>
    </row>
    <row r="5" spans="1:45" ht="43.2" x14ac:dyDescent="0.3">
      <c r="A5" s="7" t="s">
        <v>887</v>
      </c>
      <c r="B5" s="15" t="s">
        <v>888</v>
      </c>
      <c r="C5" s="204" t="s">
        <v>228</v>
      </c>
      <c r="D5" s="253" t="s">
        <v>889</v>
      </c>
      <c r="E5" s="15" t="s">
        <v>228</v>
      </c>
      <c r="F5" s="345"/>
      <c r="G5" s="6"/>
      <c r="H5" s="6"/>
      <c r="I5" s="6"/>
      <c r="J5" s="6"/>
      <c r="K5" s="6"/>
      <c r="L5" s="6"/>
      <c r="M5" s="6"/>
      <c r="N5" s="6"/>
      <c r="O5" s="6"/>
      <c r="P5" s="6"/>
      <c r="Q5" s="388"/>
      <c r="R5" s="401"/>
      <c r="S5" s="345"/>
      <c r="T5" s="6"/>
      <c r="U5" s="6"/>
      <c r="V5" s="332"/>
      <c r="W5" s="97" t="s">
        <v>26</v>
      </c>
      <c r="X5" s="4"/>
      <c r="Y5" s="4"/>
      <c r="Z5" s="1"/>
      <c r="AA5" s="13"/>
      <c r="AB5" s="13"/>
      <c r="AC5" s="98"/>
      <c r="AD5" s="44"/>
      <c r="AE5" s="151" t="s">
        <v>29</v>
      </c>
      <c r="AF5" s="151" t="s">
        <v>29</v>
      </c>
      <c r="AG5" s="151" t="s">
        <v>29</v>
      </c>
      <c r="AH5" s="66"/>
      <c r="AI5" s="109"/>
      <c r="AJ5" s="13"/>
      <c r="AK5" s="68" t="s">
        <v>230</v>
      </c>
      <c r="AL5" s="68" t="s">
        <v>230</v>
      </c>
      <c r="AM5" s="178"/>
      <c r="AN5" s="211"/>
      <c r="AO5" s="78" t="s">
        <v>230</v>
      </c>
      <c r="AP5" s="78" t="s">
        <v>230</v>
      </c>
      <c r="AQ5" s="78" t="s">
        <v>230</v>
      </c>
      <c r="AR5" s="142"/>
      <c r="AS5" s="355"/>
    </row>
    <row r="6" spans="1:45" ht="28.8" x14ac:dyDescent="0.3">
      <c r="A6" s="7" t="s">
        <v>887</v>
      </c>
      <c r="B6" s="15" t="s">
        <v>888</v>
      </c>
      <c r="C6" s="204" t="s">
        <v>228</v>
      </c>
      <c r="D6" s="15" t="s">
        <v>239</v>
      </c>
      <c r="E6" s="15" t="s">
        <v>228</v>
      </c>
      <c r="F6" s="345"/>
      <c r="G6" s="6"/>
      <c r="H6" s="6"/>
      <c r="I6" s="6"/>
      <c r="J6" s="6"/>
      <c r="K6" s="6"/>
      <c r="L6" s="6"/>
      <c r="M6" s="6"/>
      <c r="N6" s="6"/>
      <c r="O6" s="6"/>
      <c r="P6" s="6"/>
      <c r="Q6" s="388"/>
      <c r="R6" s="401"/>
      <c r="S6" s="345"/>
      <c r="T6" s="6"/>
      <c r="U6" s="6"/>
      <c r="V6" s="332"/>
      <c r="W6" s="97" t="s">
        <v>26</v>
      </c>
      <c r="X6" s="4"/>
      <c r="Y6" s="4"/>
      <c r="Z6" s="1"/>
      <c r="AA6" s="13"/>
      <c r="AB6" s="13"/>
      <c r="AC6" s="98"/>
      <c r="AD6" s="44"/>
      <c r="AE6" s="151" t="s">
        <v>29</v>
      </c>
      <c r="AF6" s="151" t="s">
        <v>29</v>
      </c>
      <c r="AG6" s="151" t="s">
        <v>29</v>
      </c>
      <c r="AH6" s="66"/>
      <c r="AI6" s="109"/>
      <c r="AJ6" s="13"/>
      <c r="AK6" s="68" t="s">
        <v>230</v>
      </c>
      <c r="AL6" s="68" t="s">
        <v>230</v>
      </c>
      <c r="AM6" s="178"/>
      <c r="AN6" s="211"/>
      <c r="AO6" s="78" t="s">
        <v>230</v>
      </c>
      <c r="AP6" s="78" t="s">
        <v>230</v>
      </c>
      <c r="AQ6" s="78" t="s">
        <v>230</v>
      </c>
      <c r="AR6" s="142"/>
      <c r="AS6" s="355"/>
    </row>
    <row r="7" spans="1:45" ht="57.6" x14ac:dyDescent="0.3">
      <c r="A7" s="7" t="s">
        <v>887</v>
      </c>
      <c r="B7" s="15" t="s">
        <v>888</v>
      </c>
      <c r="C7" s="204" t="s">
        <v>228</v>
      </c>
      <c r="D7" s="15" t="s">
        <v>890</v>
      </c>
      <c r="E7" s="15" t="s">
        <v>228</v>
      </c>
      <c r="F7" s="345"/>
      <c r="G7" s="6"/>
      <c r="H7" s="6"/>
      <c r="I7" s="6"/>
      <c r="J7" s="6"/>
      <c r="K7" s="6"/>
      <c r="L7" s="6"/>
      <c r="M7" s="6"/>
      <c r="N7" s="6"/>
      <c r="O7" s="6"/>
      <c r="P7" s="6"/>
      <c r="Q7" s="388"/>
      <c r="R7" s="401"/>
      <c r="S7" s="345"/>
      <c r="T7" s="6"/>
      <c r="U7" s="6"/>
      <c r="V7" s="332"/>
      <c r="W7" s="97" t="s">
        <v>26</v>
      </c>
      <c r="X7" s="4"/>
      <c r="Y7" s="4"/>
      <c r="Z7" s="1"/>
      <c r="AA7" s="13"/>
      <c r="AB7" s="13"/>
      <c r="AC7" s="98"/>
      <c r="AD7" s="44"/>
      <c r="AE7" s="151" t="s">
        <v>29</v>
      </c>
      <c r="AF7" s="151" t="s">
        <v>29</v>
      </c>
      <c r="AG7" s="151" t="s">
        <v>29</v>
      </c>
      <c r="AH7" s="66"/>
      <c r="AI7" s="109"/>
      <c r="AJ7" s="13"/>
      <c r="AK7" s="68" t="s">
        <v>230</v>
      </c>
      <c r="AL7" s="68" t="s">
        <v>230</v>
      </c>
      <c r="AM7" s="178"/>
      <c r="AN7" s="211"/>
      <c r="AO7" s="78" t="s">
        <v>230</v>
      </c>
      <c r="AP7" s="78" t="s">
        <v>230</v>
      </c>
      <c r="AQ7" s="78" t="s">
        <v>230</v>
      </c>
      <c r="AR7" s="142"/>
      <c r="AS7" s="355"/>
    </row>
    <row r="8" spans="1:45" ht="28.8" x14ac:dyDescent="0.3">
      <c r="A8" s="7" t="s">
        <v>887</v>
      </c>
      <c r="B8" s="15" t="s">
        <v>888</v>
      </c>
      <c r="C8" s="204" t="s">
        <v>228</v>
      </c>
      <c r="D8" s="15" t="s">
        <v>891</v>
      </c>
      <c r="E8" s="15" t="s">
        <v>228</v>
      </c>
      <c r="F8" s="345"/>
      <c r="G8" s="6"/>
      <c r="H8" s="6"/>
      <c r="I8" s="6"/>
      <c r="J8" s="6"/>
      <c r="K8" s="6"/>
      <c r="L8" s="6"/>
      <c r="M8" s="6"/>
      <c r="N8" s="6"/>
      <c r="O8" s="6"/>
      <c r="P8" s="6"/>
      <c r="Q8" s="388"/>
      <c r="R8" s="401"/>
      <c r="S8" s="345"/>
      <c r="T8" s="6"/>
      <c r="U8" s="6"/>
      <c r="V8" s="332"/>
      <c r="W8" s="97" t="s">
        <v>26</v>
      </c>
      <c r="X8" s="4"/>
      <c r="Y8" s="4"/>
      <c r="Z8" s="1"/>
      <c r="AA8" s="13"/>
      <c r="AB8" s="13"/>
      <c r="AC8" s="98"/>
      <c r="AD8" s="44"/>
      <c r="AE8" s="151" t="s">
        <v>29</v>
      </c>
      <c r="AF8" s="151" t="s">
        <v>29</v>
      </c>
      <c r="AG8" s="151" t="s">
        <v>29</v>
      </c>
      <c r="AH8" s="66"/>
      <c r="AI8" s="109"/>
      <c r="AJ8" s="13"/>
      <c r="AK8" s="68" t="s">
        <v>230</v>
      </c>
      <c r="AL8" s="68" t="s">
        <v>230</v>
      </c>
      <c r="AM8" s="178"/>
      <c r="AN8" s="211"/>
      <c r="AO8" s="78" t="s">
        <v>230</v>
      </c>
      <c r="AP8" s="78" t="s">
        <v>230</v>
      </c>
      <c r="AQ8" s="78" t="s">
        <v>230</v>
      </c>
      <c r="AR8" s="142"/>
      <c r="AS8" s="355"/>
    </row>
    <row r="9" spans="1:45" ht="28.8" x14ac:dyDescent="0.3">
      <c r="A9" s="7" t="s">
        <v>887</v>
      </c>
      <c r="B9" s="15" t="s">
        <v>888</v>
      </c>
      <c r="C9" s="204" t="s">
        <v>228</v>
      </c>
      <c r="D9" s="54" t="s">
        <v>892</v>
      </c>
      <c r="E9" s="15" t="s">
        <v>228</v>
      </c>
      <c r="F9" s="345"/>
      <c r="G9" s="6"/>
      <c r="H9" s="6"/>
      <c r="I9" s="6"/>
      <c r="J9" s="6"/>
      <c r="K9" s="6"/>
      <c r="L9" s="6"/>
      <c r="M9" s="6"/>
      <c r="N9" s="6"/>
      <c r="O9" s="6"/>
      <c r="P9" s="6"/>
      <c r="Q9" s="388"/>
      <c r="R9" s="401"/>
      <c r="S9" s="345"/>
      <c r="T9" s="6"/>
      <c r="U9" s="6"/>
      <c r="V9" s="332"/>
      <c r="W9" s="97" t="s">
        <v>26</v>
      </c>
      <c r="X9" s="4"/>
      <c r="Y9" s="4"/>
      <c r="Z9" s="1"/>
      <c r="AA9" s="13"/>
      <c r="AB9" s="13"/>
      <c r="AC9" s="98"/>
      <c r="AD9" s="44"/>
      <c r="AE9" s="151" t="s">
        <v>29</v>
      </c>
      <c r="AF9" s="151" t="s">
        <v>29</v>
      </c>
      <c r="AG9" s="151" t="s">
        <v>29</v>
      </c>
      <c r="AH9" s="66"/>
      <c r="AI9" s="109"/>
      <c r="AJ9" s="13"/>
      <c r="AK9" s="68" t="s">
        <v>230</v>
      </c>
      <c r="AL9" s="68" t="s">
        <v>230</v>
      </c>
      <c r="AM9" s="178"/>
      <c r="AN9" s="211"/>
      <c r="AO9" s="78" t="s">
        <v>230</v>
      </c>
      <c r="AP9" s="78" t="s">
        <v>230</v>
      </c>
      <c r="AQ9" s="78" t="s">
        <v>230</v>
      </c>
      <c r="AR9" s="142"/>
      <c r="AS9" s="355"/>
    </row>
    <row r="10" spans="1:45" ht="28.8" x14ac:dyDescent="0.3">
      <c r="A10" s="7" t="s">
        <v>887</v>
      </c>
      <c r="B10" s="15" t="s">
        <v>888</v>
      </c>
      <c r="C10" s="204" t="s">
        <v>228</v>
      </c>
      <c r="D10" s="15" t="s">
        <v>893</v>
      </c>
      <c r="E10" s="15" t="s">
        <v>228</v>
      </c>
      <c r="F10" s="345"/>
      <c r="G10" s="6"/>
      <c r="H10" s="6"/>
      <c r="I10" s="6"/>
      <c r="J10" s="6"/>
      <c r="K10" s="6"/>
      <c r="L10" s="6"/>
      <c r="M10" s="6"/>
      <c r="N10" s="6"/>
      <c r="O10" s="6"/>
      <c r="P10" s="6"/>
      <c r="Q10" s="388"/>
      <c r="R10" s="401"/>
      <c r="S10" s="345"/>
      <c r="T10" s="6"/>
      <c r="U10" s="6"/>
      <c r="V10" s="332"/>
      <c r="W10" s="97" t="s">
        <v>26</v>
      </c>
      <c r="X10" s="4"/>
      <c r="Y10" s="4"/>
      <c r="Z10" s="1"/>
      <c r="AA10" s="13"/>
      <c r="AB10" s="13"/>
      <c r="AC10" s="98"/>
      <c r="AD10" s="44"/>
      <c r="AE10" s="151" t="s">
        <v>29</v>
      </c>
      <c r="AF10" s="151" t="s">
        <v>29</v>
      </c>
      <c r="AG10" s="151" t="s">
        <v>29</v>
      </c>
      <c r="AH10" s="66"/>
      <c r="AI10" s="109"/>
      <c r="AJ10" s="13"/>
      <c r="AK10" s="68" t="s">
        <v>230</v>
      </c>
      <c r="AL10" s="68" t="s">
        <v>230</v>
      </c>
      <c r="AM10" s="178"/>
      <c r="AN10" s="211"/>
      <c r="AO10" s="78" t="s">
        <v>230</v>
      </c>
      <c r="AP10" s="78" t="s">
        <v>230</v>
      </c>
      <c r="AQ10" s="78" t="s">
        <v>230</v>
      </c>
      <c r="AR10" s="142"/>
      <c r="AS10" s="355"/>
    </row>
    <row r="11" spans="1:45" ht="28.8" x14ac:dyDescent="0.3">
      <c r="A11" s="7" t="s">
        <v>887</v>
      </c>
      <c r="B11" s="15" t="s">
        <v>888</v>
      </c>
      <c r="C11" s="204" t="s">
        <v>228</v>
      </c>
      <c r="D11" s="15" t="s">
        <v>243</v>
      </c>
      <c r="E11" s="15" t="s">
        <v>228</v>
      </c>
      <c r="F11" s="345"/>
      <c r="G11" s="6"/>
      <c r="H11" s="6"/>
      <c r="I11" s="6"/>
      <c r="J11" s="6"/>
      <c r="K11" s="6"/>
      <c r="L11" s="6"/>
      <c r="M11" s="6"/>
      <c r="N11" s="6"/>
      <c r="O11" s="6"/>
      <c r="P11" s="6"/>
      <c r="Q11" s="388"/>
      <c r="R11" s="401"/>
      <c r="S11" s="345"/>
      <c r="T11" s="6"/>
      <c r="U11" s="6"/>
      <c r="V11" s="332"/>
      <c r="W11" s="97" t="s">
        <v>26</v>
      </c>
      <c r="X11" s="4"/>
      <c r="Y11" s="4"/>
      <c r="Z11" s="1"/>
      <c r="AA11" s="13"/>
      <c r="AB11" s="13"/>
      <c r="AC11" s="98"/>
      <c r="AD11" s="44"/>
      <c r="AE11" s="151" t="s">
        <v>29</v>
      </c>
      <c r="AF11" s="151" t="s">
        <v>29</v>
      </c>
      <c r="AG11" s="151" t="s">
        <v>29</v>
      </c>
      <c r="AH11" s="66"/>
      <c r="AI11" s="109"/>
      <c r="AJ11" s="13"/>
      <c r="AK11" s="68" t="s">
        <v>230</v>
      </c>
      <c r="AL11" s="68" t="s">
        <v>230</v>
      </c>
      <c r="AM11" s="178"/>
      <c r="AN11" s="211"/>
      <c r="AO11" s="78" t="s">
        <v>230</v>
      </c>
      <c r="AP11" s="78" t="s">
        <v>230</v>
      </c>
      <c r="AQ11" s="78" t="s">
        <v>230</v>
      </c>
      <c r="AR11" s="142"/>
      <c r="AS11" s="355"/>
    </row>
    <row r="12" spans="1:45" ht="57.6" x14ac:dyDescent="0.3">
      <c r="A12" s="7" t="s">
        <v>887</v>
      </c>
      <c r="B12" s="15" t="s">
        <v>888</v>
      </c>
      <c r="C12" s="204" t="s">
        <v>228</v>
      </c>
      <c r="D12" s="15" t="s">
        <v>894</v>
      </c>
      <c r="E12" s="15" t="s">
        <v>228</v>
      </c>
      <c r="F12" s="345"/>
      <c r="G12" s="6"/>
      <c r="H12" s="6"/>
      <c r="I12" s="6"/>
      <c r="J12" s="6"/>
      <c r="K12" s="6"/>
      <c r="L12" s="6"/>
      <c r="M12" s="6"/>
      <c r="N12" s="6"/>
      <c r="O12" s="6"/>
      <c r="P12" s="6"/>
      <c r="Q12" s="388"/>
      <c r="R12" s="401"/>
      <c r="S12" s="345"/>
      <c r="T12" s="6"/>
      <c r="U12" s="6"/>
      <c r="V12" s="332"/>
      <c r="W12" s="97" t="s">
        <v>26</v>
      </c>
      <c r="X12" s="4"/>
      <c r="Y12" s="4"/>
      <c r="Z12" s="1"/>
      <c r="AA12" s="13"/>
      <c r="AB12" s="13"/>
      <c r="AC12" s="98"/>
      <c r="AD12" s="44"/>
      <c r="AE12" s="151" t="s">
        <v>29</v>
      </c>
      <c r="AF12" s="151" t="s">
        <v>29</v>
      </c>
      <c r="AG12" s="151" t="s">
        <v>29</v>
      </c>
      <c r="AH12" s="66"/>
      <c r="AI12" s="109"/>
      <c r="AJ12" s="13"/>
      <c r="AK12" s="68" t="s">
        <v>230</v>
      </c>
      <c r="AL12" s="68" t="s">
        <v>230</v>
      </c>
      <c r="AM12" s="178"/>
      <c r="AN12" s="211"/>
      <c r="AO12" s="78" t="s">
        <v>230</v>
      </c>
      <c r="AP12" s="78" t="s">
        <v>230</v>
      </c>
      <c r="AQ12" s="78" t="s">
        <v>230</v>
      </c>
      <c r="AR12" s="142"/>
      <c r="AS12" s="355"/>
    </row>
    <row r="13" spans="1:45" ht="28.8" x14ac:dyDescent="0.3">
      <c r="A13" s="7" t="s">
        <v>887</v>
      </c>
      <c r="B13" s="15" t="s">
        <v>888</v>
      </c>
      <c r="C13" s="204" t="s">
        <v>228</v>
      </c>
      <c r="D13" s="15" t="s">
        <v>895</v>
      </c>
      <c r="E13" s="15" t="s">
        <v>228</v>
      </c>
      <c r="F13" s="345"/>
      <c r="G13" s="6"/>
      <c r="H13" s="6"/>
      <c r="I13" s="6"/>
      <c r="J13" s="6"/>
      <c r="K13" s="6"/>
      <c r="L13" s="6"/>
      <c r="M13" s="6"/>
      <c r="N13" s="6"/>
      <c r="O13" s="6"/>
      <c r="P13" s="6"/>
      <c r="Q13" s="388"/>
      <c r="R13" s="401"/>
      <c r="S13" s="345"/>
      <c r="T13" s="6"/>
      <c r="U13" s="6"/>
      <c r="V13" s="332"/>
      <c r="W13" s="97" t="s">
        <v>26</v>
      </c>
      <c r="X13" s="4"/>
      <c r="Y13" s="4"/>
      <c r="Z13" s="1"/>
      <c r="AA13" s="13"/>
      <c r="AB13" s="13"/>
      <c r="AC13" s="98"/>
      <c r="AD13" s="44"/>
      <c r="AE13" s="151" t="s">
        <v>29</v>
      </c>
      <c r="AF13" s="151" t="s">
        <v>29</v>
      </c>
      <c r="AG13" s="151" t="s">
        <v>29</v>
      </c>
      <c r="AH13" s="66"/>
      <c r="AI13" s="109"/>
      <c r="AJ13" s="13"/>
      <c r="AK13" s="68" t="s">
        <v>230</v>
      </c>
      <c r="AL13" s="68" t="s">
        <v>230</v>
      </c>
      <c r="AM13" s="178"/>
      <c r="AN13" s="211"/>
      <c r="AO13" s="78" t="s">
        <v>230</v>
      </c>
      <c r="AP13" s="78" t="s">
        <v>230</v>
      </c>
      <c r="AQ13" s="78" t="s">
        <v>230</v>
      </c>
      <c r="AR13" s="142"/>
      <c r="AS13" s="355"/>
    </row>
    <row r="14" spans="1:45" ht="29.4" thickBot="1" x14ac:dyDescent="0.35">
      <c r="A14" s="7" t="s">
        <v>887</v>
      </c>
      <c r="B14" s="15" t="s">
        <v>888</v>
      </c>
      <c r="C14" s="204" t="s">
        <v>228</v>
      </c>
      <c r="D14" s="15" t="s">
        <v>246</v>
      </c>
      <c r="E14" s="15" t="s">
        <v>228</v>
      </c>
      <c r="F14" s="345"/>
      <c r="G14" s="6"/>
      <c r="H14" s="6"/>
      <c r="I14" s="6"/>
      <c r="J14" s="6"/>
      <c r="K14" s="6"/>
      <c r="L14" s="6"/>
      <c r="M14" s="6"/>
      <c r="N14" s="6"/>
      <c r="O14" s="6"/>
      <c r="P14" s="6"/>
      <c r="Q14" s="388"/>
      <c r="R14" s="401"/>
      <c r="S14" s="345"/>
      <c r="T14" s="6"/>
      <c r="U14" s="6"/>
      <c r="V14" s="332"/>
      <c r="W14" s="97" t="s">
        <v>26</v>
      </c>
      <c r="X14" s="4"/>
      <c r="Y14" s="4"/>
      <c r="Z14" s="1"/>
      <c r="AA14" s="13"/>
      <c r="AB14" s="13"/>
      <c r="AC14" s="98"/>
      <c r="AD14" s="44"/>
      <c r="AE14" s="151" t="s">
        <v>29</v>
      </c>
      <c r="AF14" s="151" t="s">
        <v>29</v>
      </c>
      <c r="AG14" s="151" t="s">
        <v>29</v>
      </c>
      <c r="AH14" s="66"/>
      <c r="AI14" s="109"/>
      <c r="AJ14" s="13"/>
      <c r="AK14" s="68" t="s">
        <v>230</v>
      </c>
      <c r="AL14" s="68" t="s">
        <v>230</v>
      </c>
      <c r="AM14" s="178"/>
      <c r="AN14" s="211"/>
      <c r="AO14" s="78" t="s">
        <v>230</v>
      </c>
      <c r="AP14" s="78" t="s">
        <v>230</v>
      </c>
      <c r="AQ14" s="78" t="s">
        <v>230</v>
      </c>
      <c r="AR14" s="142"/>
      <c r="AS14" s="355"/>
    </row>
    <row r="15" spans="1:45" s="241" customFormat="1" x14ac:dyDescent="0.3">
      <c r="A15" s="366" t="s">
        <v>887</v>
      </c>
      <c r="B15" s="316" t="s">
        <v>888</v>
      </c>
      <c r="C15" s="132" t="s">
        <v>19</v>
      </c>
      <c r="D15" s="132" t="s">
        <v>896</v>
      </c>
      <c r="E15" s="131" t="s">
        <v>20</v>
      </c>
      <c r="F15" s="346"/>
      <c r="G15" s="312"/>
      <c r="H15" s="312"/>
      <c r="I15" s="312"/>
      <c r="J15" s="312"/>
      <c r="K15" s="312"/>
      <c r="L15" s="312"/>
      <c r="M15" s="312"/>
      <c r="N15" s="312"/>
      <c r="O15" s="312"/>
      <c r="P15" s="312"/>
      <c r="Q15" s="389"/>
      <c r="R15" s="402"/>
      <c r="S15" s="346"/>
      <c r="T15" s="312"/>
      <c r="U15" s="312"/>
      <c r="V15" s="329"/>
      <c r="W15" s="130"/>
      <c r="X15" s="131"/>
      <c r="Y15" s="131"/>
      <c r="Z15" s="131"/>
      <c r="AA15" s="199"/>
      <c r="AB15" s="133" t="s">
        <v>21</v>
      </c>
      <c r="AC15" s="134"/>
      <c r="AD15" s="135" t="s">
        <v>22</v>
      </c>
      <c r="AE15" s="135" t="s">
        <v>23</v>
      </c>
      <c r="AF15" s="135" t="s">
        <v>24</v>
      </c>
      <c r="AG15" s="135" t="s">
        <v>25</v>
      </c>
      <c r="AH15" s="136"/>
      <c r="AI15" s="137"/>
      <c r="AJ15" s="131"/>
      <c r="AK15" s="131"/>
      <c r="AL15" s="131"/>
      <c r="AM15" s="181"/>
      <c r="AN15" s="290"/>
      <c r="AO15" s="291"/>
      <c r="AP15" s="291"/>
      <c r="AQ15" s="291"/>
      <c r="AR15" s="300"/>
      <c r="AS15" s="356"/>
    </row>
    <row r="16" spans="1:45" s="325" customFormat="1" x14ac:dyDescent="0.3">
      <c r="A16" s="7" t="s">
        <v>887</v>
      </c>
      <c r="B16" s="49" t="s">
        <v>888</v>
      </c>
      <c r="C16" s="49" t="s">
        <v>897</v>
      </c>
      <c r="D16" s="326" t="s">
        <v>898</v>
      </c>
      <c r="E16" s="318" t="s">
        <v>899</v>
      </c>
      <c r="F16" s="347"/>
      <c r="G16" s="330"/>
      <c r="H16" s="330"/>
      <c r="I16" s="330"/>
      <c r="J16" s="330"/>
      <c r="K16" s="330"/>
      <c r="L16" s="330"/>
      <c r="M16" s="330"/>
      <c r="N16" s="330"/>
      <c r="O16" s="330"/>
      <c r="P16" s="330"/>
      <c r="Q16" s="390"/>
      <c r="R16" s="403"/>
      <c r="S16" s="347"/>
      <c r="T16" s="330"/>
      <c r="U16" s="330"/>
      <c r="V16" s="331"/>
      <c r="W16" s="317"/>
      <c r="X16" s="318"/>
      <c r="Y16" s="318"/>
      <c r="Z16" s="318"/>
      <c r="AA16" s="244"/>
      <c r="AB16" s="319"/>
      <c r="AC16" s="320"/>
      <c r="AD16" s="321"/>
      <c r="AE16" s="321"/>
      <c r="AF16" s="321"/>
      <c r="AG16" s="321"/>
      <c r="AH16" s="322"/>
      <c r="AI16" s="323"/>
      <c r="AJ16" s="318"/>
      <c r="AK16" s="318"/>
      <c r="AL16" s="318"/>
      <c r="AM16" s="182"/>
      <c r="AN16" s="324"/>
      <c r="AO16" s="221" t="s">
        <v>29</v>
      </c>
      <c r="AP16" s="221" t="s">
        <v>29</v>
      </c>
      <c r="AQ16" s="221" t="s">
        <v>29</v>
      </c>
      <c r="AR16" s="178"/>
      <c r="AS16" s="357"/>
    </row>
    <row r="17" spans="1:45" s="57" customFormat="1" x14ac:dyDescent="0.3">
      <c r="A17" s="7" t="s">
        <v>887</v>
      </c>
      <c r="B17" s="49" t="s">
        <v>888</v>
      </c>
      <c r="C17" s="49" t="s">
        <v>897</v>
      </c>
      <c r="D17" s="15" t="s">
        <v>27</v>
      </c>
      <c r="E17" s="49" t="s">
        <v>900</v>
      </c>
      <c r="F17" s="345"/>
      <c r="G17" s="6"/>
      <c r="H17" s="6"/>
      <c r="I17" s="6"/>
      <c r="J17" s="6"/>
      <c r="K17" s="6"/>
      <c r="L17" s="6"/>
      <c r="M17" s="6"/>
      <c r="N17" s="6"/>
      <c r="O17" s="6"/>
      <c r="P17" s="6"/>
      <c r="Q17" s="388"/>
      <c r="R17" s="401"/>
      <c r="S17" s="345"/>
      <c r="T17" s="6"/>
      <c r="U17" s="6"/>
      <c r="V17" s="332"/>
      <c r="W17" s="105" t="s">
        <v>26</v>
      </c>
      <c r="X17" s="48"/>
      <c r="Y17" s="48"/>
      <c r="Z17" s="48"/>
      <c r="AA17" s="200"/>
      <c r="AB17" s="13"/>
      <c r="AC17" s="106"/>
      <c r="AD17" s="44"/>
      <c r="AE17" s="6">
        <v>1</v>
      </c>
      <c r="AF17" s="6">
        <v>1</v>
      </c>
      <c r="AG17" s="6">
        <v>1</v>
      </c>
      <c r="AH17" s="65"/>
      <c r="AI17" s="44"/>
      <c r="AJ17" s="151" t="s">
        <v>29</v>
      </c>
      <c r="AK17" s="151" t="s">
        <v>29</v>
      </c>
      <c r="AL17" s="151" t="s">
        <v>29</v>
      </c>
      <c r="AM17" s="182"/>
      <c r="AN17" s="211"/>
      <c r="AO17" s="212" t="s">
        <v>30</v>
      </c>
      <c r="AP17" s="212" t="s">
        <v>30</v>
      </c>
      <c r="AQ17" s="212" t="s">
        <v>30</v>
      </c>
      <c r="AR17" s="143"/>
      <c r="AS17" s="355"/>
    </row>
    <row r="18" spans="1:45" s="57" customFormat="1" x14ac:dyDescent="0.3">
      <c r="A18" s="7" t="s">
        <v>887</v>
      </c>
      <c r="B18" s="15" t="s">
        <v>888</v>
      </c>
      <c r="C18" s="49" t="s">
        <v>897</v>
      </c>
      <c r="D18" s="15" t="s">
        <v>31</v>
      </c>
      <c r="E18" s="49" t="s">
        <v>900</v>
      </c>
      <c r="F18" s="345"/>
      <c r="G18" s="6"/>
      <c r="H18" s="6"/>
      <c r="I18" s="6"/>
      <c r="J18" s="6"/>
      <c r="K18" s="6"/>
      <c r="L18" s="6"/>
      <c r="M18" s="6"/>
      <c r="N18" s="6"/>
      <c r="O18" s="6"/>
      <c r="P18" s="6"/>
      <c r="Q18" s="388"/>
      <c r="R18" s="401"/>
      <c r="S18" s="345"/>
      <c r="T18" s="6"/>
      <c r="U18" s="6"/>
      <c r="V18" s="332"/>
      <c r="W18" s="96" t="s">
        <v>26</v>
      </c>
      <c r="X18" s="48"/>
      <c r="Y18" s="48"/>
      <c r="Z18" s="48"/>
      <c r="AA18" s="200"/>
      <c r="AB18" s="13"/>
      <c r="AC18" s="107"/>
      <c r="AD18" s="44"/>
      <c r="AE18" s="6">
        <v>2</v>
      </c>
      <c r="AF18" s="6">
        <v>2</v>
      </c>
      <c r="AG18" s="6">
        <v>2</v>
      </c>
      <c r="AH18" s="65"/>
      <c r="AI18" s="44"/>
      <c r="AJ18" s="151" t="s">
        <v>29</v>
      </c>
      <c r="AK18" s="151" t="s">
        <v>29</v>
      </c>
      <c r="AL18" s="151" t="s">
        <v>29</v>
      </c>
      <c r="AM18" s="182"/>
      <c r="AN18" s="211"/>
      <c r="AO18" s="212" t="s">
        <v>32</v>
      </c>
      <c r="AP18" s="212" t="s">
        <v>32</v>
      </c>
      <c r="AQ18" s="212" t="s">
        <v>32</v>
      </c>
      <c r="AR18" s="143"/>
      <c r="AS18" s="355"/>
    </row>
    <row r="19" spans="1:45" s="57" customFormat="1" x14ac:dyDescent="0.3">
      <c r="A19" s="7" t="s">
        <v>887</v>
      </c>
      <c r="B19" s="49" t="s">
        <v>888</v>
      </c>
      <c r="C19" s="49" t="s">
        <v>897</v>
      </c>
      <c r="D19" s="15" t="s">
        <v>33</v>
      </c>
      <c r="E19" s="49" t="s">
        <v>900</v>
      </c>
      <c r="F19" s="345"/>
      <c r="G19" s="6"/>
      <c r="H19" s="6"/>
      <c r="I19" s="6"/>
      <c r="J19" s="6"/>
      <c r="K19" s="6"/>
      <c r="L19" s="6"/>
      <c r="M19" s="6"/>
      <c r="N19" s="6"/>
      <c r="O19" s="6"/>
      <c r="P19" s="6"/>
      <c r="Q19" s="388"/>
      <c r="R19" s="401"/>
      <c r="S19" s="345"/>
      <c r="T19" s="6"/>
      <c r="U19" s="6"/>
      <c r="V19" s="332"/>
      <c r="W19" s="96" t="s">
        <v>26</v>
      </c>
      <c r="X19" s="48"/>
      <c r="Y19" s="48"/>
      <c r="Z19" s="48"/>
      <c r="AA19" s="200"/>
      <c r="AB19" s="13"/>
      <c r="AC19" s="107"/>
      <c r="AD19" s="44"/>
      <c r="AE19" s="6">
        <v>3</v>
      </c>
      <c r="AF19" s="6">
        <v>3</v>
      </c>
      <c r="AG19" s="6">
        <v>3</v>
      </c>
      <c r="AH19" s="66"/>
      <c r="AI19" s="44"/>
      <c r="AJ19" s="151" t="s">
        <v>29</v>
      </c>
      <c r="AK19" s="151" t="s">
        <v>29</v>
      </c>
      <c r="AL19" s="151" t="s">
        <v>29</v>
      </c>
      <c r="AM19" s="178"/>
      <c r="AN19" s="211"/>
      <c r="AO19" s="212" t="s">
        <v>34</v>
      </c>
      <c r="AP19" s="212" t="s">
        <v>34</v>
      </c>
      <c r="AQ19" s="212" t="s">
        <v>34</v>
      </c>
      <c r="AR19" s="143"/>
      <c r="AS19" s="355"/>
    </row>
    <row r="20" spans="1:45" s="57" customFormat="1" x14ac:dyDescent="0.3">
      <c r="A20" s="7" t="s">
        <v>887</v>
      </c>
      <c r="B20" s="15" t="s">
        <v>888</v>
      </c>
      <c r="C20" s="49" t="s">
        <v>897</v>
      </c>
      <c r="D20" s="15" t="s">
        <v>35</v>
      </c>
      <c r="E20" s="49" t="s">
        <v>900</v>
      </c>
      <c r="F20" s="345"/>
      <c r="G20" s="6"/>
      <c r="H20" s="6"/>
      <c r="I20" s="6"/>
      <c r="J20" s="6"/>
      <c r="K20" s="6"/>
      <c r="L20" s="6"/>
      <c r="M20" s="6"/>
      <c r="N20" s="6"/>
      <c r="O20" s="6"/>
      <c r="P20" s="6"/>
      <c r="Q20" s="388"/>
      <c r="R20" s="401"/>
      <c r="S20" s="345"/>
      <c r="T20" s="6"/>
      <c r="U20" s="6"/>
      <c r="V20" s="332"/>
      <c r="W20" s="96" t="s">
        <v>26</v>
      </c>
      <c r="X20" s="48"/>
      <c r="Y20" s="48"/>
      <c r="Z20" s="48"/>
      <c r="AA20" s="200"/>
      <c r="AB20" s="13"/>
      <c r="AC20" s="107"/>
      <c r="AD20" s="44"/>
      <c r="AE20" s="6">
        <v>4</v>
      </c>
      <c r="AF20" s="6">
        <v>4</v>
      </c>
      <c r="AG20" s="6">
        <v>4</v>
      </c>
      <c r="AH20" s="66"/>
      <c r="AI20" s="44"/>
      <c r="AJ20" s="151" t="s">
        <v>29</v>
      </c>
      <c r="AK20" s="151" t="s">
        <v>29</v>
      </c>
      <c r="AL20" s="151" t="s">
        <v>29</v>
      </c>
      <c r="AM20" s="178"/>
      <c r="AN20" s="211"/>
      <c r="AO20" s="212" t="s">
        <v>36</v>
      </c>
      <c r="AP20" s="212" t="s">
        <v>36</v>
      </c>
      <c r="AQ20" s="212" t="s">
        <v>36</v>
      </c>
      <c r="AR20" s="143"/>
      <c r="AS20" s="355"/>
    </row>
    <row r="21" spans="1:45" s="57" customFormat="1" x14ac:dyDescent="0.3">
      <c r="A21" s="7" t="s">
        <v>887</v>
      </c>
      <c r="B21" s="49" t="s">
        <v>888</v>
      </c>
      <c r="C21" s="49" t="s">
        <v>897</v>
      </c>
      <c r="D21" s="15" t="s">
        <v>37</v>
      </c>
      <c r="E21" s="49" t="s">
        <v>900</v>
      </c>
      <c r="F21" s="345"/>
      <c r="G21" s="6"/>
      <c r="H21" s="6"/>
      <c r="I21" s="6"/>
      <c r="J21" s="6"/>
      <c r="K21" s="6"/>
      <c r="L21" s="6"/>
      <c r="M21" s="6"/>
      <c r="N21" s="6"/>
      <c r="O21" s="6"/>
      <c r="P21" s="6"/>
      <c r="Q21" s="388"/>
      <c r="R21" s="401"/>
      <c r="S21" s="345"/>
      <c r="T21" s="6"/>
      <c r="U21" s="6"/>
      <c r="V21" s="332"/>
      <c r="W21" s="96" t="s">
        <v>26</v>
      </c>
      <c r="X21" s="48"/>
      <c r="Y21" s="48"/>
      <c r="Z21" s="48"/>
      <c r="AA21" s="200"/>
      <c r="AB21" s="13"/>
      <c r="AC21" s="107"/>
      <c r="AD21" s="44"/>
      <c r="AE21" s="6">
        <v>5</v>
      </c>
      <c r="AF21" s="6">
        <v>5</v>
      </c>
      <c r="AG21" s="6">
        <v>5</v>
      </c>
      <c r="AH21" s="66"/>
      <c r="AI21" s="44"/>
      <c r="AJ21" s="151" t="s">
        <v>29</v>
      </c>
      <c r="AK21" s="151" t="s">
        <v>29</v>
      </c>
      <c r="AL21" s="151" t="s">
        <v>29</v>
      </c>
      <c r="AM21" s="178"/>
      <c r="AN21" s="211"/>
      <c r="AO21" s="212" t="s">
        <v>38</v>
      </c>
      <c r="AP21" s="212" t="s">
        <v>38</v>
      </c>
      <c r="AQ21" s="212" t="s">
        <v>38</v>
      </c>
      <c r="AR21" s="143"/>
      <c r="AS21" s="355"/>
    </row>
    <row r="22" spans="1:45" s="57" customFormat="1" x14ac:dyDescent="0.3">
      <c r="A22" s="7" t="s">
        <v>887</v>
      </c>
      <c r="B22" s="15" t="s">
        <v>888</v>
      </c>
      <c r="C22" s="49" t="s">
        <v>897</v>
      </c>
      <c r="D22" s="15" t="s">
        <v>39</v>
      </c>
      <c r="E22" s="49" t="s">
        <v>900</v>
      </c>
      <c r="F22" s="345"/>
      <c r="G22" s="6"/>
      <c r="H22" s="6"/>
      <c r="I22" s="6"/>
      <c r="J22" s="6"/>
      <c r="K22" s="6"/>
      <c r="L22" s="6"/>
      <c r="M22" s="6"/>
      <c r="N22" s="6"/>
      <c r="O22" s="6"/>
      <c r="P22" s="6"/>
      <c r="Q22" s="388"/>
      <c r="R22" s="401"/>
      <c r="S22" s="345"/>
      <c r="T22" s="6"/>
      <c r="U22" s="6"/>
      <c r="V22" s="332"/>
      <c r="W22" s="96" t="s">
        <v>26</v>
      </c>
      <c r="X22" s="48"/>
      <c r="Y22" s="48"/>
      <c r="Z22" s="48"/>
      <c r="AA22" s="200"/>
      <c r="AB22" s="13"/>
      <c r="AC22" s="107"/>
      <c r="AD22" s="44"/>
      <c r="AE22" s="6">
        <v>6</v>
      </c>
      <c r="AF22" s="6">
        <v>6</v>
      </c>
      <c r="AG22" s="6">
        <v>6</v>
      </c>
      <c r="AH22" s="66"/>
      <c r="AI22" s="44"/>
      <c r="AJ22" s="151" t="s">
        <v>29</v>
      </c>
      <c r="AK22" s="151" t="s">
        <v>29</v>
      </c>
      <c r="AL22" s="151" t="s">
        <v>29</v>
      </c>
      <c r="AM22" s="178"/>
      <c r="AN22" s="211"/>
      <c r="AO22" s="212" t="s">
        <v>40</v>
      </c>
      <c r="AP22" s="212" t="s">
        <v>40</v>
      </c>
      <c r="AQ22" s="212" t="s">
        <v>40</v>
      </c>
      <c r="AR22" s="143"/>
      <c r="AS22" s="355"/>
    </row>
    <row r="23" spans="1:45" s="57" customFormat="1" x14ac:dyDescent="0.3">
      <c r="A23" s="7" t="s">
        <v>887</v>
      </c>
      <c r="B23" s="49" t="s">
        <v>888</v>
      </c>
      <c r="C23" s="49" t="s">
        <v>897</v>
      </c>
      <c r="D23" s="15" t="s">
        <v>41</v>
      </c>
      <c r="E23" s="49" t="s">
        <v>900</v>
      </c>
      <c r="F23" s="345"/>
      <c r="G23" s="6"/>
      <c r="H23" s="6"/>
      <c r="I23" s="6"/>
      <c r="J23" s="6"/>
      <c r="K23" s="6"/>
      <c r="L23" s="6"/>
      <c r="M23" s="6"/>
      <c r="N23" s="6"/>
      <c r="O23" s="6"/>
      <c r="P23" s="6"/>
      <c r="Q23" s="388"/>
      <c r="R23" s="401"/>
      <c r="S23" s="345"/>
      <c r="T23" s="6"/>
      <c r="U23" s="6"/>
      <c r="V23" s="332"/>
      <c r="W23" s="96" t="s">
        <v>26</v>
      </c>
      <c r="X23" s="48"/>
      <c r="Y23" s="48"/>
      <c r="Z23" s="48"/>
      <c r="AA23" s="200"/>
      <c r="AB23" s="13"/>
      <c r="AC23" s="107"/>
      <c r="AD23" s="44"/>
      <c r="AE23" s="6">
        <v>7</v>
      </c>
      <c r="AF23" s="6">
        <v>7</v>
      </c>
      <c r="AG23" s="6">
        <v>7</v>
      </c>
      <c r="AH23" s="66"/>
      <c r="AI23" s="44"/>
      <c r="AJ23" s="151" t="s">
        <v>29</v>
      </c>
      <c r="AK23" s="151" t="s">
        <v>29</v>
      </c>
      <c r="AL23" s="151" t="s">
        <v>29</v>
      </c>
      <c r="AM23" s="178"/>
      <c r="AN23" s="211"/>
      <c r="AO23" s="212" t="s">
        <v>42</v>
      </c>
      <c r="AP23" s="212" t="s">
        <v>42</v>
      </c>
      <c r="AQ23" s="212" t="s">
        <v>42</v>
      </c>
      <c r="AR23" s="143"/>
      <c r="AS23" s="355"/>
    </row>
    <row r="24" spans="1:45" s="57" customFormat="1" x14ac:dyDescent="0.3">
      <c r="A24" s="7" t="s">
        <v>887</v>
      </c>
      <c r="B24" s="15" t="s">
        <v>888</v>
      </c>
      <c r="C24" s="49" t="s">
        <v>897</v>
      </c>
      <c r="D24" s="15" t="s">
        <v>44</v>
      </c>
      <c r="E24" s="49" t="s">
        <v>900</v>
      </c>
      <c r="F24" s="345"/>
      <c r="G24" s="6"/>
      <c r="H24" s="6"/>
      <c r="I24" s="6"/>
      <c r="J24" s="6"/>
      <c r="K24" s="6"/>
      <c r="L24" s="6"/>
      <c r="M24" s="6"/>
      <c r="N24" s="6"/>
      <c r="O24" s="6"/>
      <c r="P24" s="6"/>
      <c r="Q24" s="388"/>
      <c r="R24" s="401"/>
      <c r="S24" s="345"/>
      <c r="T24" s="6"/>
      <c r="U24" s="6"/>
      <c r="V24" s="332"/>
      <c r="W24" s="96" t="s">
        <v>26</v>
      </c>
      <c r="X24" s="48"/>
      <c r="Y24" s="48"/>
      <c r="Z24" s="48"/>
      <c r="AA24" s="206" t="s">
        <v>43</v>
      </c>
      <c r="AB24" s="13"/>
      <c r="AC24" s="107"/>
      <c r="AD24" s="44"/>
      <c r="AE24" s="6">
        <v>8</v>
      </c>
      <c r="AF24" s="6">
        <v>8</v>
      </c>
      <c r="AG24" s="6">
        <v>8</v>
      </c>
      <c r="AH24" s="66"/>
      <c r="AI24" s="44"/>
      <c r="AJ24" s="152" t="s">
        <v>45</v>
      </c>
      <c r="AK24" s="152" t="s">
        <v>45</v>
      </c>
      <c r="AL24" s="152" t="s">
        <v>45</v>
      </c>
      <c r="AM24" s="178"/>
      <c r="AN24" s="211"/>
      <c r="AO24" s="212" t="s">
        <v>46</v>
      </c>
      <c r="AP24" s="212" t="s">
        <v>46</v>
      </c>
      <c r="AQ24" s="212" t="s">
        <v>46</v>
      </c>
      <c r="AR24" s="143"/>
      <c r="AS24" s="355"/>
    </row>
    <row r="25" spans="1:45" s="292" customFormat="1" ht="100.8" x14ac:dyDescent="0.3">
      <c r="A25" s="367" t="s">
        <v>887</v>
      </c>
      <c r="B25" s="239" t="s">
        <v>53</v>
      </c>
      <c r="C25" s="239" t="s">
        <v>901</v>
      </c>
      <c r="D25" s="254" t="s">
        <v>902</v>
      </c>
      <c r="E25" s="241" t="s">
        <v>903</v>
      </c>
      <c r="F25" s="115"/>
      <c r="G25" s="27"/>
      <c r="H25" s="27"/>
      <c r="I25" s="27"/>
      <c r="J25" s="27"/>
      <c r="K25" s="27"/>
      <c r="L25" s="27"/>
      <c r="M25" s="27"/>
      <c r="N25" s="27"/>
      <c r="O25" s="27"/>
      <c r="P25" s="27"/>
      <c r="Q25" s="391"/>
      <c r="R25" s="401"/>
      <c r="S25" s="115"/>
      <c r="T25" s="27"/>
      <c r="U25" s="27"/>
      <c r="V25" s="333"/>
      <c r="W25" s="138"/>
      <c r="X25" s="103"/>
      <c r="Y25" s="103"/>
      <c r="Z25" s="103"/>
      <c r="AA25" s="201"/>
      <c r="AB25" s="42" t="s">
        <v>21</v>
      </c>
      <c r="AC25" s="103"/>
      <c r="AD25" s="30" t="s">
        <v>22</v>
      </c>
      <c r="AE25" s="30" t="s">
        <v>23</v>
      </c>
      <c r="AF25" s="30" t="s">
        <v>24</v>
      </c>
      <c r="AG25" s="30" t="s">
        <v>25</v>
      </c>
      <c r="AH25" s="103"/>
      <c r="AI25" s="103"/>
      <c r="AJ25" s="103"/>
      <c r="AK25" s="103"/>
      <c r="AL25" s="103"/>
      <c r="AM25" s="156"/>
      <c r="AN25" s="290"/>
      <c r="AO25" s="291"/>
      <c r="AP25" s="291"/>
      <c r="AQ25" s="291"/>
      <c r="AR25" s="301"/>
      <c r="AS25" s="358"/>
    </row>
    <row r="26" spans="1:45" s="57" customFormat="1" ht="43.2" x14ac:dyDescent="0.3">
      <c r="A26" s="81" t="s">
        <v>887</v>
      </c>
      <c r="B26" s="15" t="s">
        <v>53</v>
      </c>
      <c r="C26" s="15" t="s">
        <v>904</v>
      </c>
      <c r="D26" s="15" t="s">
        <v>905</v>
      </c>
      <c r="E26" s="231" t="s">
        <v>906</v>
      </c>
      <c r="F26" s="345"/>
      <c r="G26" s="6"/>
      <c r="H26" s="6"/>
      <c r="I26" s="6"/>
      <c r="J26" s="6"/>
      <c r="K26" s="6"/>
      <c r="L26" s="6"/>
      <c r="M26" s="6"/>
      <c r="N26" s="6"/>
      <c r="O26" s="6"/>
      <c r="P26" s="6"/>
      <c r="Q26" s="388"/>
      <c r="R26" s="401"/>
      <c r="S26" s="345"/>
      <c r="T26" s="6"/>
      <c r="U26" s="6"/>
      <c r="V26" s="332"/>
      <c r="W26" s="217"/>
      <c r="X26" s="85"/>
      <c r="Y26" s="85"/>
      <c r="Z26" s="85"/>
      <c r="AA26" s="218"/>
      <c r="AB26" s="229"/>
      <c r="AC26" s="219"/>
      <c r="AD26" s="220"/>
      <c r="AE26" s="220"/>
      <c r="AF26" s="220"/>
      <c r="AG26" s="220"/>
      <c r="AH26" s="219"/>
      <c r="AI26" s="85"/>
      <c r="AJ26" s="85"/>
      <c r="AK26" s="85"/>
      <c r="AL26" s="85"/>
      <c r="AM26" s="219"/>
      <c r="AN26" s="221" t="s">
        <v>29</v>
      </c>
      <c r="AO26" s="221" t="s">
        <v>29</v>
      </c>
      <c r="AP26" s="221" t="s">
        <v>29</v>
      </c>
      <c r="AQ26" s="221" t="s">
        <v>29</v>
      </c>
      <c r="AR26" s="143"/>
      <c r="AS26" s="355"/>
    </row>
    <row r="27" spans="1:45" s="274" customFormat="1" ht="43.2" x14ac:dyDescent="0.3">
      <c r="A27" s="368" t="s">
        <v>887</v>
      </c>
      <c r="B27" s="269" t="s">
        <v>53</v>
      </c>
      <c r="C27" s="270" t="s">
        <v>904</v>
      </c>
      <c r="D27" s="271" t="s">
        <v>904</v>
      </c>
      <c r="E27" s="272" t="s">
        <v>10</v>
      </c>
      <c r="F27" s="348"/>
      <c r="G27" s="313"/>
      <c r="H27" s="313"/>
      <c r="I27" s="313"/>
      <c r="J27" s="313"/>
      <c r="K27" s="313"/>
      <c r="L27" s="313"/>
      <c r="M27" s="313"/>
      <c r="N27" s="313"/>
      <c r="O27" s="313"/>
      <c r="P27" s="313"/>
      <c r="Q27" s="392"/>
      <c r="R27" s="404"/>
      <c r="S27" s="348"/>
      <c r="T27" s="313"/>
      <c r="U27" s="313"/>
      <c r="V27" s="334"/>
      <c r="W27" s="222"/>
      <c r="X27" s="223"/>
      <c r="Y27" s="223"/>
      <c r="Z27" s="223"/>
      <c r="AA27" s="224"/>
      <c r="AB27" s="230"/>
      <c r="AC27" s="225"/>
      <c r="AD27" s="226"/>
      <c r="AE27" s="226"/>
      <c r="AF27" s="226"/>
      <c r="AG27" s="226"/>
      <c r="AH27" s="225"/>
      <c r="AI27" s="223"/>
      <c r="AJ27" s="223"/>
      <c r="AK27" s="223"/>
      <c r="AL27" s="223"/>
      <c r="AM27" s="225"/>
      <c r="AN27" s="273"/>
      <c r="AO27" s="118"/>
      <c r="AP27" s="118"/>
      <c r="AQ27" s="118"/>
      <c r="AR27" s="302"/>
      <c r="AS27" s="359"/>
    </row>
    <row r="28" spans="1:45" s="57" customFormat="1" ht="43.2" x14ac:dyDescent="0.3">
      <c r="A28" s="7" t="s">
        <v>887</v>
      </c>
      <c r="B28" s="15" t="s">
        <v>53</v>
      </c>
      <c r="C28" s="15" t="s">
        <v>904</v>
      </c>
      <c r="D28" s="15" t="s">
        <v>54</v>
      </c>
      <c r="E28" s="88" t="s">
        <v>55</v>
      </c>
      <c r="F28" s="345"/>
      <c r="G28" s="6">
        <v>1</v>
      </c>
      <c r="H28" s="6">
        <v>1</v>
      </c>
      <c r="I28" s="6">
        <v>1</v>
      </c>
      <c r="J28" s="6"/>
      <c r="K28" s="6"/>
      <c r="L28" s="6"/>
      <c r="M28" s="6"/>
      <c r="N28" s="6"/>
      <c r="O28" s="6"/>
      <c r="P28" s="6"/>
      <c r="Q28" s="388"/>
      <c r="R28" s="401"/>
      <c r="S28" s="345"/>
      <c r="T28" s="6"/>
      <c r="U28" s="6"/>
      <c r="V28" s="332"/>
      <c r="W28" s="96" t="s">
        <v>26</v>
      </c>
      <c r="X28" s="48"/>
      <c r="Y28" s="48"/>
      <c r="Z28" s="48"/>
      <c r="AA28" s="200"/>
      <c r="AB28" s="13"/>
      <c r="AC28" s="107"/>
      <c r="AD28" s="44"/>
      <c r="AE28" s="6">
        <v>9</v>
      </c>
      <c r="AF28" s="6">
        <v>9</v>
      </c>
      <c r="AG28" s="6">
        <v>9</v>
      </c>
      <c r="AH28" s="66"/>
      <c r="AI28" s="44"/>
      <c r="AJ28" s="151" t="s">
        <v>29</v>
      </c>
      <c r="AK28" s="151" t="s">
        <v>29</v>
      </c>
      <c r="AL28" s="151" t="s">
        <v>29</v>
      </c>
      <c r="AM28" s="178"/>
      <c r="AN28" s="211"/>
      <c r="AO28" s="212" t="s">
        <v>56</v>
      </c>
      <c r="AP28" s="212" t="s">
        <v>56</v>
      </c>
      <c r="AQ28" s="212" t="s">
        <v>56</v>
      </c>
      <c r="AR28" s="143"/>
      <c r="AS28" s="355"/>
    </row>
    <row r="29" spans="1:45" s="57" customFormat="1" ht="43.2" x14ac:dyDescent="0.3">
      <c r="A29" s="7" t="s">
        <v>887</v>
      </c>
      <c r="B29" s="15" t="s">
        <v>53</v>
      </c>
      <c r="C29" s="15" t="s">
        <v>904</v>
      </c>
      <c r="D29" s="15" t="s">
        <v>57</v>
      </c>
      <c r="E29" s="88" t="s">
        <v>55</v>
      </c>
      <c r="F29" s="6" t="str">
        <f>IF(COUNTA(AN29)=1,IF(COUNTA($AS29)=1,MAX(F$28:F28)&amp;$AS29,MAX(F$28:F28)+1),"")</f>
        <v/>
      </c>
      <c r="G29" s="6">
        <f>IF(COUNTA(AO29)=1,IF(COUNTA($AS29)=1,MAX(G$28:G28)&amp;$AS29,MAX(G$28:G28)+1),"")</f>
        <v>2</v>
      </c>
      <c r="H29" s="6">
        <f>IF(COUNTA(AP29)=1,IF(COUNTA($AS29)=1,MAX(H$28:H28)&amp;$AS29,MAX(H$28:H28)+1),"")</f>
        <v>2</v>
      </c>
      <c r="I29" s="6">
        <f>IF(COUNTA(AQ29)=1,IF(COUNTA($AS29)=1,MAX(I$28:I28)&amp;$AS29,MAX(I$28:I28)+1),"")</f>
        <v>2</v>
      </c>
      <c r="J29" s="6"/>
      <c r="K29" s="6"/>
      <c r="L29" s="6"/>
      <c r="M29" s="6"/>
      <c r="N29" s="6"/>
      <c r="O29" s="6"/>
      <c r="P29" s="6"/>
      <c r="Q29" s="388"/>
      <c r="R29" s="401"/>
      <c r="S29" s="345"/>
      <c r="T29" s="6"/>
      <c r="U29" s="6"/>
      <c r="V29" s="332"/>
      <c r="W29" s="96" t="s">
        <v>26</v>
      </c>
      <c r="X29" s="48"/>
      <c r="Y29" s="48"/>
      <c r="Z29" s="48"/>
      <c r="AA29" s="200"/>
      <c r="AB29" s="13"/>
      <c r="AC29" s="107"/>
      <c r="AD29" s="44"/>
      <c r="AE29" s="6">
        <v>10</v>
      </c>
      <c r="AF29" s="6">
        <v>10</v>
      </c>
      <c r="AG29" s="6">
        <v>10</v>
      </c>
      <c r="AH29" s="66"/>
      <c r="AI29" s="44"/>
      <c r="AJ29" s="151" t="s">
        <v>29</v>
      </c>
      <c r="AK29" s="151" t="s">
        <v>29</v>
      </c>
      <c r="AL29" s="151" t="s">
        <v>29</v>
      </c>
      <c r="AM29" s="178"/>
      <c r="AN29" s="211"/>
      <c r="AO29" s="212" t="s">
        <v>58</v>
      </c>
      <c r="AP29" s="212" t="s">
        <v>58</v>
      </c>
      <c r="AQ29" s="212" t="s">
        <v>58</v>
      </c>
      <c r="AR29" s="143"/>
      <c r="AS29" s="355"/>
    </row>
    <row r="30" spans="1:45" s="57" customFormat="1" ht="43.2" x14ac:dyDescent="0.3">
      <c r="A30" s="7" t="s">
        <v>887</v>
      </c>
      <c r="B30" s="15" t="s">
        <v>53</v>
      </c>
      <c r="C30" s="15" t="s">
        <v>904</v>
      </c>
      <c r="D30" s="15" t="s">
        <v>59</v>
      </c>
      <c r="E30" s="88" t="s">
        <v>55</v>
      </c>
      <c r="F30" s="6" t="str">
        <f>IF(COUNTA(AN30)=1,IF(COUNTA($AS30)=1,MAX(F$28:F29)&amp;$AS30,MAX(F$28:F29)+1),"")</f>
        <v/>
      </c>
      <c r="G30" s="6">
        <f>IF(COUNTA(AO30)=1,IF(COUNTA($AS30)=1,MAX(G$28:G29)&amp;$AS30,MAX(G$28:G29)+1),"")</f>
        <v>3</v>
      </c>
      <c r="H30" s="6">
        <f>IF(COUNTA(AP30)=1,IF(COUNTA($AS30)=1,MAX(H$28:H29)&amp;$AS30,MAX(H$28:H29)+1),"")</f>
        <v>3</v>
      </c>
      <c r="I30" s="6">
        <f>IF(COUNTA(AQ30)=1,IF(COUNTA($AS30)=1,MAX(I$28:I29)&amp;$AS30,MAX(I$28:I29)+1),"")</f>
        <v>3</v>
      </c>
      <c r="J30" s="6"/>
      <c r="K30" s="6"/>
      <c r="L30" s="6"/>
      <c r="M30" s="6"/>
      <c r="N30" s="6"/>
      <c r="O30" s="6"/>
      <c r="P30" s="6"/>
      <c r="Q30" s="388"/>
      <c r="R30" s="401"/>
      <c r="S30" s="345"/>
      <c r="T30" s="6"/>
      <c r="U30" s="6"/>
      <c r="V30" s="332"/>
      <c r="W30" s="96" t="s">
        <v>26</v>
      </c>
      <c r="X30" s="48"/>
      <c r="Y30" s="48"/>
      <c r="Z30" s="48"/>
      <c r="AA30" s="200"/>
      <c r="AB30" s="13"/>
      <c r="AC30" s="107"/>
      <c r="AD30" s="44"/>
      <c r="AE30" s="6">
        <v>11</v>
      </c>
      <c r="AF30" s="6">
        <v>11</v>
      </c>
      <c r="AG30" s="6">
        <v>11</v>
      </c>
      <c r="AH30" s="66"/>
      <c r="AI30" s="44"/>
      <c r="AJ30" s="151" t="s">
        <v>29</v>
      </c>
      <c r="AK30" s="151" t="s">
        <v>29</v>
      </c>
      <c r="AL30" s="151" t="s">
        <v>29</v>
      </c>
      <c r="AM30" s="178"/>
      <c r="AN30" s="211"/>
      <c r="AO30" s="212" t="s">
        <v>60</v>
      </c>
      <c r="AP30" s="212" t="s">
        <v>60</v>
      </c>
      <c r="AQ30" s="212" t="s">
        <v>60</v>
      </c>
      <c r="AR30" s="143"/>
      <c r="AS30" s="355"/>
    </row>
    <row r="31" spans="1:45" s="57" customFormat="1" ht="43.2" x14ac:dyDescent="0.3">
      <c r="A31" s="7" t="s">
        <v>887</v>
      </c>
      <c r="B31" s="15" t="s">
        <v>53</v>
      </c>
      <c r="C31" s="15" t="s">
        <v>904</v>
      </c>
      <c r="D31" s="15" t="s">
        <v>63</v>
      </c>
      <c r="E31" s="88" t="s">
        <v>55</v>
      </c>
      <c r="F31" s="6" t="str">
        <f>IF(COUNTA(AN31)=1,IF(COUNTA($AS31)=1,MAX(F$28:F30)&amp;$AS31,MAX(F$28:F30)+1),"")</f>
        <v/>
      </c>
      <c r="G31" s="6">
        <f>IF(COUNTA(AO31)=1,IF(COUNTA($AS31)=1,MAX(G$28:G30)&amp;$AS31,MAX(G$28:G30)+1),"")</f>
        <v>4</v>
      </c>
      <c r="H31" s="6">
        <f>IF(COUNTA(AP31)=1,IF(COUNTA($AS31)=1,MAX(H$28:H30)&amp;$AS31,MAX(H$28:H30)+1),"")</f>
        <v>4</v>
      </c>
      <c r="I31" s="6">
        <f>IF(COUNTA(AQ31)=1,IF(COUNTA($AS31)=1,MAX(I$28:I30)&amp;$AS31,MAX(I$28:I30)+1),"")</f>
        <v>4</v>
      </c>
      <c r="J31" s="6"/>
      <c r="K31" s="6"/>
      <c r="L31" s="6"/>
      <c r="M31" s="6"/>
      <c r="N31" s="6"/>
      <c r="O31" s="6"/>
      <c r="P31" s="6"/>
      <c r="Q31" s="388"/>
      <c r="R31" s="401"/>
      <c r="S31" s="345"/>
      <c r="T31" s="6"/>
      <c r="U31" s="6"/>
      <c r="V31" s="332"/>
      <c r="W31" s="96" t="s">
        <v>26</v>
      </c>
      <c r="X31" s="48"/>
      <c r="Y31" s="48" t="s">
        <v>61</v>
      </c>
      <c r="Z31" s="48"/>
      <c r="AA31" s="200" t="s">
        <v>62</v>
      </c>
      <c r="AB31" s="13"/>
      <c r="AC31" s="107"/>
      <c r="AD31" s="44"/>
      <c r="AE31" s="6">
        <v>12</v>
      </c>
      <c r="AF31" s="6">
        <v>12</v>
      </c>
      <c r="AG31" s="6">
        <v>12</v>
      </c>
      <c r="AH31" s="66"/>
      <c r="AI31" s="44"/>
      <c r="AJ31" s="151" t="s">
        <v>29</v>
      </c>
      <c r="AK31" s="151" t="s">
        <v>29</v>
      </c>
      <c r="AL31" s="151" t="s">
        <v>29</v>
      </c>
      <c r="AM31" s="178"/>
      <c r="AN31" s="211"/>
      <c r="AO31" s="151" t="s">
        <v>29</v>
      </c>
      <c r="AP31" s="151" t="s">
        <v>29</v>
      </c>
      <c r="AQ31" s="151" t="s">
        <v>29</v>
      </c>
      <c r="AR31" s="143"/>
      <c r="AS31" s="355"/>
    </row>
    <row r="32" spans="1:45" s="57" customFormat="1" ht="43.2" x14ac:dyDescent="0.3">
      <c r="A32" s="7" t="s">
        <v>887</v>
      </c>
      <c r="B32" s="15" t="s">
        <v>53</v>
      </c>
      <c r="C32" s="15" t="s">
        <v>904</v>
      </c>
      <c r="D32" s="15" t="s">
        <v>64</v>
      </c>
      <c r="E32" s="88" t="s">
        <v>55</v>
      </c>
      <c r="F32" s="6" t="str">
        <f>IF(COUNTA(AN32)=1,IF(COUNTA($AS32)=1,MAX(F$28:F31)&amp;$AS32,MAX(F$28:F31)+1),"")</f>
        <v/>
      </c>
      <c r="G32" s="6">
        <f>IF(COUNTA(AO32)=1,IF(COUNTA($AS32)=1,MAX(G$28:G31)&amp;$AS32,MAX(G$28:G31)+1),"")</f>
        <v>5</v>
      </c>
      <c r="H32" s="6">
        <f>IF(COUNTA(AP32)=1,IF(COUNTA($AS32)=1,MAX(H$28:H31)&amp;$AS32,MAX(H$28:H31)+1),"")</f>
        <v>5</v>
      </c>
      <c r="I32" s="6">
        <f>IF(COUNTA(AQ32)=1,IF(COUNTA($AS32)=1,MAX(I$28:I31)&amp;$AS32,MAX(I$28:I31)+1),"")</f>
        <v>5</v>
      </c>
      <c r="J32" s="6"/>
      <c r="K32" s="6"/>
      <c r="L32" s="6"/>
      <c r="M32" s="6"/>
      <c r="N32" s="6"/>
      <c r="O32" s="6"/>
      <c r="P32" s="6"/>
      <c r="Q32" s="388"/>
      <c r="R32" s="401"/>
      <c r="S32" s="345"/>
      <c r="T32" s="6"/>
      <c r="U32" s="6"/>
      <c r="V32" s="332"/>
      <c r="W32" s="96" t="s">
        <v>26</v>
      </c>
      <c r="X32" s="48"/>
      <c r="Y32" s="48"/>
      <c r="Z32" s="48"/>
      <c r="AA32" s="200"/>
      <c r="AB32" s="13"/>
      <c r="AC32" s="107"/>
      <c r="AD32" s="44"/>
      <c r="AE32" s="6">
        <v>13</v>
      </c>
      <c r="AF32" s="6">
        <v>13</v>
      </c>
      <c r="AG32" s="6">
        <v>13</v>
      </c>
      <c r="AH32" s="66"/>
      <c r="AI32" s="44"/>
      <c r="AJ32" s="151" t="s">
        <v>29</v>
      </c>
      <c r="AK32" s="151" t="s">
        <v>29</v>
      </c>
      <c r="AL32" s="151" t="s">
        <v>29</v>
      </c>
      <c r="AM32" s="178"/>
      <c r="AN32" s="211"/>
      <c r="AO32" s="212" t="s">
        <v>65</v>
      </c>
      <c r="AP32" s="212" t="s">
        <v>65</v>
      </c>
      <c r="AQ32" s="212" t="s">
        <v>65</v>
      </c>
      <c r="AR32" s="143"/>
      <c r="AS32" s="355"/>
    </row>
    <row r="33" spans="1:45" s="57" customFormat="1" ht="43.2" x14ac:dyDescent="0.3">
      <c r="A33" s="7" t="s">
        <v>887</v>
      </c>
      <c r="B33" s="15" t="s">
        <v>53</v>
      </c>
      <c r="C33" s="15" t="s">
        <v>904</v>
      </c>
      <c r="D33" s="15" t="s">
        <v>66</v>
      </c>
      <c r="E33" s="88" t="s">
        <v>55</v>
      </c>
      <c r="F33" s="6" t="str">
        <f>IF(COUNTA(AN33)=1,IF(COUNTA($AS33)=1,MAX(F$28:F32)&amp;$AS33,MAX(F$28:F32)+1),"")</f>
        <v/>
      </c>
      <c r="G33" s="6">
        <f>IF(COUNTA(AO33)=1,IF(COUNTA($AS33)=1,MAX(G$28:G32)&amp;$AS33,MAX(G$28:G32)+1),"")</f>
        <v>6</v>
      </c>
      <c r="H33" s="6">
        <f>IF(COUNTA(AP33)=1,IF(COUNTA($AS33)=1,MAX(H$28:H32)&amp;$AS33,MAX(H$28:H32)+1),"")</f>
        <v>6</v>
      </c>
      <c r="I33" s="6">
        <f>IF(COUNTA(AQ33)=1,IF(COUNTA($AS33)=1,MAX(I$28:I32)&amp;$AS33,MAX(I$28:I32)+1),"")</f>
        <v>6</v>
      </c>
      <c r="J33" s="6"/>
      <c r="K33" s="6"/>
      <c r="L33" s="6"/>
      <c r="M33" s="6"/>
      <c r="N33" s="6"/>
      <c r="O33" s="6"/>
      <c r="P33" s="6"/>
      <c r="Q33" s="388"/>
      <c r="R33" s="401"/>
      <c r="S33" s="345"/>
      <c r="T33" s="6"/>
      <c r="U33" s="6"/>
      <c r="V33" s="332"/>
      <c r="W33" s="96" t="s">
        <v>26</v>
      </c>
      <c r="X33" s="48"/>
      <c r="Y33" s="48"/>
      <c r="Z33" s="48"/>
      <c r="AA33" s="200"/>
      <c r="AB33" s="13"/>
      <c r="AC33" s="107"/>
      <c r="AD33" s="44"/>
      <c r="AE33" s="6">
        <v>14</v>
      </c>
      <c r="AF33" s="6">
        <v>14</v>
      </c>
      <c r="AG33" s="6">
        <v>14</v>
      </c>
      <c r="AH33" s="66"/>
      <c r="AI33" s="44"/>
      <c r="AJ33" s="151" t="s">
        <v>29</v>
      </c>
      <c r="AK33" s="151" t="s">
        <v>29</v>
      </c>
      <c r="AL33" s="151" t="s">
        <v>29</v>
      </c>
      <c r="AM33" s="178"/>
      <c r="AN33" s="211"/>
      <c r="AO33" s="212" t="s">
        <v>67</v>
      </c>
      <c r="AP33" s="212" t="s">
        <v>67</v>
      </c>
      <c r="AQ33" s="212" t="s">
        <v>67</v>
      </c>
      <c r="AR33" s="143"/>
      <c r="AS33" s="355"/>
    </row>
    <row r="34" spans="1:45" s="57" customFormat="1" ht="43.2" x14ac:dyDescent="0.3">
      <c r="A34" s="7" t="s">
        <v>887</v>
      </c>
      <c r="B34" s="15" t="s">
        <v>53</v>
      </c>
      <c r="C34" s="15" t="s">
        <v>904</v>
      </c>
      <c r="D34" s="15" t="s">
        <v>68</v>
      </c>
      <c r="E34" s="88" t="s">
        <v>55</v>
      </c>
      <c r="F34" s="6" t="str">
        <f>IF(COUNTA(AN34)=1,IF(COUNTA($AS34)=1,MAX(F$28:F33)&amp;$AS34,MAX(F$28:F33)+1),"")</f>
        <v/>
      </c>
      <c r="G34" s="6">
        <f>IF(COUNTA(AO34)=1,IF(COUNTA($AS34)=1,MAX(G$28:G33)&amp;$AS34,MAX(G$28:G33)+1),"")</f>
        <v>7</v>
      </c>
      <c r="H34" s="6">
        <f>IF(COUNTA(AP34)=1,IF(COUNTA($AS34)=1,MAX(H$28:H33)&amp;$AS34,MAX(H$28:H33)+1),"")</f>
        <v>7</v>
      </c>
      <c r="I34" s="6">
        <f>IF(COUNTA(AQ34)=1,IF(COUNTA($AS34)=1,MAX(I$28:I33)&amp;$AS34,MAX(I$28:I33)+1),"")</f>
        <v>7</v>
      </c>
      <c r="J34" s="6"/>
      <c r="K34" s="6"/>
      <c r="L34" s="6"/>
      <c r="M34" s="6"/>
      <c r="N34" s="6"/>
      <c r="O34" s="6"/>
      <c r="P34" s="6"/>
      <c r="Q34" s="388"/>
      <c r="R34" s="401"/>
      <c r="S34" s="345"/>
      <c r="T34" s="6"/>
      <c r="U34" s="6"/>
      <c r="V34" s="332"/>
      <c r="W34" s="96" t="s">
        <v>26</v>
      </c>
      <c r="X34" s="48"/>
      <c r="Y34" s="48"/>
      <c r="Z34" s="48"/>
      <c r="AA34" s="200"/>
      <c r="AB34" s="13"/>
      <c r="AC34" s="107"/>
      <c r="AD34" s="44"/>
      <c r="AE34" s="6">
        <v>15</v>
      </c>
      <c r="AF34" s="6">
        <v>15</v>
      </c>
      <c r="AG34" s="6">
        <v>15</v>
      </c>
      <c r="AH34" s="66"/>
      <c r="AI34" s="44"/>
      <c r="AJ34" s="151" t="s">
        <v>29</v>
      </c>
      <c r="AK34" s="151" t="s">
        <v>29</v>
      </c>
      <c r="AL34" s="151" t="s">
        <v>29</v>
      </c>
      <c r="AM34" s="178"/>
      <c r="AN34" s="211"/>
      <c r="AO34" s="212" t="s">
        <v>69</v>
      </c>
      <c r="AP34" s="212" t="s">
        <v>69</v>
      </c>
      <c r="AQ34" s="212" t="s">
        <v>69</v>
      </c>
      <c r="AR34" s="143"/>
      <c r="AS34" s="355"/>
    </row>
    <row r="35" spans="1:45" s="57" customFormat="1" ht="43.2" x14ac:dyDescent="0.3">
      <c r="A35" s="7" t="s">
        <v>887</v>
      </c>
      <c r="B35" s="15" t="s">
        <v>53</v>
      </c>
      <c r="C35" s="15" t="s">
        <v>904</v>
      </c>
      <c r="D35" s="15" t="s">
        <v>70</v>
      </c>
      <c r="E35" s="88" t="s">
        <v>55</v>
      </c>
      <c r="F35" s="6" t="str">
        <f>IF(COUNTA(AN35)=1,IF(COUNTA($AS35)=1,MAX(F$28:F34)&amp;$AS35,MAX(F$28:F34)+1),"")</f>
        <v/>
      </c>
      <c r="G35" s="6">
        <f>IF(COUNTA(AO35)=1,IF(COUNTA($AS35)=1,MAX(G$28:G34)&amp;$AS35,MAX(G$28:G34)+1),"")</f>
        <v>8</v>
      </c>
      <c r="H35" s="6">
        <f>IF(COUNTA(AP35)=1,IF(COUNTA($AS35)=1,MAX(H$28:H34)&amp;$AS35,MAX(H$28:H34)+1),"")</f>
        <v>8</v>
      </c>
      <c r="I35" s="6">
        <f>IF(COUNTA(AQ35)=1,IF(COUNTA($AS35)=1,MAX(I$28:I34)&amp;$AS35,MAX(I$28:I34)+1),"")</f>
        <v>8</v>
      </c>
      <c r="J35" s="6"/>
      <c r="K35" s="6"/>
      <c r="L35" s="6"/>
      <c r="M35" s="6"/>
      <c r="N35" s="6"/>
      <c r="O35" s="6"/>
      <c r="P35" s="6"/>
      <c r="Q35" s="388"/>
      <c r="R35" s="401"/>
      <c r="S35" s="345"/>
      <c r="T35" s="6"/>
      <c r="U35" s="6"/>
      <c r="V35" s="332"/>
      <c r="W35" s="96" t="s">
        <v>26</v>
      </c>
      <c r="X35" s="48"/>
      <c r="Y35" s="48"/>
      <c r="Z35" s="48"/>
      <c r="AA35" s="200"/>
      <c r="AB35" s="13"/>
      <c r="AC35" s="107"/>
      <c r="AD35" s="44"/>
      <c r="AE35" s="6">
        <v>16</v>
      </c>
      <c r="AF35" s="6">
        <v>16</v>
      </c>
      <c r="AG35" s="6">
        <v>16</v>
      </c>
      <c r="AH35" s="66"/>
      <c r="AI35" s="44"/>
      <c r="AJ35" s="151" t="s">
        <v>29</v>
      </c>
      <c r="AK35" s="151" t="s">
        <v>29</v>
      </c>
      <c r="AL35" s="151" t="s">
        <v>29</v>
      </c>
      <c r="AM35" s="178"/>
      <c r="AN35" s="211"/>
      <c r="AO35" s="212" t="s">
        <v>71</v>
      </c>
      <c r="AP35" s="212" t="s">
        <v>71</v>
      </c>
      <c r="AQ35" s="212" t="s">
        <v>71</v>
      </c>
      <c r="AR35" s="143"/>
      <c r="AS35" s="355"/>
    </row>
    <row r="36" spans="1:45" s="57" customFormat="1" ht="43.2" x14ac:dyDescent="0.3">
      <c r="A36" s="7" t="s">
        <v>887</v>
      </c>
      <c r="B36" s="15" t="s">
        <v>53</v>
      </c>
      <c r="C36" s="15" t="s">
        <v>904</v>
      </c>
      <c r="D36" s="15" t="s">
        <v>72</v>
      </c>
      <c r="E36" s="88" t="s">
        <v>55</v>
      </c>
      <c r="F36" s="6" t="str">
        <f>IF(COUNTA(AN36)=1,IF(COUNTA($AS36)=1,MAX(F$28:F35)&amp;$AS36,MAX(F$28:F35)+1),"")</f>
        <v/>
      </c>
      <c r="G36" s="6">
        <f>IF(COUNTA(AO36)=1,IF(COUNTA($AS36)=1,MAX(G$28:G35)&amp;$AS36,MAX(G$28:G35)+1),"")</f>
        <v>9</v>
      </c>
      <c r="H36" s="6">
        <f>IF(COUNTA(AP36)=1,IF(COUNTA($AS36)=1,MAX(H$28:H35)&amp;$AS36,MAX(H$28:H35)+1),"")</f>
        <v>9</v>
      </c>
      <c r="I36" s="6">
        <f>IF(COUNTA(AQ36)=1,IF(COUNTA($AS36)=1,MAX(I$28:I35)&amp;$AS36,MAX(I$28:I35)+1),"")</f>
        <v>9</v>
      </c>
      <c r="J36" s="6"/>
      <c r="K36" s="6"/>
      <c r="L36" s="6"/>
      <c r="M36" s="6"/>
      <c r="N36" s="6"/>
      <c r="O36" s="6"/>
      <c r="P36" s="6"/>
      <c r="Q36" s="388"/>
      <c r="R36" s="401"/>
      <c r="S36" s="345"/>
      <c r="T36" s="6"/>
      <c r="U36" s="6"/>
      <c r="V36" s="332"/>
      <c r="W36" s="96" t="s">
        <v>26</v>
      </c>
      <c r="X36" s="48"/>
      <c r="Y36" s="48"/>
      <c r="Z36" s="48"/>
      <c r="AA36" s="200"/>
      <c r="AB36" s="13"/>
      <c r="AC36" s="107"/>
      <c r="AD36" s="44"/>
      <c r="AE36" s="6">
        <v>17</v>
      </c>
      <c r="AF36" s="6">
        <v>17</v>
      </c>
      <c r="AG36" s="6">
        <v>17</v>
      </c>
      <c r="AH36" s="66"/>
      <c r="AI36" s="44"/>
      <c r="AJ36" s="151" t="s">
        <v>29</v>
      </c>
      <c r="AK36" s="151" t="s">
        <v>29</v>
      </c>
      <c r="AL36" s="151" t="s">
        <v>29</v>
      </c>
      <c r="AM36" s="178"/>
      <c r="AN36" s="211"/>
      <c r="AO36" s="212" t="s">
        <v>73</v>
      </c>
      <c r="AP36" s="212" t="s">
        <v>73</v>
      </c>
      <c r="AQ36" s="212" t="s">
        <v>73</v>
      </c>
      <c r="AR36" s="143"/>
      <c r="AS36" s="355"/>
    </row>
    <row r="37" spans="1:45" s="57" customFormat="1" ht="43.2" x14ac:dyDescent="0.3">
      <c r="A37" s="7" t="s">
        <v>887</v>
      </c>
      <c r="B37" s="15" t="s">
        <v>53</v>
      </c>
      <c r="C37" s="15" t="s">
        <v>904</v>
      </c>
      <c r="D37" s="15" t="s">
        <v>74</v>
      </c>
      <c r="E37" s="88" t="s">
        <v>55</v>
      </c>
      <c r="F37" s="6" t="str">
        <f>IF(COUNTA(AN37)=1,IF(COUNTA($AS37)=1,MAX(F$28:F36)&amp;$AS37,MAX(F$28:F36)+1),"")</f>
        <v/>
      </c>
      <c r="G37" s="6">
        <f>IF(COUNTA(AO37)=1,IF(COUNTA($AS37)=1,MAX(G$28:G36)&amp;$AS37,MAX(G$28:G36)+1),"")</f>
        <v>10</v>
      </c>
      <c r="H37" s="6">
        <f>IF(COUNTA(AP37)=1,IF(COUNTA($AS37)=1,MAX(H$28:H36)&amp;$AS37,MAX(H$28:H36)+1),"")</f>
        <v>10</v>
      </c>
      <c r="I37" s="6">
        <f>IF(COUNTA(AQ37)=1,IF(COUNTA($AS37)=1,MAX(I$28:I36)&amp;$AS37,MAX(I$28:I36)+1),"")</f>
        <v>10</v>
      </c>
      <c r="J37" s="6"/>
      <c r="K37" s="6"/>
      <c r="L37" s="6"/>
      <c r="M37" s="6"/>
      <c r="N37" s="6"/>
      <c r="O37" s="6"/>
      <c r="P37" s="6"/>
      <c r="Q37" s="388"/>
      <c r="R37" s="401"/>
      <c r="S37" s="345"/>
      <c r="T37" s="6"/>
      <c r="U37" s="6"/>
      <c r="V37" s="332"/>
      <c r="W37" s="96" t="s">
        <v>26</v>
      </c>
      <c r="X37" s="48"/>
      <c r="Y37" s="48"/>
      <c r="Z37" s="48"/>
      <c r="AA37" s="200"/>
      <c r="AB37" s="13"/>
      <c r="AC37" s="106"/>
      <c r="AD37" s="44"/>
      <c r="AE37" s="6">
        <v>18</v>
      </c>
      <c r="AF37" s="6">
        <v>18</v>
      </c>
      <c r="AG37" s="6">
        <v>18</v>
      </c>
      <c r="AH37" s="66"/>
      <c r="AI37" s="44"/>
      <c r="AJ37" s="151" t="s">
        <v>29</v>
      </c>
      <c r="AK37" s="151" t="s">
        <v>29</v>
      </c>
      <c r="AL37" s="151" t="s">
        <v>29</v>
      </c>
      <c r="AM37" s="178"/>
      <c r="AN37" s="211"/>
      <c r="AO37" s="212" t="s">
        <v>75</v>
      </c>
      <c r="AP37" s="212" t="s">
        <v>75</v>
      </c>
      <c r="AQ37" s="212" t="s">
        <v>75</v>
      </c>
      <c r="AR37" s="143"/>
      <c r="AS37" s="355"/>
    </row>
    <row r="38" spans="1:45" s="57" customFormat="1" ht="43.2" x14ac:dyDescent="0.3">
      <c r="A38" s="7" t="s">
        <v>887</v>
      </c>
      <c r="B38" s="15" t="s">
        <v>53</v>
      </c>
      <c r="C38" s="15" t="s">
        <v>904</v>
      </c>
      <c r="D38" s="15" t="s">
        <v>76</v>
      </c>
      <c r="E38" s="88" t="s">
        <v>55</v>
      </c>
      <c r="F38" s="6" t="str">
        <f>IF(COUNTA(AN38)=1,IF(COUNTA($AS38)=1,MAX(F$28:F37)&amp;$AS38,MAX(F$28:F37)+1),"")</f>
        <v/>
      </c>
      <c r="G38" s="6">
        <f>IF(COUNTA(AO38)=1,IF(COUNTA($AS38)=1,MAX(G$28:G37)&amp;$AS38,MAX(G$28:G37)+1),"")</f>
        <v>11</v>
      </c>
      <c r="H38" s="6">
        <f>IF(COUNTA(AP38)=1,IF(COUNTA($AS38)=1,MAX(H$28:H37)&amp;$AS38,MAX(H$28:H37)+1),"")</f>
        <v>11</v>
      </c>
      <c r="I38" s="6">
        <f>IF(COUNTA(AQ38)=1,IF(COUNTA($AS38)=1,MAX(I$28:I37)&amp;$AS38,MAX(I$28:I37)+1),"")</f>
        <v>11</v>
      </c>
      <c r="J38" s="6"/>
      <c r="K38" s="6"/>
      <c r="L38" s="6"/>
      <c r="M38" s="6"/>
      <c r="N38" s="6"/>
      <c r="O38" s="6"/>
      <c r="P38" s="6"/>
      <c r="Q38" s="388"/>
      <c r="R38" s="401"/>
      <c r="S38" s="345"/>
      <c r="T38" s="6"/>
      <c r="U38" s="6"/>
      <c r="V38" s="332"/>
      <c r="W38" s="96" t="s">
        <v>26</v>
      </c>
      <c r="X38" s="48"/>
      <c r="Y38" s="48"/>
      <c r="Z38" s="48"/>
      <c r="AA38" s="200"/>
      <c r="AB38" s="13"/>
      <c r="AC38" s="108"/>
      <c r="AD38" s="44"/>
      <c r="AE38" s="6">
        <v>19</v>
      </c>
      <c r="AF38" s="6">
        <v>19</v>
      </c>
      <c r="AG38" s="6">
        <v>19</v>
      </c>
      <c r="AH38" s="66"/>
      <c r="AI38" s="44"/>
      <c r="AJ38" s="151" t="s">
        <v>29</v>
      </c>
      <c r="AK38" s="151" t="s">
        <v>29</v>
      </c>
      <c r="AL38" s="151" t="s">
        <v>29</v>
      </c>
      <c r="AM38" s="178"/>
      <c r="AN38" s="211"/>
      <c r="AO38" s="212" t="s">
        <v>77</v>
      </c>
      <c r="AP38" s="212" t="s">
        <v>77</v>
      </c>
      <c r="AQ38" s="212" t="s">
        <v>77</v>
      </c>
      <c r="AR38" s="143"/>
      <c r="AS38" s="355"/>
    </row>
    <row r="39" spans="1:45" s="57" customFormat="1" ht="43.2" x14ac:dyDescent="0.3">
      <c r="A39" s="7" t="s">
        <v>887</v>
      </c>
      <c r="B39" s="15" t="s">
        <v>53</v>
      </c>
      <c r="C39" s="15" t="s">
        <v>904</v>
      </c>
      <c r="D39" s="15" t="s">
        <v>79</v>
      </c>
      <c r="E39" s="88" t="s">
        <v>55</v>
      </c>
      <c r="F39" s="6" t="str">
        <f>IF(COUNTA(AN39)=1,IF(COUNTA($AS39)=1,MAX(F$28:F38)&amp;$AS39,MAX(F$28:F38)+1),"")</f>
        <v/>
      </c>
      <c r="G39" s="6" t="str">
        <f>IF(COUNTA(AO39)=1,IF(COUNTA($AS39)=1,MAX(G$28:G38)&amp;$AS39,MAX(G$28:G38)+1),"")</f>
        <v/>
      </c>
      <c r="H39" s="6">
        <f>IF(COUNTA(AP39)=1,IF(COUNTA($AS39)=1,MAX(H$28:H38)&amp;$AS39,MAX(H$28:H38)+1),"")</f>
        <v>12</v>
      </c>
      <c r="I39" s="6">
        <f>IF(COUNTA(AQ39)=1,IF(COUNTA($AS39)=1,MAX(I$28:I38)&amp;$AS39,MAX(I$28:I38)+1),"")</f>
        <v>12</v>
      </c>
      <c r="J39" s="6"/>
      <c r="K39" s="6"/>
      <c r="L39" s="6"/>
      <c r="M39" s="6"/>
      <c r="N39" s="6"/>
      <c r="O39" s="6"/>
      <c r="P39" s="6"/>
      <c r="Q39" s="388"/>
      <c r="R39" s="401"/>
      <c r="S39" s="345"/>
      <c r="T39" s="6"/>
      <c r="U39" s="6"/>
      <c r="V39" s="332"/>
      <c r="W39" s="96" t="s">
        <v>26</v>
      </c>
      <c r="X39" s="48"/>
      <c r="Y39" s="48" t="s">
        <v>78</v>
      </c>
      <c r="Z39" s="48"/>
      <c r="AA39" s="200" t="s">
        <v>62</v>
      </c>
      <c r="AB39" s="6"/>
      <c r="AC39" s="108"/>
      <c r="AD39" s="27"/>
      <c r="AE39" s="27">
        <v>20</v>
      </c>
      <c r="AF39" s="6">
        <v>20</v>
      </c>
      <c r="AG39" s="6">
        <v>20</v>
      </c>
      <c r="AH39" s="66"/>
      <c r="AI39" s="44"/>
      <c r="AJ39" s="151" t="s">
        <v>29</v>
      </c>
      <c r="AK39" s="151" t="s">
        <v>29</v>
      </c>
      <c r="AL39" s="151" t="s">
        <v>29</v>
      </c>
      <c r="AM39" s="178"/>
      <c r="AN39" s="211"/>
      <c r="AO39" s="212"/>
      <c r="AP39" s="151" t="s">
        <v>29</v>
      </c>
      <c r="AQ39" s="151" t="s">
        <v>29</v>
      </c>
      <c r="AR39" s="143"/>
      <c r="AS39" s="355"/>
    </row>
    <row r="40" spans="1:45" s="57" customFormat="1" ht="43.2" x14ac:dyDescent="0.3">
      <c r="A40" s="7" t="s">
        <v>887</v>
      </c>
      <c r="B40" s="15" t="s">
        <v>53</v>
      </c>
      <c r="C40" s="15" t="s">
        <v>904</v>
      </c>
      <c r="D40" s="15" t="s">
        <v>80</v>
      </c>
      <c r="E40" s="88" t="s">
        <v>55</v>
      </c>
      <c r="F40" s="6" t="str">
        <f>IF(COUNTA(AN40)=1,IF(COUNTA($AS40)=1,MAX(F$28:F39)&amp;$AS40,MAX(F$28:F39)+1),"")</f>
        <v/>
      </c>
      <c r="G40" s="6">
        <f>IF(COUNTA(AO40)=1,IF(COUNTA($AS40)=1,MAX(G$28:G39)&amp;$AS40,MAX(G$28:G39)+1),"")</f>
        <v>12</v>
      </c>
      <c r="H40" s="6">
        <f>IF(COUNTA(AP40)=1,IF(COUNTA($AS40)=1,MAX(H$28:H39)&amp;$AS40,MAX(H$28:H39)+1),"")</f>
        <v>13</v>
      </c>
      <c r="I40" s="6">
        <f>IF(COUNTA(AQ40)=1,IF(COUNTA($AS40)=1,MAX(I$28:I39)&amp;$AS40,MAX(I$28:I39)+1),"")</f>
        <v>13</v>
      </c>
      <c r="J40" s="6"/>
      <c r="K40" s="6"/>
      <c r="L40" s="6"/>
      <c r="M40" s="6"/>
      <c r="N40" s="6"/>
      <c r="O40" s="6"/>
      <c r="P40" s="6"/>
      <c r="Q40" s="388"/>
      <c r="R40" s="401"/>
      <c r="S40" s="345"/>
      <c r="T40" s="6"/>
      <c r="U40" s="6"/>
      <c r="V40" s="332"/>
      <c r="W40" s="96" t="s">
        <v>26</v>
      </c>
      <c r="X40" s="48"/>
      <c r="Y40" s="48"/>
      <c r="Z40" s="48"/>
      <c r="AA40" s="200"/>
      <c r="AB40" s="13"/>
      <c r="AC40" s="108"/>
      <c r="AD40" s="44"/>
      <c r="AE40" s="6">
        <v>21</v>
      </c>
      <c r="AF40" s="6">
        <v>21</v>
      </c>
      <c r="AG40" s="6">
        <v>21</v>
      </c>
      <c r="AH40" s="66"/>
      <c r="AI40" s="44"/>
      <c r="AJ40" s="151" t="s">
        <v>29</v>
      </c>
      <c r="AK40" s="151" t="s">
        <v>29</v>
      </c>
      <c r="AL40" s="151" t="s">
        <v>29</v>
      </c>
      <c r="AM40" s="178"/>
      <c r="AN40" s="211"/>
      <c r="AO40" s="212" t="s">
        <v>81</v>
      </c>
      <c r="AP40" s="212" t="s">
        <v>81</v>
      </c>
      <c r="AQ40" s="212" t="s">
        <v>81</v>
      </c>
      <c r="AR40" s="143"/>
      <c r="AS40" s="355"/>
    </row>
    <row r="41" spans="1:45" s="57" customFormat="1" ht="43.2" x14ac:dyDescent="0.3">
      <c r="A41" s="7" t="s">
        <v>887</v>
      </c>
      <c r="B41" s="15" t="s">
        <v>53</v>
      </c>
      <c r="C41" s="15" t="s">
        <v>904</v>
      </c>
      <c r="D41" s="15" t="s">
        <v>82</v>
      </c>
      <c r="E41" s="88" t="s">
        <v>55</v>
      </c>
      <c r="F41" s="6" t="str">
        <f>IF(COUNTA(AN41)=1,IF(COUNTA($AS41)=1,MAX(F$28:F40)&amp;$AS41,MAX(F$28:F40)+1),"")</f>
        <v/>
      </c>
      <c r="G41" s="6">
        <f>IF(COUNTA(AO41)=1,IF(COUNTA($AS41)=1,MAX(G$28:G40)&amp;$AS41,MAX(G$28:G40)+1),"")</f>
        <v>13</v>
      </c>
      <c r="H41" s="6">
        <f>IF(COUNTA(AP41)=1,IF(COUNTA($AS41)=1,MAX(H$28:H40)&amp;$AS41,MAX(H$28:H40)+1),"")</f>
        <v>14</v>
      </c>
      <c r="I41" s="6">
        <f>IF(COUNTA(AQ41)=1,IF(COUNTA($AS41)=1,MAX(I$28:I40)&amp;$AS41,MAX(I$28:I40)+1),"")</f>
        <v>14</v>
      </c>
      <c r="J41" s="6"/>
      <c r="K41" s="6"/>
      <c r="L41" s="6"/>
      <c r="M41" s="6"/>
      <c r="N41" s="6"/>
      <c r="O41" s="6"/>
      <c r="P41" s="6"/>
      <c r="Q41" s="388"/>
      <c r="R41" s="401"/>
      <c r="S41" s="345"/>
      <c r="T41" s="6"/>
      <c r="U41" s="6"/>
      <c r="V41" s="332"/>
      <c r="W41" s="96" t="s">
        <v>26</v>
      </c>
      <c r="X41" s="48"/>
      <c r="Y41" s="48"/>
      <c r="Z41" s="48"/>
      <c r="AA41" s="200"/>
      <c r="AB41" s="13"/>
      <c r="AC41" s="108"/>
      <c r="AD41" s="44"/>
      <c r="AE41" s="6">
        <v>22</v>
      </c>
      <c r="AF41" s="6">
        <v>22</v>
      </c>
      <c r="AG41" s="6">
        <v>22</v>
      </c>
      <c r="AH41" s="66"/>
      <c r="AI41" s="44"/>
      <c r="AJ41" s="151" t="s">
        <v>29</v>
      </c>
      <c r="AK41" s="151" t="s">
        <v>29</v>
      </c>
      <c r="AL41" s="151" t="s">
        <v>29</v>
      </c>
      <c r="AM41" s="178"/>
      <c r="AN41" s="211"/>
      <c r="AO41" s="212" t="s">
        <v>83</v>
      </c>
      <c r="AP41" s="212" t="s">
        <v>83</v>
      </c>
      <c r="AQ41" s="212" t="s">
        <v>83</v>
      </c>
      <c r="AR41" s="143"/>
      <c r="AS41" s="355"/>
    </row>
    <row r="42" spans="1:45" s="57" customFormat="1" ht="57.6" x14ac:dyDescent="0.3">
      <c r="A42" s="7" t="s">
        <v>887</v>
      </c>
      <c r="B42" s="15" t="s">
        <v>53</v>
      </c>
      <c r="C42" s="15" t="s">
        <v>904</v>
      </c>
      <c r="D42" s="15" t="s">
        <v>907</v>
      </c>
      <c r="E42" s="88" t="s">
        <v>55</v>
      </c>
      <c r="F42" s="6" t="str">
        <f>IF(COUNTA(AN42)=1,IF(COUNTA($AS42)=1,MAX(F$28:F41)&amp;$AS42,MAX(F$28:F41)+1),"")</f>
        <v/>
      </c>
      <c r="G42" s="6">
        <f>IF(COUNTA(AO42)=1,IF(COUNTA($AS42)=1,MAX(G$28:G41)&amp;$AS42,MAX(G$28:G41)+1),"")</f>
        <v>14</v>
      </c>
      <c r="H42" s="6">
        <f>IF(COUNTA(AP42)=1,IF(COUNTA($AS42)=1,MAX(H$28:H41)&amp;$AS42,MAX(H$28:H41)+1),"")</f>
        <v>15</v>
      </c>
      <c r="I42" s="6">
        <f>IF(COUNTA(AQ42)=1,IF(COUNTA($AS42)=1,MAX(I$28:I41)&amp;$AS42,MAX(I$28:I41)+1),"")</f>
        <v>15</v>
      </c>
      <c r="J42" s="6"/>
      <c r="K42" s="6"/>
      <c r="L42" s="6"/>
      <c r="M42" s="6"/>
      <c r="N42" s="6"/>
      <c r="O42" s="6"/>
      <c r="P42" s="6"/>
      <c r="Q42" s="388"/>
      <c r="R42" s="401"/>
      <c r="S42" s="345"/>
      <c r="T42" s="6"/>
      <c r="U42" s="6"/>
      <c r="V42" s="332"/>
      <c r="W42" s="96" t="s">
        <v>26</v>
      </c>
      <c r="X42" s="48"/>
      <c r="Y42" s="48"/>
      <c r="Z42" s="48"/>
      <c r="AA42" s="200"/>
      <c r="AB42" s="13"/>
      <c r="AC42" s="108"/>
      <c r="AD42" s="44"/>
      <c r="AE42" s="6">
        <v>23</v>
      </c>
      <c r="AF42" s="6">
        <v>23</v>
      </c>
      <c r="AG42" s="6">
        <v>23</v>
      </c>
      <c r="AH42" s="66"/>
      <c r="AI42" s="44"/>
      <c r="AJ42" s="151" t="s">
        <v>29</v>
      </c>
      <c r="AK42" s="151" t="s">
        <v>29</v>
      </c>
      <c r="AL42" s="151" t="s">
        <v>29</v>
      </c>
      <c r="AM42" s="178"/>
      <c r="AN42" s="211"/>
      <c r="AO42" s="212" t="s">
        <v>85</v>
      </c>
      <c r="AP42" s="212" t="s">
        <v>85</v>
      </c>
      <c r="AQ42" s="212" t="s">
        <v>85</v>
      </c>
      <c r="AR42" s="143"/>
      <c r="AS42" s="355"/>
    </row>
    <row r="43" spans="1:45" ht="43.2" x14ac:dyDescent="0.3">
      <c r="A43" s="6" t="s">
        <v>887</v>
      </c>
      <c r="B43" s="15" t="s">
        <v>53</v>
      </c>
      <c r="C43" s="15" t="s">
        <v>904</v>
      </c>
      <c r="D43" s="15" t="s">
        <v>86</v>
      </c>
      <c r="E43" s="88" t="s">
        <v>55</v>
      </c>
      <c r="F43" s="6" t="str">
        <f>IF(COUNTA(AN43)=1,IF(COUNTA($AS43)=1,MAX(F$28:F42)&amp;$AS43,MAX(F$28:F42)+1),"")</f>
        <v/>
      </c>
      <c r="G43" s="6">
        <f>IF(COUNTA(AO43)=1,IF(COUNTA($AS43)=1,MAX(G$28:G42)&amp;$AS43,MAX(G$28:G42)+1),"")</f>
        <v>15</v>
      </c>
      <c r="H43" s="6">
        <f>IF(COUNTA(AP43)=1,IF(COUNTA($AS43)=1,MAX(H$28:H42)&amp;$AS43,MAX(H$28:H42)+1),"")</f>
        <v>16</v>
      </c>
      <c r="I43" s="6">
        <f>IF(COUNTA(AQ43)=1,IF(COUNTA($AS43)=1,MAX(I$28:I42)&amp;$AS43,MAX(I$28:I42)+1),"")</f>
        <v>16</v>
      </c>
      <c r="J43" s="6"/>
      <c r="K43" s="6"/>
      <c r="L43" s="6"/>
      <c r="M43" s="6"/>
      <c r="N43" s="6"/>
      <c r="O43" s="6"/>
      <c r="P43" s="6"/>
      <c r="Q43" s="388"/>
      <c r="R43" s="401"/>
      <c r="S43" s="345"/>
      <c r="T43" s="6"/>
      <c r="U43" s="6"/>
      <c r="V43" s="332"/>
      <c r="W43" s="96" t="s">
        <v>26</v>
      </c>
      <c r="X43" s="1"/>
      <c r="Y43" s="48" t="s">
        <v>78</v>
      </c>
      <c r="Z43" s="1"/>
      <c r="AA43" s="200" t="s">
        <v>62</v>
      </c>
      <c r="AB43" s="13"/>
      <c r="AC43" s="98"/>
      <c r="AD43" s="44"/>
      <c r="AE43" s="6">
        <v>24</v>
      </c>
      <c r="AF43" s="6">
        <v>24</v>
      </c>
      <c r="AG43" s="6">
        <v>24</v>
      </c>
      <c r="AH43" s="66"/>
      <c r="AI43" s="44"/>
      <c r="AJ43" s="151" t="s">
        <v>29</v>
      </c>
      <c r="AK43" s="151" t="s">
        <v>29</v>
      </c>
      <c r="AL43" s="151" t="s">
        <v>29</v>
      </c>
      <c r="AM43" s="178"/>
      <c r="AN43" s="211"/>
      <c r="AO43" s="151" t="s">
        <v>29</v>
      </c>
      <c r="AP43" s="151" t="s">
        <v>29</v>
      </c>
      <c r="AQ43" s="151" t="s">
        <v>29</v>
      </c>
      <c r="AR43" s="142"/>
      <c r="AS43" s="355"/>
    </row>
    <row r="44" spans="1:45" ht="43.2" x14ac:dyDescent="0.3">
      <c r="A44" s="6" t="s">
        <v>887</v>
      </c>
      <c r="B44" s="15" t="s">
        <v>53</v>
      </c>
      <c r="C44" s="15" t="s">
        <v>904</v>
      </c>
      <c r="D44" s="15" t="s">
        <v>89</v>
      </c>
      <c r="E44" s="88" t="s">
        <v>55</v>
      </c>
      <c r="F44" s="6" t="str">
        <f>IF(COUNTA(AN44)=1,IF(COUNTA($AS44)=1,MAX(F$28:F43)&amp;$AS44,MAX(F$28:F43)+1),"")</f>
        <v/>
      </c>
      <c r="G44" s="6">
        <f>IF(COUNTA(AO44)=1,IF(COUNTA($AS44)=1,MAX(G$28:G43)&amp;$AS44,MAX(G$28:G43)+1),"")</f>
        <v>16</v>
      </c>
      <c r="H44" s="6">
        <f>IF(COUNTA(AP44)=1,IF(COUNTA($AS44)=1,MAX(H$28:H43)&amp;$AS44,MAX(H$28:H43)+1),"")</f>
        <v>17</v>
      </c>
      <c r="I44" s="6">
        <f>IF(COUNTA(AQ44)=1,IF(COUNTA($AS44)=1,MAX(I$28:I43)&amp;$AS44,MAX(I$28:I43)+1),"")</f>
        <v>17</v>
      </c>
      <c r="J44" s="6"/>
      <c r="K44" s="6"/>
      <c r="L44" s="6"/>
      <c r="M44" s="6"/>
      <c r="N44" s="6"/>
      <c r="O44" s="6"/>
      <c r="P44" s="6"/>
      <c r="Q44" s="388"/>
      <c r="R44" s="401"/>
      <c r="S44" s="345"/>
      <c r="T44" s="6"/>
      <c r="U44" s="6"/>
      <c r="V44" s="332"/>
      <c r="W44" s="96" t="s">
        <v>26</v>
      </c>
      <c r="X44" s="1"/>
      <c r="Y44" s="48" t="s">
        <v>78</v>
      </c>
      <c r="Z44" s="1"/>
      <c r="AA44" s="200" t="s">
        <v>62</v>
      </c>
      <c r="AB44" s="13"/>
      <c r="AC44" s="98"/>
      <c r="AD44" s="44"/>
      <c r="AE44" s="6">
        <v>26</v>
      </c>
      <c r="AF44" s="6">
        <v>26</v>
      </c>
      <c r="AG44" s="6">
        <v>26</v>
      </c>
      <c r="AH44" s="66"/>
      <c r="AI44" s="44"/>
      <c r="AJ44" s="151" t="s">
        <v>29</v>
      </c>
      <c r="AK44" s="151" t="s">
        <v>29</v>
      </c>
      <c r="AL44" s="151" t="s">
        <v>29</v>
      </c>
      <c r="AM44" s="178"/>
      <c r="AN44" s="211"/>
      <c r="AO44" s="151" t="s">
        <v>29</v>
      </c>
      <c r="AP44" s="151" t="s">
        <v>29</v>
      </c>
      <c r="AQ44" s="151" t="s">
        <v>29</v>
      </c>
      <c r="AR44" s="142"/>
      <c r="AS44" s="355"/>
    </row>
    <row r="45" spans="1:45" ht="43.2" x14ac:dyDescent="0.3">
      <c r="A45" s="6" t="s">
        <v>887</v>
      </c>
      <c r="B45" s="15" t="s">
        <v>53</v>
      </c>
      <c r="C45" s="15" t="s">
        <v>904</v>
      </c>
      <c r="D45" s="15" t="s">
        <v>92</v>
      </c>
      <c r="E45" s="88" t="s">
        <v>55</v>
      </c>
      <c r="F45" s="6" t="str">
        <f>IF(COUNTA(AN45)=1,IF(COUNTA($AS45)=1,MAX(F$28:F44)&amp;$AS45,MAX(F$28:F44)+1),"")</f>
        <v/>
      </c>
      <c r="G45" s="6">
        <f>IF(COUNTA(AO45)=1,IF(COUNTA($AS45)=1,MAX(G$28:G44)&amp;$AS45,MAX(G$28:G44)+1),"")</f>
        <v>17</v>
      </c>
      <c r="H45" s="6">
        <f>IF(COUNTA(AP45)=1,IF(COUNTA($AS45)=1,MAX(H$28:H44)&amp;$AS45,MAX(H$28:H44)+1),"")</f>
        <v>18</v>
      </c>
      <c r="I45" s="6">
        <f>IF(COUNTA(AQ45)=1,IF(COUNTA($AS45)=1,MAX(I$28:I44)&amp;$AS45,MAX(I$28:I44)+1),"")</f>
        <v>18</v>
      </c>
      <c r="J45" s="6"/>
      <c r="K45" s="6"/>
      <c r="L45" s="6"/>
      <c r="M45" s="6"/>
      <c r="N45" s="6"/>
      <c r="O45" s="6"/>
      <c r="P45" s="6"/>
      <c r="Q45" s="388"/>
      <c r="R45" s="401"/>
      <c r="S45" s="345"/>
      <c r="T45" s="6"/>
      <c r="U45" s="6"/>
      <c r="V45" s="332"/>
      <c r="W45" s="96" t="s">
        <v>26</v>
      </c>
      <c r="X45" s="1"/>
      <c r="Y45" s="48" t="s">
        <v>78</v>
      </c>
      <c r="Z45" s="1"/>
      <c r="AA45" s="200" t="s">
        <v>62</v>
      </c>
      <c r="AB45" s="13"/>
      <c r="AC45" s="98"/>
      <c r="AD45" s="44"/>
      <c r="AE45" s="6">
        <v>29</v>
      </c>
      <c r="AF45" s="6">
        <v>29</v>
      </c>
      <c r="AG45" s="6">
        <v>29</v>
      </c>
      <c r="AH45" s="66"/>
      <c r="AI45" s="44"/>
      <c r="AJ45" s="151" t="s">
        <v>29</v>
      </c>
      <c r="AK45" s="151" t="s">
        <v>29</v>
      </c>
      <c r="AL45" s="151" t="s">
        <v>29</v>
      </c>
      <c r="AM45" s="178"/>
      <c r="AN45" s="211"/>
      <c r="AO45" s="151" t="s">
        <v>29</v>
      </c>
      <c r="AP45" s="151" t="s">
        <v>29</v>
      </c>
      <c r="AQ45" s="151" t="s">
        <v>29</v>
      </c>
      <c r="AR45" s="142"/>
      <c r="AS45" s="355"/>
    </row>
    <row r="46" spans="1:45" ht="43.2" x14ac:dyDescent="0.3">
      <c r="A46" s="6" t="s">
        <v>887</v>
      </c>
      <c r="B46" s="15" t="s">
        <v>53</v>
      </c>
      <c r="C46" s="15" t="s">
        <v>904</v>
      </c>
      <c r="D46" s="15" t="s">
        <v>93</v>
      </c>
      <c r="E46" s="88" t="s">
        <v>55</v>
      </c>
      <c r="F46" s="6" t="str">
        <f>IF(COUNTA(AN46)=1,IF(COUNTA($AS46)=1,MAX(F$28:F45)&amp;$AS46,MAX(F$28:F45)+1),"")</f>
        <v/>
      </c>
      <c r="G46" s="6">
        <f>IF(COUNTA(AO46)=1,IF(COUNTA($AS46)=1,MAX(G$28:G45)&amp;$AS46,MAX(G$28:G45)+1),"")</f>
        <v>18</v>
      </c>
      <c r="H46" s="6">
        <f>IF(COUNTA(AP46)=1,IF(COUNTA($AS46)=1,MAX(H$28:H45)&amp;$AS46,MAX(H$28:H45)+1),"")</f>
        <v>19</v>
      </c>
      <c r="I46" s="6">
        <f>IF(COUNTA(AQ46)=1,IF(COUNTA($AS46)=1,MAX(I$28:I45)&amp;$AS46,MAX(I$28:I45)+1),"")</f>
        <v>19</v>
      </c>
      <c r="J46" s="6"/>
      <c r="K46" s="6"/>
      <c r="L46" s="6"/>
      <c r="M46" s="6"/>
      <c r="N46" s="6"/>
      <c r="O46" s="6"/>
      <c r="P46" s="6"/>
      <c r="Q46" s="388"/>
      <c r="R46" s="401"/>
      <c r="S46" s="345"/>
      <c r="T46" s="6"/>
      <c r="U46" s="6"/>
      <c r="V46" s="332"/>
      <c r="W46" s="96" t="s">
        <v>26</v>
      </c>
      <c r="X46" s="1"/>
      <c r="Y46" s="48" t="s">
        <v>78</v>
      </c>
      <c r="Z46" s="1"/>
      <c r="AA46" s="200" t="s">
        <v>62</v>
      </c>
      <c r="AB46" s="13"/>
      <c r="AC46" s="98"/>
      <c r="AD46" s="44"/>
      <c r="AE46" s="6">
        <v>30</v>
      </c>
      <c r="AF46" s="6">
        <v>30</v>
      </c>
      <c r="AG46" s="6">
        <v>30</v>
      </c>
      <c r="AH46" s="66"/>
      <c r="AI46" s="44"/>
      <c r="AJ46" s="151" t="s">
        <v>29</v>
      </c>
      <c r="AK46" s="151" t="s">
        <v>29</v>
      </c>
      <c r="AL46" s="151" t="s">
        <v>29</v>
      </c>
      <c r="AM46" s="178"/>
      <c r="AN46" s="211"/>
      <c r="AO46" s="151" t="s">
        <v>29</v>
      </c>
      <c r="AP46" s="151" t="s">
        <v>29</v>
      </c>
      <c r="AQ46" s="151" t="s">
        <v>29</v>
      </c>
      <c r="AR46" s="142"/>
      <c r="AS46" s="355"/>
    </row>
    <row r="47" spans="1:45" ht="43.2" x14ac:dyDescent="0.3">
      <c r="A47" s="6" t="s">
        <v>887</v>
      </c>
      <c r="B47" s="15" t="s">
        <v>53</v>
      </c>
      <c r="C47" s="15" t="s">
        <v>904</v>
      </c>
      <c r="D47" s="15" t="s">
        <v>94</v>
      </c>
      <c r="E47" s="88" t="s">
        <v>55</v>
      </c>
      <c r="F47" s="6" t="str">
        <f>IF(COUNTA(AN47)=1,IF(COUNTA($AS47)=1,MAX(F$28:F46)&amp;$AS47,MAX(F$28:F46)+1),"")</f>
        <v/>
      </c>
      <c r="G47" s="6">
        <f>IF(COUNTA(AO47)=1,IF(COUNTA($AS47)=1,MAX(G$28:G46)&amp;$AS47,MAX(G$28:G46)+1),"")</f>
        <v>19</v>
      </c>
      <c r="H47" s="6">
        <f>IF(COUNTA(AP47)=1,IF(COUNTA($AS47)=1,MAX(H$28:H46)&amp;$AS47,MAX(H$28:H46)+1),"")</f>
        <v>20</v>
      </c>
      <c r="I47" s="6">
        <f>IF(COUNTA(AQ47)=1,IF(COUNTA($AS47)=1,MAX(I$28:I46)&amp;$AS47,MAX(I$28:I46)+1),"")</f>
        <v>20</v>
      </c>
      <c r="J47" s="6"/>
      <c r="K47" s="6"/>
      <c r="L47" s="6"/>
      <c r="M47" s="6"/>
      <c r="N47" s="6"/>
      <c r="O47" s="6"/>
      <c r="P47" s="6"/>
      <c r="Q47" s="388"/>
      <c r="R47" s="401"/>
      <c r="S47" s="345"/>
      <c r="T47" s="6"/>
      <c r="U47" s="6"/>
      <c r="V47" s="332"/>
      <c r="W47" s="96" t="s">
        <v>26</v>
      </c>
      <c r="X47" s="1"/>
      <c r="Y47" s="48" t="s">
        <v>78</v>
      </c>
      <c r="Z47" s="1"/>
      <c r="AA47" s="200" t="s">
        <v>62</v>
      </c>
      <c r="AB47" s="13"/>
      <c r="AC47" s="98"/>
      <c r="AD47" s="44"/>
      <c r="AE47" s="6">
        <v>31</v>
      </c>
      <c r="AF47" s="6">
        <v>31</v>
      </c>
      <c r="AG47" s="6">
        <v>31</v>
      </c>
      <c r="AH47" s="66"/>
      <c r="AI47" s="44"/>
      <c r="AJ47" s="151" t="s">
        <v>29</v>
      </c>
      <c r="AK47" s="151" t="s">
        <v>29</v>
      </c>
      <c r="AL47" s="151" t="s">
        <v>29</v>
      </c>
      <c r="AM47" s="178"/>
      <c r="AN47" s="211"/>
      <c r="AO47" s="151" t="s">
        <v>29</v>
      </c>
      <c r="AP47" s="151" t="s">
        <v>29</v>
      </c>
      <c r="AQ47" s="151" t="s">
        <v>29</v>
      </c>
      <c r="AR47" s="142"/>
      <c r="AS47" s="355"/>
    </row>
    <row r="48" spans="1:45" ht="43.2" x14ac:dyDescent="0.3">
      <c r="A48" s="6" t="s">
        <v>887</v>
      </c>
      <c r="B48" s="15" t="s">
        <v>53</v>
      </c>
      <c r="C48" s="15" t="s">
        <v>904</v>
      </c>
      <c r="D48" s="15" t="s">
        <v>95</v>
      </c>
      <c r="E48" s="88" t="s">
        <v>55</v>
      </c>
      <c r="F48" s="6" t="str">
        <f>IF(COUNTA(AN48)=1,IF(COUNTA($AS48)=1,MAX(F$28:F47)&amp;$AS48,MAX(F$28:F47)+1),"")</f>
        <v/>
      </c>
      <c r="G48" s="6">
        <f>IF(COUNTA(AO48)=1,IF(COUNTA($AS48)=1,MAX(G$28:G47)&amp;$AS48,MAX(G$28:G47)+1),"")</f>
        <v>20</v>
      </c>
      <c r="H48" s="6">
        <f>IF(COUNTA(AP48)=1,IF(COUNTA($AS48)=1,MAX(H$28:H47)&amp;$AS48,MAX(H$28:H47)+1),"")</f>
        <v>21</v>
      </c>
      <c r="I48" s="6">
        <f>IF(COUNTA(AQ48)=1,IF(COUNTA($AS48)=1,MAX(I$28:I47)&amp;$AS48,MAX(I$28:I47)+1),"")</f>
        <v>21</v>
      </c>
      <c r="J48" s="6"/>
      <c r="K48" s="6"/>
      <c r="L48" s="6"/>
      <c r="M48" s="6"/>
      <c r="N48" s="6"/>
      <c r="O48" s="6"/>
      <c r="P48" s="6"/>
      <c r="Q48" s="388"/>
      <c r="R48" s="401"/>
      <c r="S48" s="345"/>
      <c r="T48" s="6"/>
      <c r="U48" s="6"/>
      <c r="V48" s="332"/>
      <c r="W48" s="96" t="s">
        <v>26</v>
      </c>
      <c r="X48" s="1"/>
      <c r="Y48" s="1"/>
      <c r="Z48" s="1"/>
      <c r="AA48" s="13"/>
      <c r="AB48" s="13"/>
      <c r="AC48" s="98"/>
      <c r="AD48" s="44"/>
      <c r="AE48" s="6">
        <v>32</v>
      </c>
      <c r="AF48" s="6">
        <v>32</v>
      </c>
      <c r="AG48" s="6">
        <v>32</v>
      </c>
      <c r="AH48" s="66"/>
      <c r="AI48" s="44"/>
      <c r="AJ48" s="151" t="s">
        <v>29</v>
      </c>
      <c r="AK48" s="151" t="s">
        <v>29</v>
      </c>
      <c r="AL48" s="151" t="s">
        <v>29</v>
      </c>
      <c r="AM48" s="178"/>
      <c r="AN48" s="211"/>
      <c r="AO48" s="212" t="s">
        <v>96</v>
      </c>
      <c r="AP48" s="212" t="s">
        <v>96</v>
      </c>
      <c r="AQ48" s="212" t="s">
        <v>96</v>
      </c>
      <c r="AR48" s="142"/>
      <c r="AS48" s="355"/>
    </row>
    <row r="49" spans="1:45" ht="177.45" customHeight="1" x14ac:dyDescent="0.3">
      <c r="A49" s="6" t="s">
        <v>887</v>
      </c>
      <c r="B49" s="15" t="s">
        <v>53</v>
      </c>
      <c r="C49" s="15" t="s">
        <v>904</v>
      </c>
      <c r="D49" s="46" t="s">
        <v>97</v>
      </c>
      <c r="E49" s="88" t="s">
        <v>55</v>
      </c>
      <c r="F49" s="6" t="str">
        <f>IF(COUNTA(AN49)=1,IF(COUNTA($AS49)=1,MAX(F$28:F48)&amp;$AS49,MAX(F$28:F48)+1),"")</f>
        <v/>
      </c>
      <c r="G49" s="6">
        <f>IF(COUNTA(AO49)=1,IF(COUNTA($AS49)=1,MAX(G$28:G48)&amp;$AS49,MAX(G$28:G48)+1),"")</f>
        <v>21</v>
      </c>
      <c r="H49" s="6">
        <f>IF(COUNTA(AP49)=1,IF(COUNTA($AS49)=1,MAX(H$28:H48)&amp;$AS49,MAX(H$28:H48)+1),"")</f>
        <v>22</v>
      </c>
      <c r="I49" s="6">
        <f>IF(COUNTA(AQ49)=1,IF(COUNTA($AS49)=1,MAX(I$28:I48)&amp;$AS49,MAX(I$28:I48)+1),"")</f>
        <v>22</v>
      </c>
      <c r="J49" s="6"/>
      <c r="K49" s="6"/>
      <c r="L49" s="48" t="s">
        <v>908</v>
      </c>
      <c r="M49" s="6"/>
      <c r="N49" s="6"/>
      <c r="O49" s="6"/>
      <c r="P49" s="6"/>
      <c r="Q49" s="388"/>
      <c r="R49" s="401"/>
      <c r="S49" s="345"/>
      <c r="T49" s="6"/>
      <c r="U49" s="6"/>
      <c r="V49" s="332"/>
      <c r="W49" s="96" t="s">
        <v>26</v>
      </c>
      <c r="X49" s="1"/>
      <c r="Y49" s="48" t="s">
        <v>78</v>
      </c>
      <c r="Z49" s="1"/>
      <c r="AA49" s="200" t="s">
        <v>62</v>
      </c>
      <c r="AB49" s="215"/>
      <c r="AC49" s="98"/>
      <c r="AD49" s="44"/>
      <c r="AE49" s="6">
        <v>33</v>
      </c>
      <c r="AF49" s="6">
        <v>33</v>
      </c>
      <c r="AG49" s="6">
        <v>33</v>
      </c>
      <c r="AH49" s="66"/>
      <c r="AI49" s="44"/>
      <c r="AJ49" s="151" t="s">
        <v>29</v>
      </c>
      <c r="AK49" s="151" t="s">
        <v>29</v>
      </c>
      <c r="AL49" s="151" t="s">
        <v>29</v>
      </c>
      <c r="AM49" s="178"/>
      <c r="AN49" s="211"/>
      <c r="AO49" s="151" t="s">
        <v>29</v>
      </c>
      <c r="AP49" s="151" t="s">
        <v>29</v>
      </c>
      <c r="AQ49" s="151" t="s">
        <v>29</v>
      </c>
      <c r="AR49" s="142"/>
      <c r="AS49" s="355"/>
    </row>
    <row r="50" spans="1:45" ht="43.2" x14ac:dyDescent="0.3">
      <c r="A50" s="6" t="s">
        <v>887</v>
      </c>
      <c r="B50" s="15" t="s">
        <v>53</v>
      </c>
      <c r="C50" s="15" t="s">
        <v>904</v>
      </c>
      <c r="D50" s="54" t="s">
        <v>100</v>
      </c>
      <c r="E50" s="13" t="s">
        <v>55</v>
      </c>
      <c r="F50" s="6" t="str">
        <f>IF(COUNTA(AN50)=1,IF(COUNTA($AS50)=1,MAX(F$28:F49)&amp;$AS50,MAX(F$28:F49)+1),"")</f>
        <v/>
      </c>
      <c r="G50" s="6">
        <f>IF(COUNTA(AO50)=1,IF(COUNTA($AS50)=1,MAX(G$28:G49)&amp;$AS50,MAX(G$28:G49)+1),"")</f>
        <v>22</v>
      </c>
      <c r="H50" s="6">
        <f>IF(COUNTA(AP50)=1,IF(COUNTA($AS50)=1,MAX(H$28:H49)&amp;$AS50,MAX(H$28:H49)+1),"")</f>
        <v>23</v>
      </c>
      <c r="I50" s="6" t="str">
        <f>IF(COUNTA(AQ50)=1,IF(COUNTA($AS50)=1,MAX(I$28:I49)&amp;$AS50,MAX(I$28:I49)+1),"")</f>
        <v/>
      </c>
      <c r="J50" s="6"/>
      <c r="K50" s="6"/>
      <c r="L50" s="6"/>
      <c r="M50" s="6"/>
      <c r="N50" s="6"/>
      <c r="O50" s="6"/>
      <c r="P50" s="6"/>
      <c r="Q50" s="388"/>
      <c r="R50" s="401"/>
      <c r="S50" s="345"/>
      <c r="T50" s="6"/>
      <c r="U50" s="6"/>
      <c r="V50" s="332"/>
      <c r="W50" s="96" t="s">
        <v>26</v>
      </c>
      <c r="X50" s="1"/>
      <c r="Y50" s="48" t="s">
        <v>78</v>
      </c>
      <c r="Z50" s="1"/>
      <c r="AA50" s="200" t="s">
        <v>62</v>
      </c>
      <c r="AB50" s="55" t="s">
        <v>101</v>
      </c>
      <c r="AC50" s="98"/>
      <c r="AD50" s="44"/>
      <c r="AE50" s="55">
        <v>35</v>
      </c>
      <c r="AF50" s="55">
        <v>35</v>
      </c>
      <c r="AG50" s="44">
        <v>35</v>
      </c>
      <c r="AH50" s="66"/>
      <c r="AI50" s="44"/>
      <c r="AJ50" s="151" t="s">
        <v>29</v>
      </c>
      <c r="AK50" s="151" t="s">
        <v>29</v>
      </c>
      <c r="AL50" s="44"/>
      <c r="AM50" s="178"/>
      <c r="AN50" s="211"/>
      <c r="AO50" s="151" t="s">
        <v>29</v>
      </c>
      <c r="AP50" s="151" t="s">
        <v>29</v>
      </c>
      <c r="AQ50" s="212"/>
      <c r="AR50" s="142"/>
      <c r="AS50" s="355"/>
    </row>
    <row r="51" spans="1:45" ht="43.2" x14ac:dyDescent="0.3">
      <c r="A51" s="6" t="s">
        <v>887</v>
      </c>
      <c r="B51" s="15" t="s">
        <v>53</v>
      </c>
      <c r="C51" s="15" t="s">
        <v>904</v>
      </c>
      <c r="D51" s="15" t="s">
        <v>102</v>
      </c>
      <c r="E51" s="15" t="s">
        <v>909</v>
      </c>
      <c r="F51" s="6" t="str">
        <f>IF(COUNTA(AN51)=1,IF(COUNTA($AS51)=1,MAX(F$28:F50)&amp;$AS51,MAX(F$28:F50)+1),"")</f>
        <v/>
      </c>
      <c r="G51" s="6">
        <f>IF(COUNTA(AO51)=1,IF(COUNTA($AS51)=1,MAX(G$28:G50)&amp;$AS51,MAX(G$28:G50)+1),"")</f>
        <v>23</v>
      </c>
      <c r="H51" s="6">
        <f>IF(COUNTA(AP51)=1,IF(COUNTA($AS51)=1,MAX(H$28:H50)&amp;$AS51,MAX(H$28:H50)+1),"")</f>
        <v>24</v>
      </c>
      <c r="I51" s="6">
        <f>IF(COUNTA(AQ51)=1,IF(COUNTA($AS51)=1,MAX(I$28:I50)&amp;$AS51,MAX(I$28:I50)+1),"")</f>
        <v>23</v>
      </c>
      <c r="J51" s="6"/>
      <c r="K51" s="6"/>
      <c r="L51" s="6"/>
      <c r="M51" s="6"/>
      <c r="N51" s="6"/>
      <c r="O51" s="6"/>
      <c r="P51" s="6"/>
      <c r="Q51" s="388"/>
      <c r="R51" s="401"/>
      <c r="S51" s="345"/>
      <c r="T51" s="6"/>
      <c r="U51" s="6"/>
      <c r="V51" s="332"/>
      <c r="W51" s="96" t="s">
        <v>26</v>
      </c>
      <c r="X51" s="1"/>
      <c r="Y51" s="1"/>
      <c r="Z51" s="1"/>
      <c r="AA51" s="13"/>
      <c r="AB51" s="6" t="s">
        <v>101</v>
      </c>
      <c r="AC51" s="98"/>
      <c r="AD51" s="44"/>
      <c r="AE51" s="44">
        <v>36</v>
      </c>
      <c r="AF51" s="44">
        <v>36</v>
      </c>
      <c r="AG51" s="6">
        <v>36</v>
      </c>
      <c r="AH51" s="66"/>
      <c r="AI51" s="44"/>
      <c r="AJ51" s="44"/>
      <c r="AK51" s="44"/>
      <c r="AL51" s="151" t="s">
        <v>29</v>
      </c>
      <c r="AM51" s="178"/>
      <c r="AN51" s="211"/>
      <c r="AO51" s="212" t="s">
        <v>103</v>
      </c>
      <c r="AP51" s="212" t="s">
        <v>103</v>
      </c>
      <c r="AQ51" s="212" t="s">
        <v>103</v>
      </c>
      <c r="AR51" s="142"/>
      <c r="AS51" s="355"/>
    </row>
    <row r="52" spans="1:45" ht="43.2" x14ac:dyDescent="0.3">
      <c r="A52" s="6" t="s">
        <v>887</v>
      </c>
      <c r="B52" s="15" t="s">
        <v>53</v>
      </c>
      <c r="C52" s="15" t="s">
        <v>904</v>
      </c>
      <c r="D52" s="15" t="s">
        <v>910</v>
      </c>
      <c r="E52" s="15" t="s">
        <v>911</v>
      </c>
      <c r="F52" s="6" t="str">
        <f>IF(COUNTA(AN52)=1,IF(COUNTA($AS52)=1,MAX(F$28:F51)&amp;$AS52,MAX(F$28:F51)+1),"")</f>
        <v/>
      </c>
      <c r="G52" s="6" t="str">
        <f>IF(COUNTA(AO52)=1,IF(COUNTA($AS52)=1,MAX(G$28:G51)&amp;$AS52,MAX(G$28:G51)+1),"")</f>
        <v>23a</v>
      </c>
      <c r="H52" s="6" t="str">
        <f>IF(COUNTA(AP52)=1,IF(COUNTA($AS52)=1,MAX(H$28:H51)&amp;$AS52,MAX(H$28:H51)+1),"")</f>
        <v>24a</v>
      </c>
      <c r="I52" s="6" t="str">
        <f>IF(COUNTA(AQ52)=1,IF(COUNTA($AS52)=1,MAX(I$28:I51)&amp;$AS52,MAX(I$28:I51)+1),"")</f>
        <v>23a</v>
      </c>
      <c r="J52" s="6" t="s">
        <v>912</v>
      </c>
      <c r="K52" s="6"/>
      <c r="L52" s="6"/>
      <c r="M52" s="6"/>
      <c r="N52" s="6"/>
      <c r="O52" s="6"/>
      <c r="P52" s="6"/>
      <c r="Q52" s="388"/>
      <c r="R52" s="401"/>
      <c r="S52" s="345"/>
      <c r="T52" s="6" t="s">
        <v>913</v>
      </c>
      <c r="U52" s="6"/>
      <c r="V52" s="332"/>
      <c r="W52" s="96"/>
      <c r="X52" s="1"/>
      <c r="Y52" s="1"/>
      <c r="Z52" s="1"/>
      <c r="AA52" s="13"/>
      <c r="AB52" s="6"/>
      <c r="AC52" s="98"/>
      <c r="AD52" s="44"/>
      <c r="AE52" s="44"/>
      <c r="AF52" s="44"/>
      <c r="AG52" s="6"/>
      <c r="AH52" s="66"/>
      <c r="AI52" s="44"/>
      <c r="AJ52" s="44"/>
      <c r="AK52" s="44"/>
      <c r="AL52" s="151"/>
      <c r="AM52" s="178"/>
      <c r="AN52" s="211"/>
      <c r="AO52" s="212" t="s">
        <v>29</v>
      </c>
      <c r="AP52" s="212" t="s">
        <v>29</v>
      </c>
      <c r="AQ52" s="212" t="s">
        <v>29</v>
      </c>
      <c r="AR52" s="142"/>
      <c r="AS52" s="355" t="s">
        <v>529</v>
      </c>
    </row>
    <row r="53" spans="1:45" ht="43.2" x14ac:dyDescent="0.3">
      <c r="A53" s="6" t="s">
        <v>887</v>
      </c>
      <c r="B53" s="15" t="s">
        <v>53</v>
      </c>
      <c r="C53" s="15" t="s">
        <v>904</v>
      </c>
      <c r="D53" s="54" t="s">
        <v>914</v>
      </c>
      <c r="E53" s="15" t="s">
        <v>909</v>
      </c>
      <c r="F53" s="6" t="str">
        <f>IF(COUNTA(AN53)=1,IF(COUNTA($AS53)=1,MAX(F$28:F52)&amp;$AS53,MAX(F$28:F52)+1),"")</f>
        <v/>
      </c>
      <c r="G53" s="6">
        <f>IF(COUNTA(AO53)=1,IF(COUNTA($AS53)=1,MAX(G$28:G52)&amp;$AS53,MAX(G$28:G52)+1),"")</f>
        <v>24</v>
      </c>
      <c r="H53" s="6">
        <f>IF(COUNTA(AP53)=1,IF(COUNTA($AS53)=1,MAX(H$28:H52)&amp;$AS53,MAX(H$28:H52)+1),"")</f>
        <v>25</v>
      </c>
      <c r="I53" s="6">
        <f>IF(COUNTA(AQ53)=1,IF(COUNTA($AS53)=1,MAX(I$28:I52)&amp;$AS53,MAX(I$28:I52)+1),"")</f>
        <v>24</v>
      </c>
      <c r="J53" s="6"/>
      <c r="K53" s="6"/>
      <c r="L53" s="6"/>
      <c r="M53" s="6"/>
      <c r="N53" s="6"/>
      <c r="O53" s="6"/>
      <c r="P53" s="6"/>
      <c r="Q53" s="388"/>
      <c r="R53" s="401"/>
      <c r="S53" s="345"/>
      <c r="T53" s="6"/>
      <c r="U53" s="6"/>
      <c r="V53" s="332"/>
      <c r="W53" s="96"/>
      <c r="X53" s="1"/>
      <c r="Y53" s="1"/>
      <c r="Z53" s="1"/>
      <c r="AA53" s="13"/>
      <c r="AB53" s="6"/>
      <c r="AC53" s="98"/>
      <c r="AD53" s="44"/>
      <c r="AE53" s="44"/>
      <c r="AF53" s="44"/>
      <c r="AG53" s="6"/>
      <c r="AH53" s="66"/>
      <c r="AI53" s="44"/>
      <c r="AJ53" s="44"/>
      <c r="AK53" s="44"/>
      <c r="AL53" s="151"/>
      <c r="AM53" s="178"/>
      <c r="AN53" s="211"/>
      <c r="AO53" s="212" t="s">
        <v>29</v>
      </c>
      <c r="AP53" s="212" t="s">
        <v>29</v>
      </c>
      <c r="AQ53" s="212" t="s">
        <v>29</v>
      </c>
      <c r="AR53" s="142"/>
      <c r="AS53" s="355"/>
    </row>
    <row r="54" spans="1:45" ht="43.2" x14ac:dyDescent="0.3">
      <c r="A54" s="6" t="s">
        <v>887</v>
      </c>
      <c r="B54" s="15" t="s">
        <v>53</v>
      </c>
      <c r="C54" s="15" t="s">
        <v>904</v>
      </c>
      <c r="D54" s="54" t="s">
        <v>915</v>
      </c>
      <c r="E54" s="15" t="s">
        <v>911</v>
      </c>
      <c r="F54" s="6" t="str">
        <f>IF(COUNTA(AN54)=1,IF(COUNTA($AS54)=1,MAX(F$28:F53)&amp;$AS54,MAX(F$28:F53)+1),"")</f>
        <v/>
      </c>
      <c r="G54" s="6" t="str">
        <f>IF(COUNTA(AO54)=1,IF(COUNTA($AS54)=1,MAX(G$28:G53)&amp;$AS54,MAX(G$28:G53)+1),"")</f>
        <v>24a</v>
      </c>
      <c r="H54" s="6" t="str">
        <f>IF(COUNTA(AP54)=1,IF(COUNTA($AS54)=1,MAX(H$28:H53)&amp;$AS54,MAX(H$28:H53)+1),"")</f>
        <v>25a</v>
      </c>
      <c r="I54" s="6" t="str">
        <f>IF(COUNTA(AQ54)=1,IF(COUNTA($AS54)=1,MAX(I$28:I53)&amp;$AS54,MAX(I$28:I53)+1),"")</f>
        <v>24a</v>
      </c>
      <c r="J54" s="6"/>
      <c r="K54" s="6"/>
      <c r="L54" s="6"/>
      <c r="M54" s="6"/>
      <c r="N54" s="6"/>
      <c r="O54" s="6"/>
      <c r="P54" s="6"/>
      <c r="Q54" s="388"/>
      <c r="R54" s="401"/>
      <c r="S54" s="345"/>
      <c r="T54" s="6" t="s">
        <v>913</v>
      </c>
      <c r="U54" s="6"/>
      <c r="V54" s="332"/>
      <c r="W54" s="96" t="s">
        <v>26</v>
      </c>
      <c r="X54" s="1"/>
      <c r="Y54" s="1"/>
      <c r="Z54" s="1"/>
      <c r="AA54" s="13"/>
      <c r="AB54" s="6" t="s">
        <v>101</v>
      </c>
      <c r="AC54" s="98"/>
      <c r="AD54" s="44"/>
      <c r="AE54" s="44">
        <v>37</v>
      </c>
      <c r="AF54" s="44">
        <v>37</v>
      </c>
      <c r="AG54" s="6">
        <v>37</v>
      </c>
      <c r="AH54" s="66"/>
      <c r="AI54" s="44"/>
      <c r="AJ54" s="44"/>
      <c r="AK54" s="44"/>
      <c r="AL54" s="151" t="s">
        <v>29</v>
      </c>
      <c r="AM54" s="178"/>
      <c r="AN54" s="211"/>
      <c r="AO54" s="212" t="s">
        <v>103</v>
      </c>
      <c r="AP54" s="212" t="s">
        <v>103</v>
      </c>
      <c r="AQ54" s="212" t="s">
        <v>103</v>
      </c>
      <c r="AR54" s="142"/>
      <c r="AS54" s="355" t="s">
        <v>529</v>
      </c>
    </row>
    <row r="55" spans="1:45" ht="43.2" x14ac:dyDescent="0.3">
      <c r="A55" s="6" t="s">
        <v>887</v>
      </c>
      <c r="B55" s="15" t="s">
        <v>53</v>
      </c>
      <c r="C55" s="15" t="s">
        <v>904</v>
      </c>
      <c r="D55" s="54" t="s">
        <v>916</v>
      </c>
      <c r="E55" s="15" t="s">
        <v>911</v>
      </c>
      <c r="F55" s="6" t="str">
        <f>IF(COUNTA(AN55)=1,IF(COUNTA($AS55)=1,MAX(F$28:F54)&amp;$AS55,MAX(F$28:F54)+1),"")</f>
        <v/>
      </c>
      <c r="G55" s="6" t="str">
        <f>IF(COUNTA(AO55)=1,IF(COUNTA($AS55)=1,MAX(G$28:G54)&amp;$AS55,MAX(G$28:G54)+1),"")</f>
        <v>24b</v>
      </c>
      <c r="H55" s="6" t="str">
        <f>IF(COUNTA(AP55)=1,IF(COUNTA($AS55)=1,MAX(H$28:H54)&amp;$AS55,MAX(H$28:H54)+1),"")</f>
        <v>25b</v>
      </c>
      <c r="I55" s="6" t="str">
        <f>IF(COUNTA(AQ55)=1,IF(COUNTA($AS55)=1,MAX(I$28:I54)&amp;$AS55,MAX(I$28:I54)+1),"")</f>
        <v>24b</v>
      </c>
      <c r="J55" s="6"/>
      <c r="K55" s="6"/>
      <c r="L55" s="6"/>
      <c r="M55" s="6"/>
      <c r="N55" s="6"/>
      <c r="O55" s="6"/>
      <c r="P55" s="6"/>
      <c r="Q55" s="388"/>
      <c r="R55" s="401"/>
      <c r="S55" s="345"/>
      <c r="T55" s="6" t="s">
        <v>913</v>
      </c>
      <c r="U55" s="6"/>
      <c r="V55" s="332"/>
      <c r="W55" s="96" t="s">
        <v>26</v>
      </c>
      <c r="X55" s="1"/>
      <c r="Y55" s="1"/>
      <c r="Z55" s="1"/>
      <c r="AA55" s="13"/>
      <c r="AB55" s="6" t="s">
        <v>101</v>
      </c>
      <c r="AC55" s="98"/>
      <c r="AD55" s="44"/>
      <c r="AE55" s="44">
        <v>38</v>
      </c>
      <c r="AF55" s="44">
        <v>38</v>
      </c>
      <c r="AG55" s="6">
        <v>38</v>
      </c>
      <c r="AH55" s="66"/>
      <c r="AI55" s="44"/>
      <c r="AJ55" s="44"/>
      <c r="AK55" s="44"/>
      <c r="AL55" s="151" t="s">
        <v>29</v>
      </c>
      <c r="AM55" s="178"/>
      <c r="AN55" s="211"/>
      <c r="AO55" s="212" t="s">
        <v>103</v>
      </c>
      <c r="AP55" s="212" t="s">
        <v>103</v>
      </c>
      <c r="AQ55" s="212" t="s">
        <v>103</v>
      </c>
      <c r="AR55" s="142"/>
      <c r="AS55" s="355" t="s">
        <v>917</v>
      </c>
    </row>
    <row r="56" spans="1:45" ht="43.2" x14ac:dyDescent="0.3">
      <c r="A56" s="6" t="s">
        <v>887</v>
      </c>
      <c r="B56" s="15" t="s">
        <v>53</v>
      </c>
      <c r="C56" s="15" t="s">
        <v>904</v>
      </c>
      <c r="D56" s="54" t="s">
        <v>918</v>
      </c>
      <c r="E56" s="15" t="s">
        <v>911</v>
      </c>
      <c r="F56" s="6" t="str">
        <f>IF(COUNTA(AN56)=1,IF(COUNTA($AS56)=1,MAX(F$28:F55)&amp;$AS56,MAX(F$28:F55)+1),"")</f>
        <v/>
      </c>
      <c r="G56" s="6" t="str">
        <f>IF(COUNTA(AO56)=1,IF(COUNTA($AS56)=1,MAX(G$28:G55)&amp;$AS56,MAX(G$28:G55)+1),"")</f>
        <v>24c</v>
      </c>
      <c r="H56" s="6" t="str">
        <f>IF(COUNTA(AP56)=1,IF(COUNTA($AS56)=1,MAX(H$28:H55)&amp;$AS56,MAX(H$28:H55)+1),"")</f>
        <v>25c</v>
      </c>
      <c r="I56" s="6" t="str">
        <f>IF(COUNTA(AQ56)=1,IF(COUNTA($AS56)=1,MAX(I$28:I55)&amp;$AS56,MAX(I$28:I55)+1),"")</f>
        <v>24c</v>
      </c>
      <c r="J56" s="6"/>
      <c r="K56" s="6"/>
      <c r="L56" s="6"/>
      <c r="M56" s="6"/>
      <c r="N56" s="6"/>
      <c r="O56" s="6"/>
      <c r="P56" s="6"/>
      <c r="Q56" s="388"/>
      <c r="R56" s="401"/>
      <c r="S56" s="345"/>
      <c r="T56" s="6" t="s">
        <v>913</v>
      </c>
      <c r="U56" s="6"/>
      <c r="V56" s="332"/>
      <c r="W56" s="96" t="s">
        <v>26</v>
      </c>
      <c r="X56" s="1"/>
      <c r="Y56" s="1"/>
      <c r="Z56" s="1"/>
      <c r="AA56" s="13"/>
      <c r="AB56" s="6" t="s">
        <v>101</v>
      </c>
      <c r="AC56" s="98"/>
      <c r="AD56" s="44"/>
      <c r="AE56" s="44">
        <v>39</v>
      </c>
      <c r="AF56" s="44">
        <v>39</v>
      </c>
      <c r="AG56" s="6">
        <v>39</v>
      </c>
      <c r="AH56" s="66"/>
      <c r="AI56" s="44"/>
      <c r="AJ56" s="44"/>
      <c r="AK56" s="44"/>
      <c r="AL56" s="151" t="s">
        <v>29</v>
      </c>
      <c r="AM56" s="178"/>
      <c r="AN56" s="211"/>
      <c r="AO56" s="212" t="s">
        <v>103</v>
      </c>
      <c r="AP56" s="212" t="s">
        <v>103</v>
      </c>
      <c r="AQ56" s="212" t="s">
        <v>103</v>
      </c>
      <c r="AR56" s="142"/>
      <c r="AS56" s="355" t="s">
        <v>919</v>
      </c>
    </row>
    <row r="57" spans="1:45" ht="43.2" x14ac:dyDescent="0.3">
      <c r="A57" s="6" t="s">
        <v>887</v>
      </c>
      <c r="B57" s="15" t="s">
        <v>53</v>
      </c>
      <c r="C57" s="15" t="s">
        <v>904</v>
      </c>
      <c r="D57" s="54" t="s">
        <v>920</v>
      </c>
      <c r="E57" s="15" t="s">
        <v>911</v>
      </c>
      <c r="F57" s="6" t="str">
        <f>IF(COUNTA(AN57)=1,IF(COUNTA($AS57)=1,MAX(F$28:F56)&amp;$AS57,MAX(F$28:F56)+1),"")</f>
        <v/>
      </c>
      <c r="G57" s="6" t="str">
        <f>IF(COUNTA(AO57)=1,IF(COUNTA($AS57)=1,MAX(G$28:G56)&amp;$AS57,MAX(G$28:G56)+1),"")</f>
        <v>24d</v>
      </c>
      <c r="H57" s="6" t="str">
        <f>IF(COUNTA(AP57)=1,IF(COUNTA($AS57)=1,MAX(H$28:H56)&amp;$AS57,MAX(H$28:H56)+1),"")</f>
        <v>25d</v>
      </c>
      <c r="I57" s="6" t="str">
        <f>IF(COUNTA(AQ57)=1,IF(COUNTA($AS57)=1,MAX(I$28:I56)&amp;$AS57,MAX(I$28:I56)+1),"")</f>
        <v>24d</v>
      </c>
      <c r="J57" s="6"/>
      <c r="K57" s="6"/>
      <c r="L57" s="6"/>
      <c r="M57" s="6"/>
      <c r="N57" s="6"/>
      <c r="O57" s="6"/>
      <c r="P57" s="6"/>
      <c r="Q57" s="388"/>
      <c r="R57" s="401"/>
      <c r="S57" s="345"/>
      <c r="T57" s="6" t="s">
        <v>913</v>
      </c>
      <c r="U57" s="6"/>
      <c r="V57" s="332"/>
      <c r="W57" s="96" t="s">
        <v>26</v>
      </c>
      <c r="X57" s="1"/>
      <c r="Y57" s="1"/>
      <c r="Z57" s="1"/>
      <c r="AA57" s="13"/>
      <c r="AB57" s="6" t="s">
        <v>101</v>
      </c>
      <c r="AC57" s="98"/>
      <c r="AD57" s="44"/>
      <c r="AE57" s="44">
        <v>40</v>
      </c>
      <c r="AF57" s="44">
        <v>40</v>
      </c>
      <c r="AG57" s="6">
        <v>40</v>
      </c>
      <c r="AH57" s="66"/>
      <c r="AI57" s="44"/>
      <c r="AJ57" s="44"/>
      <c r="AK57" s="44"/>
      <c r="AL57" s="151" t="s">
        <v>29</v>
      </c>
      <c r="AM57" s="178"/>
      <c r="AN57" s="211"/>
      <c r="AO57" s="212" t="s">
        <v>103</v>
      </c>
      <c r="AP57" s="212" t="s">
        <v>103</v>
      </c>
      <c r="AQ57" s="212" t="s">
        <v>103</v>
      </c>
      <c r="AR57" s="142"/>
      <c r="AS57" s="355" t="s">
        <v>921</v>
      </c>
    </row>
    <row r="58" spans="1:45" ht="43.2" x14ac:dyDescent="0.3">
      <c r="A58" s="6" t="s">
        <v>887</v>
      </c>
      <c r="B58" s="15" t="s">
        <v>53</v>
      </c>
      <c r="C58" s="15" t="s">
        <v>904</v>
      </c>
      <c r="D58" s="54" t="s">
        <v>922</v>
      </c>
      <c r="E58" s="15" t="s">
        <v>911</v>
      </c>
      <c r="F58" s="6" t="str">
        <f>IF(COUNTA(AN58)=1,IF(COUNTA($AS58)=1,MAX(F$28:F57)&amp;$AS58,MAX(F$28:F57)+1),"")</f>
        <v/>
      </c>
      <c r="G58" s="6" t="str">
        <f>IF(COUNTA(AO58)=1,IF(COUNTA($AS58)=1,MAX(G$28:G57)&amp;$AS58,MAX(G$28:G57)+1),"")</f>
        <v>24e</v>
      </c>
      <c r="H58" s="6" t="str">
        <f>IF(COUNTA(AP58)=1,IF(COUNTA($AS58)=1,MAX(H$28:H57)&amp;$AS58,MAX(H$28:H57)+1),"")</f>
        <v>25e</v>
      </c>
      <c r="I58" s="6" t="str">
        <f>IF(COUNTA(AQ58)=1,IF(COUNTA($AS58)=1,MAX(I$28:I57)&amp;$AS58,MAX(I$28:I57)+1),"")</f>
        <v>24e</v>
      </c>
      <c r="J58" s="6"/>
      <c r="K58" s="6"/>
      <c r="L58" s="6"/>
      <c r="M58" s="6"/>
      <c r="N58" s="6"/>
      <c r="O58" s="6"/>
      <c r="P58" s="6"/>
      <c r="Q58" s="388"/>
      <c r="R58" s="401"/>
      <c r="S58" s="345"/>
      <c r="T58" s="6" t="s">
        <v>913</v>
      </c>
      <c r="U58" s="6"/>
      <c r="V58" s="332"/>
      <c r="W58" s="96" t="s">
        <v>26</v>
      </c>
      <c r="X58" s="1"/>
      <c r="Y58" s="1"/>
      <c r="Z58" s="1"/>
      <c r="AA58" s="13"/>
      <c r="AB58" s="6" t="s">
        <v>101</v>
      </c>
      <c r="AC58" s="98"/>
      <c r="AD58" s="44"/>
      <c r="AE58" s="44">
        <v>41</v>
      </c>
      <c r="AF58" s="44">
        <v>41</v>
      </c>
      <c r="AG58" s="6">
        <v>41</v>
      </c>
      <c r="AH58" s="66"/>
      <c r="AI58" s="44"/>
      <c r="AJ58" s="44"/>
      <c r="AK58" s="44"/>
      <c r="AL58" s="151" t="s">
        <v>29</v>
      </c>
      <c r="AM58" s="178"/>
      <c r="AN58" s="211"/>
      <c r="AO58" s="212" t="s">
        <v>103</v>
      </c>
      <c r="AP58" s="212" t="s">
        <v>103</v>
      </c>
      <c r="AQ58" s="212" t="s">
        <v>103</v>
      </c>
      <c r="AR58" s="142"/>
      <c r="AS58" s="355" t="s">
        <v>923</v>
      </c>
    </row>
    <row r="59" spans="1:45" ht="43.2" x14ac:dyDescent="0.3">
      <c r="A59" s="6" t="s">
        <v>887</v>
      </c>
      <c r="B59" s="15" t="s">
        <v>53</v>
      </c>
      <c r="C59" s="15" t="s">
        <v>904</v>
      </c>
      <c r="D59" s="54" t="s">
        <v>924</v>
      </c>
      <c r="E59" s="15" t="s">
        <v>911</v>
      </c>
      <c r="F59" s="6" t="str">
        <f>IF(COUNTA(AN59)=1,IF(COUNTA($AS59)=1,MAX(F$28:F58)&amp;$AS59,MAX(F$28:F58)+1),"")</f>
        <v/>
      </c>
      <c r="G59" s="6" t="str">
        <f>IF(COUNTA(AO59)=1,IF(COUNTA($AS59)=1,MAX(G$28:G58)&amp;$AS59,MAX(G$28:G58)+1),"")</f>
        <v>24f</v>
      </c>
      <c r="H59" s="6" t="str">
        <f>IF(COUNTA(AP59)=1,IF(COUNTA($AS59)=1,MAX(H$28:H58)&amp;$AS59,MAX(H$28:H58)+1),"")</f>
        <v>25f</v>
      </c>
      <c r="I59" s="6" t="str">
        <f>IF(COUNTA(AQ59)=1,IF(COUNTA($AS59)=1,MAX(I$28:I58)&amp;$AS59,MAX(I$28:I58)+1),"")</f>
        <v>24f</v>
      </c>
      <c r="J59" s="6"/>
      <c r="K59" s="6"/>
      <c r="L59" s="6"/>
      <c r="M59" s="6"/>
      <c r="N59" s="6"/>
      <c r="O59" s="6"/>
      <c r="P59" s="6"/>
      <c r="Q59" s="388"/>
      <c r="R59" s="401"/>
      <c r="S59" s="345"/>
      <c r="T59" s="6" t="s">
        <v>913</v>
      </c>
      <c r="U59" s="6"/>
      <c r="V59" s="332"/>
      <c r="W59" s="96" t="s">
        <v>26</v>
      </c>
      <c r="X59" s="1"/>
      <c r="Y59" s="1"/>
      <c r="Z59" s="1"/>
      <c r="AA59" s="13"/>
      <c r="AB59" s="6" t="s">
        <v>101</v>
      </c>
      <c r="AC59" s="98"/>
      <c r="AD59" s="44"/>
      <c r="AE59" s="44">
        <v>42</v>
      </c>
      <c r="AF59" s="44">
        <v>42</v>
      </c>
      <c r="AG59" s="6">
        <v>42</v>
      </c>
      <c r="AH59" s="66"/>
      <c r="AI59" s="44"/>
      <c r="AJ59" s="44"/>
      <c r="AK59" s="44"/>
      <c r="AL59" s="151" t="s">
        <v>29</v>
      </c>
      <c r="AM59" s="178"/>
      <c r="AN59" s="211"/>
      <c r="AO59" s="212" t="s">
        <v>103</v>
      </c>
      <c r="AP59" s="212" t="s">
        <v>103</v>
      </c>
      <c r="AQ59" s="212" t="s">
        <v>103</v>
      </c>
      <c r="AR59" s="142"/>
      <c r="AS59" s="355" t="s">
        <v>925</v>
      </c>
    </row>
    <row r="60" spans="1:45" ht="43.2" x14ac:dyDescent="0.3">
      <c r="A60" s="6" t="s">
        <v>887</v>
      </c>
      <c r="B60" s="15" t="s">
        <v>53</v>
      </c>
      <c r="C60" s="15" t="s">
        <v>904</v>
      </c>
      <c r="D60" s="54" t="s">
        <v>926</v>
      </c>
      <c r="E60" s="15" t="s">
        <v>911</v>
      </c>
      <c r="F60" s="6" t="str">
        <f>IF(COUNTA(AN60)=1,IF(COUNTA($AS60)=1,MAX(F$28:F59)&amp;$AS60,MAX(F$28:F59)+1),"")</f>
        <v/>
      </c>
      <c r="G60" s="6" t="str">
        <f>IF(COUNTA(AO60)=1,IF(COUNTA($AS60)=1,MAX(G$28:G59)&amp;$AS60,MAX(G$28:G59)+1),"")</f>
        <v>24g</v>
      </c>
      <c r="H60" s="6" t="str">
        <f>IF(COUNTA(AP60)=1,IF(COUNTA($AS60)=1,MAX(H$28:H59)&amp;$AS60,MAX(H$28:H59)+1),"")</f>
        <v>25g</v>
      </c>
      <c r="I60" s="6" t="str">
        <f>IF(COUNTA(AQ60)=1,IF(COUNTA($AS60)=1,MAX(I$28:I59)&amp;$AS60,MAX(I$28:I59)+1),"")</f>
        <v>24g</v>
      </c>
      <c r="J60" s="6"/>
      <c r="K60" s="6"/>
      <c r="L60" s="6"/>
      <c r="M60" s="6"/>
      <c r="N60" s="6"/>
      <c r="O60" s="6"/>
      <c r="P60" s="6"/>
      <c r="Q60" s="388"/>
      <c r="R60" s="401"/>
      <c r="S60" s="345"/>
      <c r="T60" s="6" t="s">
        <v>913</v>
      </c>
      <c r="U60" s="6"/>
      <c r="V60" s="332"/>
      <c r="W60" s="96" t="s">
        <v>26</v>
      </c>
      <c r="X60" s="1"/>
      <c r="Y60" s="1"/>
      <c r="Z60" s="1"/>
      <c r="AA60" s="13"/>
      <c r="AB60" s="6" t="s">
        <v>101</v>
      </c>
      <c r="AC60" s="98"/>
      <c r="AD60" s="44"/>
      <c r="AE60" s="44">
        <v>43</v>
      </c>
      <c r="AF60" s="44">
        <v>43</v>
      </c>
      <c r="AG60" s="6">
        <v>43</v>
      </c>
      <c r="AH60" s="66"/>
      <c r="AI60" s="44"/>
      <c r="AJ60" s="44"/>
      <c r="AK60" s="44"/>
      <c r="AL60" s="151" t="s">
        <v>29</v>
      </c>
      <c r="AM60" s="178"/>
      <c r="AN60" s="211"/>
      <c r="AO60" s="212" t="s">
        <v>103</v>
      </c>
      <c r="AP60" s="212" t="s">
        <v>103</v>
      </c>
      <c r="AQ60" s="212" t="s">
        <v>103</v>
      </c>
      <c r="AR60" s="142"/>
      <c r="AS60" s="355" t="s">
        <v>927</v>
      </c>
    </row>
    <row r="61" spans="1:45" ht="43.2" x14ac:dyDescent="0.3">
      <c r="A61" s="6" t="s">
        <v>887</v>
      </c>
      <c r="B61" s="15" t="s">
        <v>53</v>
      </c>
      <c r="C61" s="15" t="s">
        <v>904</v>
      </c>
      <c r="D61" s="54" t="s">
        <v>928</v>
      </c>
      <c r="E61" s="15" t="s">
        <v>911</v>
      </c>
      <c r="F61" s="6" t="str">
        <f>IF(COUNTA(AN61)=1,IF(COUNTA($AS61)=1,MAX(F$28:F60)&amp;$AS61,MAX(F$28:F60)+1),"")</f>
        <v/>
      </c>
      <c r="G61" s="6" t="str">
        <f>IF(COUNTA(AO61)=1,IF(COUNTA($AS61)=1,MAX(G$28:G60)&amp;$AS61,MAX(G$28:G60)+1),"")</f>
        <v>24h</v>
      </c>
      <c r="H61" s="6" t="str">
        <f>IF(COUNTA(AP61)=1,IF(COUNTA($AS61)=1,MAX(H$28:H60)&amp;$AS61,MAX(H$28:H60)+1),"")</f>
        <v>25h</v>
      </c>
      <c r="I61" s="6" t="str">
        <f>IF(COUNTA(AQ61)=1,IF(COUNTA($AS61)=1,MAX(I$28:I60)&amp;$AS61,MAX(I$28:I60)+1),"")</f>
        <v>24h</v>
      </c>
      <c r="J61" s="6" t="s">
        <v>912</v>
      </c>
      <c r="K61" s="6"/>
      <c r="L61" s="6"/>
      <c r="M61" s="6"/>
      <c r="N61" s="6"/>
      <c r="O61" s="6"/>
      <c r="P61" s="6"/>
      <c r="Q61" s="388"/>
      <c r="R61" s="401"/>
      <c r="S61" s="345"/>
      <c r="T61" s="6" t="s">
        <v>913</v>
      </c>
      <c r="U61" s="6"/>
      <c r="V61" s="332"/>
      <c r="W61" s="96" t="s">
        <v>26</v>
      </c>
      <c r="X61" s="1"/>
      <c r="Y61" s="1"/>
      <c r="Z61" s="1"/>
      <c r="AA61" s="13"/>
      <c r="AB61" s="6" t="s">
        <v>101</v>
      </c>
      <c r="AC61" s="98"/>
      <c r="AD61" s="44"/>
      <c r="AE61" s="44">
        <v>44</v>
      </c>
      <c r="AF61" s="44">
        <v>44</v>
      </c>
      <c r="AG61" s="6">
        <v>44</v>
      </c>
      <c r="AH61" s="66"/>
      <c r="AI61" s="44"/>
      <c r="AJ61" s="44"/>
      <c r="AK61" s="44"/>
      <c r="AL61" s="151" t="s">
        <v>29</v>
      </c>
      <c r="AM61" s="178"/>
      <c r="AN61" s="211"/>
      <c r="AO61" s="212" t="s">
        <v>103</v>
      </c>
      <c r="AP61" s="212" t="s">
        <v>103</v>
      </c>
      <c r="AQ61" s="212" t="s">
        <v>103</v>
      </c>
      <c r="AR61" s="142"/>
      <c r="AS61" s="355" t="s">
        <v>929</v>
      </c>
    </row>
    <row r="62" spans="1:45" ht="43.2" x14ac:dyDescent="0.3">
      <c r="A62" s="6" t="s">
        <v>887</v>
      </c>
      <c r="B62" s="15" t="s">
        <v>53</v>
      </c>
      <c r="C62" s="15" t="s">
        <v>904</v>
      </c>
      <c r="D62" s="54" t="s">
        <v>930</v>
      </c>
      <c r="E62" s="15" t="s">
        <v>909</v>
      </c>
      <c r="F62" s="6" t="str">
        <f>IF(COUNTA(AN62)=1,IF(COUNTA($AS62)=1,MAX(F$28:F61)&amp;$AS62,MAX(F$28:F61)+1),"")</f>
        <v/>
      </c>
      <c r="G62" s="6">
        <f>IF(COUNTA(AO62)=1,IF(COUNTA($AS62)=1,MAX(G$28:G61)&amp;$AS62,MAX(G$28:G61)+1),"")</f>
        <v>25</v>
      </c>
      <c r="H62" s="6">
        <f>IF(COUNTA(AP62)=1,IF(COUNTA($AS62)=1,MAX(H$28:H61)&amp;$AS62,MAX(H$28:H61)+1),"")</f>
        <v>26</v>
      </c>
      <c r="I62" s="6">
        <f>IF(COUNTA(AQ62)=1,IF(COUNTA($AS62)=1,MAX(I$28:I61)&amp;$AS62,MAX(I$28:I61)+1),"")</f>
        <v>25</v>
      </c>
      <c r="J62" s="6"/>
      <c r="K62" s="6"/>
      <c r="L62" s="6"/>
      <c r="M62" s="6"/>
      <c r="N62" s="6"/>
      <c r="O62" s="6"/>
      <c r="P62" s="6"/>
      <c r="Q62" s="388"/>
      <c r="R62" s="401"/>
      <c r="S62" s="345"/>
      <c r="T62" s="6"/>
      <c r="U62" s="6"/>
      <c r="V62" s="332"/>
      <c r="W62" s="96"/>
      <c r="X62" s="1"/>
      <c r="Y62" s="1"/>
      <c r="Z62" s="1"/>
      <c r="AA62" s="13"/>
      <c r="AB62" s="6"/>
      <c r="AC62" s="98"/>
      <c r="AD62" s="44"/>
      <c r="AE62" s="44"/>
      <c r="AF62" s="44"/>
      <c r="AG62" s="6"/>
      <c r="AH62" s="66"/>
      <c r="AI62" s="44"/>
      <c r="AJ62" s="44"/>
      <c r="AK62" s="44"/>
      <c r="AL62" s="151"/>
      <c r="AM62" s="178"/>
      <c r="AN62" s="211"/>
      <c r="AO62" s="212" t="s">
        <v>29</v>
      </c>
      <c r="AP62" s="212" t="s">
        <v>29</v>
      </c>
      <c r="AQ62" s="212" t="s">
        <v>29</v>
      </c>
      <c r="AR62" s="142"/>
      <c r="AS62" s="355"/>
    </row>
    <row r="63" spans="1:45" ht="43.2" x14ac:dyDescent="0.3">
      <c r="A63" s="6" t="s">
        <v>887</v>
      </c>
      <c r="B63" s="15" t="s">
        <v>53</v>
      </c>
      <c r="C63" s="15" t="s">
        <v>904</v>
      </c>
      <c r="D63" s="54" t="s">
        <v>931</v>
      </c>
      <c r="E63" s="15" t="s">
        <v>911</v>
      </c>
      <c r="F63" s="6" t="str">
        <f>IF(COUNTA(AN63)=1,IF(COUNTA($AS63)=1,MAX(F$28:F62)&amp;$AS63,MAX(F$28:F62)+1),"")</f>
        <v/>
      </c>
      <c r="G63" s="6" t="str">
        <f>IF(COUNTA(AO63)=1,IF(COUNTA($AS63)=1,MAX(G$28:G62)&amp;$AS63,MAX(G$28:G62)+1),"")</f>
        <v>25a</v>
      </c>
      <c r="H63" s="6" t="str">
        <f>IF(COUNTA(AP63)=1,IF(COUNTA($AS63)=1,MAX(H$28:H62)&amp;$AS63,MAX(H$28:H62)+1),"")</f>
        <v>26a</v>
      </c>
      <c r="I63" s="6" t="str">
        <f>IF(COUNTA(AQ63)=1,IF(COUNTA($AS63)=1,MAX(I$28:I62)&amp;$AS63,MAX(I$28:I62)+1),"")</f>
        <v>25a</v>
      </c>
      <c r="J63" s="6" t="s">
        <v>912</v>
      </c>
      <c r="K63" s="6"/>
      <c r="L63" s="6"/>
      <c r="M63" s="6"/>
      <c r="N63" s="6"/>
      <c r="O63" s="6"/>
      <c r="P63" s="6"/>
      <c r="Q63" s="388"/>
      <c r="R63" s="401"/>
      <c r="S63" s="345"/>
      <c r="T63" s="6" t="s">
        <v>913</v>
      </c>
      <c r="U63" s="6"/>
      <c r="V63" s="332"/>
      <c r="W63" s="96" t="s">
        <v>26</v>
      </c>
      <c r="X63" s="1"/>
      <c r="Y63" s="1"/>
      <c r="Z63" s="1"/>
      <c r="AA63" s="13"/>
      <c r="AB63" s="6" t="s">
        <v>101</v>
      </c>
      <c r="AC63" s="98"/>
      <c r="AD63" s="44"/>
      <c r="AE63" s="44">
        <v>45</v>
      </c>
      <c r="AF63" s="44">
        <v>45</v>
      </c>
      <c r="AG63" s="6">
        <v>45</v>
      </c>
      <c r="AH63" s="66"/>
      <c r="AI63" s="44"/>
      <c r="AJ63" s="44"/>
      <c r="AK63" s="44"/>
      <c r="AL63" s="151" t="s">
        <v>29</v>
      </c>
      <c r="AM63" s="178"/>
      <c r="AN63" s="211"/>
      <c r="AO63" s="212" t="s">
        <v>103</v>
      </c>
      <c r="AP63" s="212" t="s">
        <v>103</v>
      </c>
      <c r="AQ63" s="212" t="s">
        <v>103</v>
      </c>
      <c r="AR63" s="142"/>
      <c r="AS63" s="355" t="s">
        <v>529</v>
      </c>
    </row>
    <row r="64" spans="1:45" ht="43.2" x14ac:dyDescent="0.3">
      <c r="A64" s="6" t="s">
        <v>887</v>
      </c>
      <c r="B64" s="15" t="s">
        <v>53</v>
      </c>
      <c r="C64" s="15" t="s">
        <v>904</v>
      </c>
      <c r="D64" s="15" t="s">
        <v>115</v>
      </c>
      <c r="E64" s="15" t="s">
        <v>909</v>
      </c>
      <c r="F64" s="6" t="str">
        <f>IF(COUNTA(AN64)=1,IF(COUNTA($AS64)=1,MAX(F$28:F63)&amp;$AS64,MAX(F$28:F63)+1),"")</f>
        <v/>
      </c>
      <c r="G64" s="6">
        <f>IF(COUNTA(AO64)=1,IF(COUNTA($AS64)=1,MAX(G$28:G63)&amp;$AS64,MAX(G$28:G63)+1),"")</f>
        <v>26</v>
      </c>
      <c r="H64" s="6">
        <f>IF(COUNTA(AP64)=1,IF(COUNTA($AS64)=1,MAX(H$28:H63)&amp;$AS64,MAX(H$28:H63)+1),"")</f>
        <v>27</v>
      </c>
      <c r="I64" s="6">
        <f>IF(COUNTA(AQ64)=1,IF(COUNTA($AS64)=1,MAX(I$28:I63)&amp;$AS64,MAX(I$28:I63)+1),"")</f>
        <v>26</v>
      </c>
      <c r="J64" s="6"/>
      <c r="K64" s="6"/>
      <c r="L64" s="6"/>
      <c r="M64" s="6"/>
      <c r="N64" s="6"/>
      <c r="O64" s="6"/>
      <c r="P64" s="6"/>
      <c r="Q64" s="388"/>
      <c r="R64" s="401"/>
      <c r="S64" s="345"/>
      <c r="T64" s="6"/>
      <c r="U64" s="6"/>
      <c r="V64" s="332"/>
      <c r="W64" s="96" t="s">
        <v>26</v>
      </c>
      <c r="X64" s="1"/>
      <c r="Y64" s="1"/>
      <c r="Z64" s="1"/>
      <c r="AA64" s="13"/>
      <c r="AB64" s="6" t="s">
        <v>101</v>
      </c>
      <c r="AC64" s="98"/>
      <c r="AD64" s="44"/>
      <c r="AE64" s="44">
        <v>48</v>
      </c>
      <c r="AF64" s="44">
        <v>48</v>
      </c>
      <c r="AG64" s="6">
        <v>48</v>
      </c>
      <c r="AH64" s="66"/>
      <c r="AI64" s="44"/>
      <c r="AJ64" s="44"/>
      <c r="AK64" s="44"/>
      <c r="AL64" s="151" t="s">
        <v>29</v>
      </c>
      <c r="AM64" s="178"/>
      <c r="AN64" s="211"/>
      <c r="AO64" s="212" t="s">
        <v>85</v>
      </c>
      <c r="AP64" s="212" t="s">
        <v>103</v>
      </c>
      <c r="AQ64" s="212" t="s">
        <v>103</v>
      </c>
      <c r="AR64" s="142"/>
      <c r="AS64" s="355"/>
    </row>
    <row r="65" spans="1:45" ht="43.2" x14ac:dyDescent="0.3">
      <c r="A65" s="6" t="s">
        <v>887</v>
      </c>
      <c r="B65" s="15" t="s">
        <v>53</v>
      </c>
      <c r="C65" s="15" t="s">
        <v>904</v>
      </c>
      <c r="D65" s="15" t="s">
        <v>932</v>
      </c>
      <c r="E65" s="15" t="s">
        <v>911</v>
      </c>
      <c r="F65" s="6" t="str">
        <f>IF(COUNTA(AN65)=1,IF(COUNTA($AS65)=1,MAX(F$28:F64)&amp;$AS65,MAX(F$28:F64)+1),"")</f>
        <v/>
      </c>
      <c r="G65" s="6" t="str">
        <f>IF(COUNTA(AO65)=1,IF(COUNTA($AS65)=1,MAX(G$28:G64)&amp;$AS65,MAX(G$28:G64)+1),"")</f>
        <v>26a</v>
      </c>
      <c r="H65" s="6" t="str">
        <f>IF(COUNTA(AP65)=1,IF(COUNTA($AS65)=1,MAX(H$28:H64)&amp;$AS65,MAX(H$28:H64)+1),"")</f>
        <v>27a</v>
      </c>
      <c r="I65" s="6" t="str">
        <f>IF(COUNTA(AQ65)=1,IF(COUNTA($AS65)=1,MAX(I$28:I64)&amp;$AS65,MAX(I$28:I64)+1),"")</f>
        <v>26a</v>
      </c>
      <c r="J65" s="6" t="s">
        <v>912</v>
      </c>
      <c r="K65" s="6"/>
      <c r="L65" s="6"/>
      <c r="M65" s="6"/>
      <c r="N65" s="6"/>
      <c r="O65" s="6"/>
      <c r="P65" s="6"/>
      <c r="Q65" s="388"/>
      <c r="R65" s="401"/>
      <c r="S65" s="345"/>
      <c r="T65" s="6" t="s">
        <v>913</v>
      </c>
      <c r="U65" s="6"/>
      <c r="V65" s="332"/>
      <c r="W65" s="96"/>
      <c r="X65" s="1"/>
      <c r="Y65" s="1"/>
      <c r="Z65" s="1"/>
      <c r="AA65" s="13"/>
      <c r="AB65" s="6"/>
      <c r="AC65" s="98"/>
      <c r="AD65" s="44"/>
      <c r="AE65" s="44"/>
      <c r="AF65" s="44"/>
      <c r="AG65" s="6"/>
      <c r="AH65" s="66"/>
      <c r="AI65" s="44"/>
      <c r="AJ65" s="44"/>
      <c r="AK65" s="44"/>
      <c r="AL65" s="151"/>
      <c r="AM65" s="178"/>
      <c r="AN65" s="211"/>
      <c r="AO65" s="212" t="s">
        <v>29</v>
      </c>
      <c r="AP65" s="212" t="s">
        <v>29</v>
      </c>
      <c r="AQ65" s="212" t="s">
        <v>29</v>
      </c>
      <c r="AR65" s="142"/>
      <c r="AS65" s="355" t="s">
        <v>529</v>
      </c>
    </row>
    <row r="66" spans="1:45" ht="43.2" x14ac:dyDescent="0.3">
      <c r="A66" s="6" t="s">
        <v>887</v>
      </c>
      <c r="B66" s="15" t="s">
        <v>53</v>
      </c>
      <c r="C66" s="15" t="s">
        <v>904</v>
      </c>
      <c r="D66" s="54" t="s">
        <v>116</v>
      </c>
      <c r="E66" s="15" t="s">
        <v>55</v>
      </c>
      <c r="F66" s="6" t="str">
        <f>IF(COUNTA(AN66)=1,IF(COUNTA($AS66)=1,MAX(F$28:F65)&amp;$AS66,MAX(F$28:F65)+1),"")</f>
        <v/>
      </c>
      <c r="G66" s="6">
        <f>IF(COUNTA(AO66)=1,IF(COUNTA($AS66)=1,MAX(G$28:G65)&amp;$AS66,MAX(G$28:G65)+1),"")</f>
        <v>27</v>
      </c>
      <c r="H66" s="6">
        <f>IF(COUNTA(AP66)=1,IF(COUNTA($AS66)=1,MAX(H$28:H65)&amp;$AS66,MAX(H$28:H65)+1),"")</f>
        <v>28</v>
      </c>
      <c r="I66" s="6" t="str">
        <f>IF(COUNTA(AQ66)=1,IF(COUNTA($AS66)=1,MAX(I$28:I65)&amp;$AS66,MAX(I$28:I65)+1),"")</f>
        <v/>
      </c>
      <c r="J66" s="6"/>
      <c r="K66" s="6"/>
      <c r="L66" s="6"/>
      <c r="M66" s="6"/>
      <c r="N66" s="6"/>
      <c r="O66" s="6"/>
      <c r="P66" s="6"/>
      <c r="Q66" s="388"/>
      <c r="R66" s="401"/>
      <c r="S66" s="345"/>
      <c r="T66" s="6"/>
      <c r="U66" s="6"/>
      <c r="V66" s="332"/>
      <c r="W66" s="96" t="s">
        <v>26</v>
      </c>
      <c r="X66" s="1"/>
      <c r="Y66" s="48" t="s">
        <v>78</v>
      </c>
      <c r="Z66" s="1"/>
      <c r="AA66" s="200" t="s">
        <v>62</v>
      </c>
      <c r="AB66" s="6" t="s">
        <v>101</v>
      </c>
      <c r="AC66" s="98"/>
      <c r="AD66" s="44"/>
      <c r="AE66" s="55">
        <v>49</v>
      </c>
      <c r="AF66" s="55">
        <v>49</v>
      </c>
      <c r="AG66" s="44">
        <v>49</v>
      </c>
      <c r="AH66" s="66"/>
      <c r="AI66" s="44"/>
      <c r="AJ66" s="151" t="s">
        <v>29</v>
      </c>
      <c r="AK66" s="151" t="s">
        <v>29</v>
      </c>
      <c r="AL66" s="44"/>
      <c r="AM66" s="178"/>
      <c r="AN66" s="211"/>
      <c r="AO66" s="151" t="s">
        <v>29</v>
      </c>
      <c r="AP66" s="151" t="s">
        <v>29</v>
      </c>
      <c r="AQ66" s="212"/>
      <c r="AR66" s="142"/>
      <c r="AS66" s="355"/>
    </row>
    <row r="67" spans="1:45" ht="43.2" x14ac:dyDescent="0.3">
      <c r="A67" s="6" t="s">
        <v>887</v>
      </c>
      <c r="B67" s="15" t="s">
        <v>53</v>
      </c>
      <c r="C67" s="15" t="s">
        <v>904</v>
      </c>
      <c r="D67" s="15" t="s">
        <v>117</v>
      </c>
      <c r="E67" s="15" t="s">
        <v>909</v>
      </c>
      <c r="F67" s="6" t="str">
        <f>IF(COUNTA(AN67)=1,IF(COUNTA($AS67)=1,MAX(F$28:F66)&amp;$AS67,MAX(F$28:F66)+1),"")</f>
        <v/>
      </c>
      <c r="G67" s="6">
        <f>IF(COUNTA(AO67)=1,IF(COUNTA($AS67)=1,MAX(G$28:G66)&amp;$AS67,MAX(G$28:G66)+1),"")</f>
        <v>28</v>
      </c>
      <c r="H67" s="6">
        <f>IF(COUNTA(AP67)=1,IF(COUNTA($AS67)=1,MAX(H$28:H66)&amp;$AS67,MAX(H$28:H66)+1),"")</f>
        <v>29</v>
      </c>
      <c r="I67" s="6">
        <f>IF(COUNTA(AQ67)=1,IF(COUNTA($AS67)=1,MAX(I$28:I66)&amp;$AS67,MAX(I$28:I66)+1),"")</f>
        <v>27</v>
      </c>
      <c r="J67" s="6"/>
      <c r="K67" s="6"/>
      <c r="L67" s="6"/>
      <c r="M67" s="6"/>
      <c r="N67" s="6"/>
      <c r="O67" s="6"/>
      <c r="P67" s="6"/>
      <c r="Q67" s="388"/>
      <c r="R67" s="401"/>
      <c r="S67" s="345"/>
      <c r="T67" s="6"/>
      <c r="U67" s="6"/>
      <c r="V67" s="332"/>
      <c r="W67" s="96" t="s">
        <v>26</v>
      </c>
      <c r="X67" s="1"/>
      <c r="Y67" s="1"/>
      <c r="Z67" s="1"/>
      <c r="AA67" s="13"/>
      <c r="AB67" s="6" t="s">
        <v>101</v>
      </c>
      <c r="AC67" s="98"/>
      <c r="AD67" s="44"/>
      <c r="AE67" s="44">
        <v>50</v>
      </c>
      <c r="AF67" s="44">
        <v>50</v>
      </c>
      <c r="AG67" s="6">
        <v>50</v>
      </c>
      <c r="AH67" s="66"/>
      <c r="AI67" s="44"/>
      <c r="AJ67" s="44"/>
      <c r="AK67" s="44"/>
      <c r="AL67" s="151" t="s">
        <v>29</v>
      </c>
      <c r="AM67" s="178"/>
      <c r="AN67" s="211"/>
      <c r="AO67" s="212" t="s">
        <v>103</v>
      </c>
      <c r="AP67" s="212" t="s">
        <v>103</v>
      </c>
      <c r="AQ67" s="212" t="s">
        <v>103</v>
      </c>
      <c r="AR67" s="142"/>
      <c r="AS67" s="355"/>
    </row>
    <row r="68" spans="1:45" ht="43.2" x14ac:dyDescent="0.3">
      <c r="A68" s="6" t="s">
        <v>887</v>
      </c>
      <c r="B68" s="15" t="s">
        <v>53</v>
      </c>
      <c r="C68" s="15" t="s">
        <v>904</v>
      </c>
      <c r="D68" s="15" t="s">
        <v>933</v>
      </c>
      <c r="E68" s="15" t="s">
        <v>911</v>
      </c>
      <c r="F68" s="6" t="str">
        <f>IF(COUNTA(AN68)=1,IF(COUNTA($AS68)=1,MAX(F$28:F67)&amp;$AS68,MAX(F$28:F67)+1),"")</f>
        <v/>
      </c>
      <c r="G68" s="6" t="str">
        <f>IF(COUNTA(AO68)=1,IF(COUNTA($AS68)=1,MAX(G$28:G67)&amp;$AS68,MAX(G$28:G67)+1),"")</f>
        <v>28a</v>
      </c>
      <c r="H68" s="6" t="str">
        <f>IF(COUNTA(AP68)=1,IF(COUNTA($AS68)=1,MAX(H$28:H67)&amp;$AS68,MAX(H$28:H67)+1),"")</f>
        <v>29a</v>
      </c>
      <c r="I68" s="6" t="str">
        <f>IF(COUNTA(AQ68)=1,IF(COUNTA($AS68)=1,MAX(I$28:I67)&amp;$AS68,MAX(I$28:I67)+1),"")</f>
        <v>27a</v>
      </c>
      <c r="J68" s="6" t="s">
        <v>912</v>
      </c>
      <c r="K68" s="6"/>
      <c r="L68" s="6"/>
      <c r="M68" s="6"/>
      <c r="N68" s="6"/>
      <c r="O68" s="6"/>
      <c r="P68" s="6"/>
      <c r="Q68" s="388"/>
      <c r="R68" s="401"/>
      <c r="S68" s="345"/>
      <c r="T68" s="6" t="s">
        <v>913</v>
      </c>
      <c r="U68" s="6"/>
      <c r="V68" s="332"/>
      <c r="W68" s="96"/>
      <c r="X68" s="1"/>
      <c r="Y68" s="1"/>
      <c r="Z68" s="1"/>
      <c r="AA68" s="13"/>
      <c r="AB68" s="6"/>
      <c r="AC68" s="98"/>
      <c r="AD68" s="44"/>
      <c r="AE68" s="44"/>
      <c r="AF68" s="44"/>
      <c r="AG68" s="6"/>
      <c r="AH68" s="66"/>
      <c r="AI68" s="44"/>
      <c r="AJ68" s="44"/>
      <c r="AK68" s="44"/>
      <c r="AL68" s="151"/>
      <c r="AM68" s="178"/>
      <c r="AN68" s="211"/>
      <c r="AO68" s="212" t="s">
        <v>29</v>
      </c>
      <c r="AP68" s="212" t="s">
        <v>29</v>
      </c>
      <c r="AQ68" s="212" t="s">
        <v>29</v>
      </c>
      <c r="AR68" s="142"/>
      <c r="AS68" s="355" t="s">
        <v>529</v>
      </c>
    </row>
    <row r="69" spans="1:45" ht="43.2" x14ac:dyDescent="0.3">
      <c r="A69" s="6" t="s">
        <v>887</v>
      </c>
      <c r="B69" s="15" t="s">
        <v>53</v>
      </c>
      <c r="C69" s="15" t="s">
        <v>904</v>
      </c>
      <c r="D69" s="54" t="s">
        <v>934</v>
      </c>
      <c r="E69" s="15" t="s">
        <v>909</v>
      </c>
      <c r="F69" s="6" t="str">
        <f>IF(COUNTA(AN69)=1,IF(COUNTA($AS69)=1,MAX(F$28:F68)&amp;$AS69,MAX(F$28:F68)+1),"")</f>
        <v/>
      </c>
      <c r="G69" s="6">
        <f>IF(COUNTA(AO69)=1,IF(COUNTA($AS69)=1,MAX(G$28:G68)&amp;$AS69,MAX(G$28:G68)+1),"")</f>
        <v>29</v>
      </c>
      <c r="H69" s="6">
        <f>IF(COUNTA(AP69)=1,IF(COUNTA($AS69)=1,MAX(H$28:H68)&amp;$AS69,MAX(H$28:H68)+1),"")</f>
        <v>30</v>
      </c>
      <c r="I69" s="6">
        <f>IF(COUNTA(AQ69)=1,IF(COUNTA($AS69)=1,MAX(I$28:I68)&amp;$AS69,MAX(I$28:I68)+1),"")</f>
        <v>28</v>
      </c>
      <c r="J69" s="6"/>
      <c r="K69" s="6"/>
      <c r="L69" s="6"/>
      <c r="M69" s="6"/>
      <c r="N69" s="6"/>
      <c r="O69" s="6"/>
      <c r="P69" s="6"/>
      <c r="Q69" s="388"/>
      <c r="R69" s="401"/>
      <c r="S69" s="345"/>
      <c r="T69" s="6"/>
      <c r="U69" s="6"/>
      <c r="V69" s="332"/>
      <c r="W69" s="96"/>
      <c r="X69" s="1"/>
      <c r="Y69" s="1"/>
      <c r="Z69" s="1"/>
      <c r="AA69" s="13"/>
      <c r="AB69" s="6"/>
      <c r="AC69" s="98"/>
      <c r="AD69" s="44"/>
      <c r="AE69" s="44"/>
      <c r="AF69" s="44"/>
      <c r="AG69" s="6"/>
      <c r="AH69" s="66"/>
      <c r="AI69" s="44"/>
      <c r="AJ69" s="44"/>
      <c r="AK69" s="44"/>
      <c r="AL69" s="151"/>
      <c r="AM69" s="178"/>
      <c r="AN69" s="211"/>
      <c r="AO69" s="212" t="s">
        <v>29</v>
      </c>
      <c r="AP69" s="212" t="s">
        <v>29</v>
      </c>
      <c r="AQ69" s="212" t="s">
        <v>29</v>
      </c>
      <c r="AR69" s="142"/>
      <c r="AS69" s="355"/>
    </row>
    <row r="70" spans="1:45" ht="43.2" x14ac:dyDescent="0.3">
      <c r="A70" s="6" t="s">
        <v>887</v>
      </c>
      <c r="B70" s="15" t="s">
        <v>53</v>
      </c>
      <c r="C70" s="15" t="s">
        <v>904</v>
      </c>
      <c r="D70" s="54" t="s">
        <v>935</v>
      </c>
      <c r="E70" s="15" t="s">
        <v>911</v>
      </c>
      <c r="F70" s="6" t="str">
        <f>IF(COUNTA(AN70)=1,IF(COUNTA($AS70)=1,MAX(F$28:F69)&amp;$AS70,MAX(F$28:F69)+1),"")</f>
        <v/>
      </c>
      <c r="G70" s="6" t="str">
        <f>IF(COUNTA(AO70)=1,IF(COUNTA($AS70)=1,MAX(G$28:G69)&amp;$AS70,MAX(G$28:G69)+1),"")</f>
        <v>29a</v>
      </c>
      <c r="H70" s="6" t="str">
        <f>IF(COUNTA(AP70)=1,IF(COUNTA($AS70)=1,MAX(H$28:H69)&amp;$AS70,MAX(H$28:H69)+1),"")</f>
        <v>30a</v>
      </c>
      <c r="I70" s="6" t="str">
        <f>IF(COUNTA(AQ70)=1,IF(COUNTA($AS70)=1,MAX(I$28:I69)&amp;$AS70,MAX(I$28:I69)+1),"")</f>
        <v>28a</v>
      </c>
      <c r="J70" s="6"/>
      <c r="K70" s="6"/>
      <c r="L70" s="6"/>
      <c r="M70" s="6"/>
      <c r="N70" s="6"/>
      <c r="O70" s="6"/>
      <c r="P70" s="6"/>
      <c r="Q70" s="388"/>
      <c r="R70" s="401"/>
      <c r="S70" s="345"/>
      <c r="T70" s="6" t="s">
        <v>913</v>
      </c>
      <c r="U70" s="6"/>
      <c r="V70" s="332"/>
      <c r="W70" s="96" t="s">
        <v>26</v>
      </c>
      <c r="X70" s="1"/>
      <c r="Y70" s="1"/>
      <c r="Z70" s="1"/>
      <c r="AA70" s="13"/>
      <c r="AB70" s="6" t="s">
        <v>101</v>
      </c>
      <c r="AC70" s="98"/>
      <c r="AD70" s="44"/>
      <c r="AE70" s="44">
        <v>51</v>
      </c>
      <c r="AF70" s="44">
        <v>51</v>
      </c>
      <c r="AG70" s="6">
        <v>51</v>
      </c>
      <c r="AH70" s="66"/>
      <c r="AI70" s="44"/>
      <c r="AJ70" s="44"/>
      <c r="AK70" s="44"/>
      <c r="AL70" s="151" t="s">
        <v>29</v>
      </c>
      <c r="AM70" s="178"/>
      <c r="AN70" s="211"/>
      <c r="AO70" s="212" t="s">
        <v>103</v>
      </c>
      <c r="AP70" s="212" t="s">
        <v>103</v>
      </c>
      <c r="AQ70" s="212" t="s">
        <v>103</v>
      </c>
      <c r="AR70" s="142"/>
      <c r="AS70" s="355" t="s">
        <v>529</v>
      </c>
    </row>
    <row r="71" spans="1:45" ht="43.2" x14ac:dyDescent="0.3">
      <c r="A71" s="6" t="s">
        <v>887</v>
      </c>
      <c r="B71" s="15" t="s">
        <v>53</v>
      </c>
      <c r="C71" s="15" t="s">
        <v>904</v>
      </c>
      <c r="D71" s="54" t="s">
        <v>936</v>
      </c>
      <c r="E71" s="15" t="s">
        <v>911</v>
      </c>
      <c r="F71" s="6" t="str">
        <f>IF(COUNTA(AN71)=1,IF(COUNTA($AS71)=1,MAX(F$28:F70)&amp;$AS71,MAX(F$28:F70)+1),"")</f>
        <v/>
      </c>
      <c r="G71" s="6" t="str">
        <f>IF(COUNTA(AO71)=1,IF(COUNTA($AS71)=1,MAX(G$28:G70)&amp;$AS71,MAX(G$28:G70)+1),"")</f>
        <v>29b</v>
      </c>
      <c r="H71" s="6" t="str">
        <f>IF(COUNTA(AP71)=1,IF(COUNTA($AS71)=1,MAX(H$28:H70)&amp;$AS71,MAX(H$28:H70)+1),"")</f>
        <v>30b</v>
      </c>
      <c r="I71" s="6" t="str">
        <f>IF(COUNTA(AQ71)=1,IF(COUNTA($AS71)=1,MAX(I$28:I70)&amp;$AS71,MAX(I$28:I70)+1),"")</f>
        <v>28b</v>
      </c>
      <c r="J71" s="6"/>
      <c r="K71" s="6"/>
      <c r="L71" s="6"/>
      <c r="M71" s="6"/>
      <c r="N71" s="6"/>
      <c r="O71" s="6"/>
      <c r="P71" s="6"/>
      <c r="Q71" s="388"/>
      <c r="R71" s="401"/>
      <c r="S71" s="345"/>
      <c r="T71" s="6" t="s">
        <v>913</v>
      </c>
      <c r="U71" s="6"/>
      <c r="V71" s="332"/>
      <c r="W71" s="96" t="s">
        <v>26</v>
      </c>
      <c r="X71" s="1"/>
      <c r="Y71" s="1"/>
      <c r="Z71" s="1"/>
      <c r="AA71" s="13"/>
      <c r="AB71" s="6" t="s">
        <v>101</v>
      </c>
      <c r="AC71" s="98"/>
      <c r="AD71" s="44"/>
      <c r="AE71" s="44">
        <v>52</v>
      </c>
      <c r="AF71" s="44">
        <v>52</v>
      </c>
      <c r="AG71" s="6">
        <v>52</v>
      </c>
      <c r="AH71" s="66"/>
      <c r="AI71" s="44"/>
      <c r="AJ71" s="44"/>
      <c r="AK71" s="44"/>
      <c r="AL71" s="151" t="s">
        <v>29</v>
      </c>
      <c r="AM71" s="178"/>
      <c r="AN71" s="211"/>
      <c r="AO71" s="212" t="s">
        <v>103</v>
      </c>
      <c r="AP71" s="212" t="s">
        <v>103</v>
      </c>
      <c r="AQ71" s="212" t="s">
        <v>103</v>
      </c>
      <c r="AR71" s="142"/>
      <c r="AS71" s="355" t="s">
        <v>917</v>
      </c>
    </row>
    <row r="72" spans="1:45" ht="43.2" x14ac:dyDescent="0.3">
      <c r="A72" s="6" t="s">
        <v>887</v>
      </c>
      <c r="B72" s="15" t="s">
        <v>53</v>
      </c>
      <c r="C72" s="15" t="s">
        <v>904</v>
      </c>
      <c r="D72" s="54" t="s">
        <v>937</v>
      </c>
      <c r="E72" s="15" t="s">
        <v>911</v>
      </c>
      <c r="F72" s="6" t="str">
        <f>IF(COUNTA(AN72)=1,IF(COUNTA($AS72)=1,MAX(F$28:F71)&amp;$AS72,MAX(F$28:F71)+1),"")</f>
        <v/>
      </c>
      <c r="G72" s="6" t="str">
        <f>IF(COUNTA(AO72)=1,IF(COUNTA($AS72)=1,MAX(G$28:G71)&amp;$AS72,MAX(G$28:G71)+1),"")</f>
        <v>29c</v>
      </c>
      <c r="H72" s="6" t="str">
        <f>IF(COUNTA(AP72)=1,IF(COUNTA($AS72)=1,MAX(H$28:H71)&amp;$AS72,MAX(H$28:H71)+1),"")</f>
        <v>30c</v>
      </c>
      <c r="I72" s="6" t="str">
        <f>IF(COUNTA(AQ72)=1,IF(COUNTA($AS72)=1,MAX(I$28:I71)&amp;$AS72,MAX(I$28:I71)+1),"")</f>
        <v>28c</v>
      </c>
      <c r="J72" s="6"/>
      <c r="K72" s="6"/>
      <c r="L72" s="6"/>
      <c r="M72" s="6"/>
      <c r="N72" s="6"/>
      <c r="O72" s="6"/>
      <c r="P72" s="6"/>
      <c r="Q72" s="388"/>
      <c r="R72" s="401"/>
      <c r="S72" s="345"/>
      <c r="T72" s="6" t="s">
        <v>913</v>
      </c>
      <c r="U72" s="6"/>
      <c r="V72" s="332"/>
      <c r="W72" s="96" t="s">
        <v>26</v>
      </c>
      <c r="X72" s="1"/>
      <c r="Y72" s="1"/>
      <c r="Z72" s="1"/>
      <c r="AA72" s="13"/>
      <c r="AB72" s="6" t="s">
        <v>101</v>
      </c>
      <c r="AC72" s="98"/>
      <c r="AD72" s="44"/>
      <c r="AE72" s="44">
        <v>53</v>
      </c>
      <c r="AF72" s="44">
        <v>53</v>
      </c>
      <c r="AG72" s="6">
        <v>53</v>
      </c>
      <c r="AH72" s="66"/>
      <c r="AI72" s="44"/>
      <c r="AJ72" s="44"/>
      <c r="AK72" s="44"/>
      <c r="AL72" s="151" t="s">
        <v>29</v>
      </c>
      <c r="AM72" s="178"/>
      <c r="AN72" s="211"/>
      <c r="AO72" s="212" t="s">
        <v>103</v>
      </c>
      <c r="AP72" s="212" t="s">
        <v>103</v>
      </c>
      <c r="AQ72" s="212" t="s">
        <v>103</v>
      </c>
      <c r="AR72" s="142"/>
      <c r="AS72" s="355" t="s">
        <v>919</v>
      </c>
    </row>
    <row r="73" spans="1:45" ht="43.2" x14ac:dyDescent="0.3">
      <c r="A73" s="6" t="s">
        <v>887</v>
      </c>
      <c r="B73" s="15" t="s">
        <v>53</v>
      </c>
      <c r="C73" s="15" t="s">
        <v>904</v>
      </c>
      <c r="D73" s="54" t="s">
        <v>938</v>
      </c>
      <c r="E73" s="15" t="s">
        <v>911</v>
      </c>
      <c r="F73" s="6" t="str">
        <f>IF(COUNTA(AN73)=1,IF(COUNTA($AS73)=1,MAX(F$28:F72)&amp;$AS73,MAX(F$28:F72)+1),"")</f>
        <v/>
      </c>
      <c r="G73" s="6" t="str">
        <f>IF(COUNTA(AO73)=1,IF(COUNTA($AS73)=1,MAX(G$28:G72)&amp;$AS73,MAX(G$28:G72)+1),"")</f>
        <v>29d</v>
      </c>
      <c r="H73" s="6" t="str">
        <f>IF(COUNTA(AP73)=1,IF(COUNTA($AS73)=1,MAX(H$28:H72)&amp;$AS73,MAX(H$28:H72)+1),"")</f>
        <v>30d</v>
      </c>
      <c r="I73" s="6" t="str">
        <f>IF(COUNTA(AQ73)=1,IF(COUNTA($AS73)=1,MAX(I$28:I72)&amp;$AS73,MAX(I$28:I72)+1),"")</f>
        <v>28d</v>
      </c>
      <c r="J73" s="6"/>
      <c r="K73" s="6"/>
      <c r="L73" s="6"/>
      <c r="M73" s="6"/>
      <c r="N73" s="6"/>
      <c r="O73" s="6"/>
      <c r="P73" s="6"/>
      <c r="Q73" s="388"/>
      <c r="R73" s="401"/>
      <c r="S73" s="345"/>
      <c r="T73" s="6" t="s">
        <v>913</v>
      </c>
      <c r="U73" s="6"/>
      <c r="V73" s="332"/>
      <c r="W73" s="96" t="s">
        <v>26</v>
      </c>
      <c r="X73" s="1"/>
      <c r="Y73" s="1"/>
      <c r="Z73" s="1"/>
      <c r="AA73" s="13"/>
      <c r="AB73" s="6" t="s">
        <v>101</v>
      </c>
      <c r="AC73" s="98"/>
      <c r="AD73" s="44"/>
      <c r="AE73" s="44">
        <v>54</v>
      </c>
      <c r="AF73" s="44">
        <v>54</v>
      </c>
      <c r="AG73" s="6">
        <v>54</v>
      </c>
      <c r="AH73" s="66"/>
      <c r="AI73" s="44"/>
      <c r="AJ73" s="44"/>
      <c r="AK73" s="44"/>
      <c r="AL73" s="151" t="s">
        <v>29</v>
      </c>
      <c r="AM73" s="178"/>
      <c r="AN73" s="211"/>
      <c r="AO73" s="212" t="s">
        <v>103</v>
      </c>
      <c r="AP73" s="212" t="s">
        <v>103</v>
      </c>
      <c r="AQ73" s="212" t="s">
        <v>103</v>
      </c>
      <c r="AR73" s="142"/>
      <c r="AS73" s="355" t="s">
        <v>921</v>
      </c>
    </row>
    <row r="74" spans="1:45" ht="43.2" x14ac:dyDescent="0.3">
      <c r="A74" s="6" t="s">
        <v>887</v>
      </c>
      <c r="B74" s="15" t="s">
        <v>53</v>
      </c>
      <c r="C74" s="15" t="s">
        <v>904</v>
      </c>
      <c r="D74" s="54" t="s">
        <v>939</v>
      </c>
      <c r="E74" s="15" t="s">
        <v>911</v>
      </c>
      <c r="F74" s="6" t="str">
        <f>IF(COUNTA(AN74)=1,IF(COUNTA($AS74)=1,MAX(F$28:F73)&amp;$AS74,MAX(F$28:F73)+1),"")</f>
        <v/>
      </c>
      <c r="G74" s="6" t="str">
        <f>IF(COUNTA(AO74)=1,IF(COUNTA($AS74)=1,MAX(G$28:G73)&amp;$AS74,MAX(G$28:G73)+1),"")</f>
        <v>29e</v>
      </c>
      <c r="H74" s="6" t="str">
        <f>IF(COUNTA(AP74)=1,IF(COUNTA($AS74)=1,MAX(H$28:H73)&amp;$AS74,MAX(H$28:H73)+1),"")</f>
        <v>30e</v>
      </c>
      <c r="I74" s="6" t="str">
        <f>IF(COUNTA(AQ74)=1,IF(COUNTA($AS74)=1,MAX(I$28:I73)&amp;$AS74,MAX(I$28:I73)+1),"")</f>
        <v>28e</v>
      </c>
      <c r="J74" s="6"/>
      <c r="K74" s="6"/>
      <c r="L74" s="6"/>
      <c r="M74" s="6"/>
      <c r="N74" s="6"/>
      <c r="O74" s="6"/>
      <c r="P74" s="6"/>
      <c r="Q74" s="388"/>
      <c r="R74" s="401"/>
      <c r="S74" s="345"/>
      <c r="T74" s="6" t="s">
        <v>913</v>
      </c>
      <c r="U74" s="6"/>
      <c r="V74" s="332"/>
      <c r="W74" s="96" t="s">
        <v>26</v>
      </c>
      <c r="X74" s="1"/>
      <c r="Y74" s="1"/>
      <c r="Z74" s="1"/>
      <c r="AA74" s="13"/>
      <c r="AB74" s="6" t="s">
        <v>101</v>
      </c>
      <c r="AC74" s="98"/>
      <c r="AD74" s="44"/>
      <c r="AE74" s="44">
        <v>55</v>
      </c>
      <c r="AF74" s="44">
        <v>55</v>
      </c>
      <c r="AG74" s="6">
        <v>55</v>
      </c>
      <c r="AH74" s="66"/>
      <c r="AI74" s="44"/>
      <c r="AJ74" s="44"/>
      <c r="AK74" s="44"/>
      <c r="AL74" s="151" t="s">
        <v>29</v>
      </c>
      <c r="AM74" s="178"/>
      <c r="AN74" s="211"/>
      <c r="AO74" s="212" t="s">
        <v>103</v>
      </c>
      <c r="AP74" s="212" t="s">
        <v>103</v>
      </c>
      <c r="AQ74" s="212" t="s">
        <v>103</v>
      </c>
      <c r="AR74" s="142"/>
      <c r="AS74" s="355" t="s">
        <v>923</v>
      </c>
    </row>
    <row r="75" spans="1:45" ht="43.2" x14ac:dyDescent="0.3">
      <c r="A75" s="6" t="s">
        <v>887</v>
      </c>
      <c r="B75" s="15" t="s">
        <v>53</v>
      </c>
      <c r="C75" s="15" t="s">
        <v>904</v>
      </c>
      <c r="D75" s="54" t="s">
        <v>940</v>
      </c>
      <c r="E75" s="15" t="s">
        <v>911</v>
      </c>
      <c r="F75" s="6" t="str">
        <f>IF(COUNTA(AN75)=1,IF(COUNTA($AS75)=1,MAX(F$28:F74)&amp;$AS75,MAX(F$28:F74)+1),"")</f>
        <v/>
      </c>
      <c r="G75" s="6" t="str">
        <f>IF(COUNTA(AO75)=1,IF(COUNTA($AS75)=1,MAX(G$28:G74)&amp;$AS75,MAX(G$28:G74)+1),"")</f>
        <v>29f</v>
      </c>
      <c r="H75" s="6" t="str">
        <f>IF(COUNTA(AP75)=1,IF(COUNTA($AS75)=1,MAX(H$28:H74)&amp;$AS75,MAX(H$28:H74)+1),"")</f>
        <v>30f</v>
      </c>
      <c r="I75" s="6" t="str">
        <f>IF(COUNTA(AQ75)=1,IF(COUNTA($AS75)=1,MAX(I$28:I74)&amp;$AS75,MAX(I$28:I74)+1),"")</f>
        <v>28f</v>
      </c>
      <c r="J75" s="6"/>
      <c r="K75" s="6"/>
      <c r="L75" s="6"/>
      <c r="M75" s="6"/>
      <c r="N75" s="6"/>
      <c r="O75" s="6"/>
      <c r="P75" s="6"/>
      <c r="Q75" s="388"/>
      <c r="R75" s="401"/>
      <c r="S75" s="345"/>
      <c r="T75" s="6" t="s">
        <v>913</v>
      </c>
      <c r="U75" s="6"/>
      <c r="V75" s="332"/>
      <c r="W75" s="96" t="s">
        <v>26</v>
      </c>
      <c r="X75" s="1"/>
      <c r="Y75" s="1"/>
      <c r="Z75" s="1"/>
      <c r="AA75" s="13"/>
      <c r="AB75" s="6" t="s">
        <v>101</v>
      </c>
      <c r="AC75" s="98"/>
      <c r="AD75" s="44"/>
      <c r="AE75" s="44">
        <v>56</v>
      </c>
      <c r="AF75" s="44">
        <v>56</v>
      </c>
      <c r="AG75" s="6">
        <v>56</v>
      </c>
      <c r="AH75" s="66"/>
      <c r="AI75" s="44"/>
      <c r="AJ75" s="44"/>
      <c r="AK75" s="44"/>
      <c r="AL75" s="151" t="s">
        <v>29</v>
      </c>
      <c r="AM75" s="178"/>
      <c r="AN75" s="211"/>
      <c r="AO75" s="212" t="s">
        <v>103</v>
      </c>
      <c r="AP75" s="212" t="s">
        <v>103</v>
      </c>
      <c r="AQ75" s="212" t="s">
        <v>103</v>
      </c>
      <c r="AR75" s="142"/>
      <c r="AS75" s="355" t="s">
        <v>925</v>
      </c>
    </row>
    <row r="76" spans="1:45" ht="43.2" x14ac:dyDescent="0.3">
      <c r="A76" s="6" t="s">
        <v>887</v>
      </c>
      <c r="B76" s="15" t="s">
        <v>53</v>
      </c>
      <c r="C76" s="15" t="s">
        <v>904</v>
      </c>
      <c r="D76" s="54" t="s">
        <v>941</v>
      </c>
      <c r="E76" s="15" t="s">
        <v>911</v>
      </c>
      <c r="F76" s="6" t="str">
        <f>IF(COUNTA(AN76)=1,IF(COUNTA($AS76)=1,MAX(F$28:F75)&amp;$AS76,MAX(F$28:F75)+1),"")</f>
        <v/>
      </c>
      <c r="G76" s="6" t="str">
        <f>IF(COUNTA(AO76)=1,IF(COUNTA($AS76)=1,MAX(G$28:G75)&amp;$AS76,MAX(G$28:G75)+1),"")</f>
        <v>29g</v>
      </c>
      <c r="H76" s="6" t="str">
        <f>IF(COUNTA(AP76)=1,IF(COUNTA($AS76)=1,MAX(H$28:H75)&amp;$AS76,MAX(H$28:H75)+1),"")</f>
        <v>30g</v>
      </c>
      <c r="I76" s="6" t="str">
        <f>IF(COUNTA(AQ76)=1,IF(COUNTA($AS76)=1,MAX(I$28:I75)&amp;$AS76,MAX(I$28:I75)+1),"")</f>
        <v>28g</v>
      </c>
      <c r="J76" s="6"/>
      <c r="K76" s="6"/>
      <c r="L76" s="6"/>
      <c r="M76" s="6"/>
      <c r="N76" s="6"/>
      <c r="O76" s="6"/>
      <c r="P76" s="6"/>
      <c r="Q76" s="388"/>
      <c r="R76" s="401"/>
      <c r="S76" s="345"/>
      <c r="T76" s="6" t="s">
        <v>913</v>
      </c>
      <c r="U76" s="6"/>
      <c r="V76" s="332"/>
      <c r="W76" s="96" t="s">
        <v>26</v>
      </c>
      <c r="X76" s="1"/>
      <c r="Y76" s="1"/>
      <c r="Z76" s="1"/>
      <c r="AA76" s="13"/>
      <c r="AB76" s="6" t="s">
        <v>101</v>
      </c>
      <c r="AC76" s="98"/>
      <c r="AD76" s="44"/>
      <c r="AE76" s="44">
        <v>57</v>
      </c>
      <c r="AF76" s="44">
        <v>57</v>
      </c>
      <c r="AG76" s="6">
        <v>57</v>
      </c>
      <c r="AH76" s="66"/>
      <c r="AI76" s="44"/>
      <c r="AJ76" s="44"/>
      <c r="AK76" s="44"/>
      <c r="AL76" s="151" t="s">
        <v>29</v>
      </c>
      <c r="AM76" s="178"/>
      <c r="AN76" s="211"/>
      <c r="AO76" s="212" t="s">
        <v>103</v>
      </c>
      <c r="AP76" s="212" t="s">
        <v>103</v>
      </c>
      <c r="AQ76" s="212" t="s">
        <v>103</v>
      </c>
      <c r="AR76" s="142"/>
      <c r="AS76" s="355" t="s">
        <v>927</v>
      </c>
    </row>
    <row r="77" spans="1:45" ht="26.7" customHeight="1" x14ac:dyDescent="0.3">
      <c r="A77" s="6" t="s">
        <v>887</v>
      </c>
      <c r="B77" s="15" t="s">
        <v>53</v>
      </c>
      <c r="C77" s="15" t="s">
        <v>904</v>
      </c>
      <c r="D77" s="54" t="s">
        <v>942</v>
      </c>
      <c r="E77" s="15" t="s">
        <v>911</v>
      </c>
      <c r="F77" s="6" t="str">
        <f>IF(COUNTA(AN77)=1,IF(COUNTA($AS77)=1,MAX(F$28:F76)&amp;$AS77,MAX(F$28:F76)+1),"")</f>
        <v/>
      </c>
      <c r="G77" s="6" t="str">
        <f>IF(COUNTA(AO77)=1,IF(COUNTA($AS77)=1,MAX(G$28:G76)&amp;$AS77,MAX(G$28:G76)+1),"")</f>
        <v>29h</v>
      </c>
      <c r="H77" s="6" t="str">
        <f>IF(COUNTA(AP77)=1,IF(COUNTA($AS77)=1,MAX(H$28:H76)&amp;$AS77,MAX(H$28:H76)+1),"")</f>
        <v>30h</v>
      </c>
      <c r="I77" s="6" t="str">
        <f>IF(COUNTA(AQ77)=1,IF(COUNTA($AS77)=1,MAX(I$28:I76)&amp;$AS77,MAX(I$28:I76)+1),"")</f>
        <v>28h</v>
      </c>
      <c r="J77" s="6" t="s">
        <v>912</v>
      </c>
      <c r="K77" s="6"/>
      <c r="L77" s="6"/>
      <c r="M77" s="6"/>
      <c r="N77" s="6"/>
      <c r="O77" s="6"/>
      <c r="P77" s="6"/>
      <c r="Q77" s="388"/>
      <c r="R77" s="401"/>
      <c r="S77" s="345"/>
      <c r="T77" s="6" t="s">
        <v>913</v>
      </c>
      <c r="U77" s="6"/>
      <c r="V77" s="332"/>
      <c r="W77" s="96" t="s">
        <v>26</v>
      </c>
      <c r="X77" s="1"/>
      <c r="Y77" s="1"/>
      <c r="Z77" s="1"/>
      <c r="AA77" s="13"/>
      <c r="AB77" s="6" t="s">
        <v>101</v>
      </c>
      <c r="AC77" s="98"/>
      <c r="AD77" s="44"/>
      <c r="AE77" s="44">
        <v>58</v>
      </c>
      <c r="AF77" s="44">
        <v>58</v>
      </c>
      <c r="AG77" s="6">
        <v>58</v>
      </c>
      <c r="AH77" s="66"/>
      <c r="AI77" s="44"/>
      <c r="AJ77" s="44"/>
      <c r="AK77" s="44"/>
      <c r="AL77" s="151" t="s">
        <v>29</v>
      </c>
      <c r="AM77" s="178"/>
      <c r="AN77" s="211"/>
      <c r="AO77" s="212" t="s">
        <v>103</v>
      </c>
      <c r="AP77" s="212" t="s">
        <v>103</v>
      </c>
      <c r="AQ77" s="212" t="s">
        <v>103</v>
      </c>
      <c r="AR77" s="142"/>
      <c r="AS77" s="355" t="s">
        <v>929</v>
      </c>
    </row>
    <row r="78" spans="1:45" ht="26.7" customHeight="1" x14ac:dyDescent="0.3">
      <c r="A78" s="6" t="s">
        <v>887</v>
      </c>
      <c r="B78" s="15" t="s">
        <v>53</v>
      </c>
      <c r="C78" s="15" t="s">
        <v>904</v>
      </c>
      <c r="D78" s="54" t="s">
        <v>943</v>
      </c>
      <c r="E78" s="15" t="s">
        <v>909</v>
      </c>
      <c r="F78" s="6" t="str">
        <f>IF(COUNTA(AN78)=1,IF(COUNTA($AS78)=1,MAX(F$28:F77)&amp;$AS78,MAX(F$28:F77)+1),"")</f>
        <v/>
      </c>
      <c r="G78" s="6">
        <f>IF(COUNTA(AO78)=1,IF(COUNTA($AS78)=1,MAX(G$28:G77)&amp;$AS78,MAX(G$28:G77)+1),"")</f>
        <v>30</v>
      </c>
      <c r="H78" s="6">
        <f>IF(COUNTA(AP78)=1,IF(COUNTA($AS78)=1,MAX(H$28:H77)&amp;$AS78,MAX(H$28:H77)+1),"")</f>
        <v>31</v>
      </c>
      <c r="I78" s="6">
        <f>IF(COUNTA(AQ78)=1,IF(COUNTA($AS78)=1,MAX(I$28:I77)&amp;$AS78,MAX(I$28:I77)+1),"")</f>
        <v>29</v>
      </c>
      <c r="J78" s="6"/>
      <c r="K78" s="6"/>
      <c r="L78" s="6"/>
      <c r="M78" s="6"/>
      <c r="N78" s="6"/>
      <c r="O78" s="6"/>
      <c r="P78" s="6"/>
      <c r="Q78" s="388"/>
      <c r="R78" s="401"/>
      <c r="S78" s="345"/>
      <c r="T78" s="6"/>
      <c r="U78" s="6"/>
      <c r="V78" s="332"/>
      <c r="W78" s="96"/>
      <c r="X78" s="1"/>
      <c r="Y78" s="1"/>
      <c r="Z78" s="1"/>
      <c r="AA78" s="13"/>
      <c r="AB78" s="6"/>
      <c r="AC78" s="98"/>
      <c r="AD78" s="44"/>
      <c r="AE78" s="44"/>
      <c r="AF78" s="44"/>
      <c r="AG78" s="6"/>
      <c r="AH78" s="66"/>
      <c r="AI78" s="44"/>
      <c r="AJ78" s="44"/>
      <c r="AK78" s="44"/>
      <c r="AL78" s="151"/>
      <c r="AM78" s="178"/>
      <c r="AN78" s="211"/>
      <c r="AO78" s="212" t="s">
        <v>29</v>
      </c>
      <c r="AP78" s="212" t="s">
        <v>29</v>
      </c>
      <c r="AQ78" s="212" t="s">
        <v>29</v>
      </c>
      <c r="AR78" s="142"/>
      <c r="AS78" s="355"/>
    </row>
    <row r="79" spans="1:45" ht="43.2" x14ac:dyDescent="0.3">
      <c r="A79" s="6" t="s">
        <v>887</v>
      </c>
      <c r="B79" s="15" t="s">
        <v>53</v>
      </c>
      <c r="C79" s="15" t="s">
        <v>904</v>
      </c>
      <c r="D79" s="54" t="s">
        <v>944</v>
      </c>
      <c r="E79" s="15" t="s">
        <v>911</v>
      </c>
      <c r="F79" s="6" t="str">
        <f>IF(COUNTA(AN79)=1,IF(COUNTA($AS79)=1,MAX(F$28:F78)&amp;$AS79,MAX(F$28:F78)+1),"")</f>
        <v/>
      </c>
      <c r="G79" s="6" t="str">
        <f>IF(COUNTA(AO79)=1,IF(COUNTA($AS79)=1,MAX(G$28:G78)&amp;$AS79,MAX(G$28:G78)+1),"")</f>
        <v>30a</v>
      </c>
      <c r="H79" s="6" t="str">
        <f>IF(COUNTA(AP79)=1,IF(COUNTA($AS79)=1,MAX(H$28:H78)&amp;$AS79,MAX(H$28:H78)+1),"")</f>
        <v>31a</v>
      </c>
      <c r="I79" s="6" t="str">
        <f>IF(COUNTA(AQ79)=1,IF(COUNTA($AS79)=1,MAX(I$28:I78)&amp;$AS79,MAX(I$28:I78)+1),"")</f>
        <v>29a</v>
      </c>
      <c r="J79" s="6" t="s">
        <v>912</v>
      </c>
      <c r="K79" s="6"/>
      <c r="L79" s="6"/>
      <c r="M79" s="6"/>
      <c r="N79" s="6"/>
      <c r="O79" s="6"/>
      <c r="P79" s="6"/>
      <c r="Q79" s="388"/>
      <c r="R79" s="401"/>
      <c r="S79" s="345"/>
      <c r="T79" s="6" t="s">
        <v>913</v>
      </c>
      <c r="U79" s="6"/>
      <c r="V79" s="332"/>
      <c r="W79" s="96" t="s">
        <v>26</v>
      </c>
      <c r="X79" s="1"/>
      <c r="Y79" s="1"/>
      <c r="Z79" s="1"/>
      <c r="AA79" s="13"/>
      <c r="AB79" s="6" t="s">
        <v>101</v>
      </c>
      <c r="AC79" s="98"/>
      <c r="AD79" s="44"/>
      <c r="AE79" s="44">
        <v>59</v>
      </c>
      <c r="AF79" s="44">
        <v>59</v>
      </c>
      <c r="AG79" s="6">
        <v>59</v>
      </c>
      <c r="AH79" s="66"/>
      <c r="AI79" s="44"/>
      <c r="AJ79" s="44"/>
      <c r="AK79" s="44"/>
      <c r="AL79" s="151" t="s">
        <v>29</v>
      </c>
      <c r="AM79" s="178"/>
      <c r="AN79" s="211"/>
      <c r="AO79" s="212" t="s">
        <v>103</v>
      </c>
      <c r="AP79" s="212" t="s">
        <v>103</v>
      </c>
      <c r="AQ79" s="212" t="s">
        <v>103</v>
      </c>
      <c r="AR79" s="142"/>
      <c r="AS79" s="355" t="s">
        <v>529</v>
      </c>
    </row>
    <row r="80" spans="1:45" ht="43.2" x14ac:dyDescent="0.3">
      <c r="A80" s="6" t="s">
        <v>887</v>
      </c>
      <c r="B80" s="15" t="s">
        <v>53</v>
      </c>
      <c r="C80" s="15" t="s">
        <v>904</v>
      </c>
      <c r="D80" s="15" t="s">
        <v>129</v>
      </c>
      <c r="E80" s="15" t="s">
        <v>909</v>
      </c>
      <c r="F80" s="6" t="str">
        <f>IF(COUNTA(AN80)=1,IF(COUNTA($AS80)=1,MAX(F$28:F79)&amp;$AS80,MAX(F$28:F79)+1),"")</f>
        <v/>
      </c>
      <c r="G80" s="6">
        <f>IF(COUNTA(AO80)=1,IF(COUNTA($AS80)=1,MAX(G$28:G79)&amp;$AS80,MAX(G$28:G79)+1),"")</f>
        <v>31</v>
      </c>
      <c r="H80" s="6">
        <f>IF(COUNTA(AP80)=1,IF(COUNTA($AS80)=1,MAX(H$28:H79)&amp;$AS80,MAX(H$28:H79)+1),"")</f>
        <v>32</v>
      </c>
      <c r="I80" s="6">
        <f>IF(COUNTA(AQ80)=1,IF(COUNTA($AS80)=1,MAX(I$28:I79)&amp;$AS80,MAX(I$28:I79)+1),"")</f>
        <v>30</v>
      </c>
      <c r="J80" s="6"/>
      <c r="K80" s="6"/>
      <c r="L80" s="6"/>
      <c r="M80" s="6"/>
      <c r="N80" s="6"/>
      <c r="O80" s="6"/>
      <c r="P80" s="6"/>
      <c r="Q80" s="388"/>
      <c r="R80" s="401"/>
      <c r="S80" s="345"/>
      <c r="T80" s="6"/>
      <c r="U80" s="6"/>
      <c r="V80" s="332"/>
      <c r="W80" s="96" t="s">
        <v>26</v>
      </c>
      <c r="X80" s="1"/>
      <c r="Y80" s="1"/>
      <c r="Z80" s="1"/>
      <c r="AA80" s="13"/>
      <c r="AB80" s="6" t="s">
        <v>101</v>
      </c>
      <c r="AC80" s="98"/>
      <c r="AD80" s="44"/>
      <c r="AE80" s="44">
        <v>62</v>
      </c>
      <c r="AF80" s="44">
        <v>62</v>
      </c>
      <c r="AG80" s="6">
        <v>62</v>
      </c>
      <c r="AH80" s="66"/>
      <c r="AI80" s="44"/>
      <c r="AJ80" s="44"/>
      <c r="AK80" s="44"/>
      <c r="AL80" s="151" t="s">
        <v>29</v>
      </c>
      <c r="AM80" s="178"/>
      <c r="AN80" s="211"/>
      <c r="AO80" s="212" t="s">
        <v>103</v>
      </c>
      <c r="AP80" s="212" t="s">
        <v>103</v>
      </c>
      <c r="AQ80" s="212" t="s">
        <v>103</v>
      </c>
      <c r="AR80" s="142"/>
      <c r="AS80" s="355"/>
    </row>
    <row r="81" spans="1:45" ht="43.2" x14ac:dyDescent="0.3">
      <c r="A81" s="6" t="s">
        <v>887</v>
      </c>
      <c r="B81" s="15" t="s">
        <v>53</v>
      </c>
      <c r="C81" s="15" t="s">
        <v>904</v>
      </c>
      <c r="D81" s="15" t="s">
        <v>945</v>
      </c>
      <c r="E81" s="15" t="s">
        <v>911</v>
      </c>
      <c r="F81" s="6" t="str">
        <f>IF(COUNTA(AN81)=1,IF(COUNTA($AS81)=1,MAX(F$28:F80)&amp;$AS81,MAX(F$28:F80)+1),"")</f>
        <v/>
      </c>
      <c r="G81" s="6" t="str">
        <f>IF(COUNTA(AO81)=1,IF(COUNTA($AS81)=1,MAX(G$28:G80)&amp;$AS81,MAX(G$28:G80)+1),"")</f>
        <v>31a</v>
      </c>
      <c r="H81" s="6" t="str">
        <f>IF(COUNTA(AP81)=1,IF(COUNTA($AS81)=1,MAX(H$28:H80)&amp;$AS81,MAX(H$28:H80)+1),"")</f>
        <v>32a</v>
      </c>
      <c r="I81" s="6" t="str">
        <f>IF(COUNTA(AQ81)=1,IF(COUNTA($AS81)=1,MAX(I$28:I80)&amp;$AS81,MAX(I$28:I80)+1),"")</f>
        <v>30a</v>
      </c>
      <c r="J81" s="6" t="s">
        <v>912</v>
      </c>
      <c r="K81" s="6"/>
      <c r="L81" s="6"/>
      <c r="M81" s="6"/>
      <c r="N81" s="6"/>
      <c r="O81" s="6"/>
      <c r="P81" s="6"/>
      <c r="Q81" s="388"/>
      <c r="R81" s="401"/>
      <c r="S81" s="345"/>
      <c r="T81" s="6" t="s">
        <v>913</v>
      </c>
      <c r="U81" s="6"/>
      <c r="V81" s="332"/>
      <c r="W81" s="96"/>
      <c r="X81" s="1"/>
      <c r="Y81" s="1"/>
      <c r="Z81" s="1"/>
      <c r="AA81" s="13"/>
      <c r="AB81" s="6"/>
      <c r="AC81" s="98"/>
      <c r="AD81" s="44"/>
      <c r="AE81" s="44"/>
      <c r="AF81" s="44"/>
      <c r="AG81" s="6"/>
      <c r="AH81" s="66"/>
      <c r="AI81" s="44"/>
      <c r="AJ81" s="44"/>
      <c r="AK81" s="44"/>
      <c r="AL81" s="151"/>
      <c r="AM81" s="178"/>
      <c r="AN81" s="211"/>
      <c r="AO81" s="212" t="s">
        <v>29</v>
      </c>
      <c r="AP81" s="212" t="s">
        <v>29</v>
      </c>
      <c r="AQ81" s="212" t="s">
        <v>29</v>
      </c>
      <c r="AR81" s="142"/>
      <c r="AS81" s="355" t="s">
        <v>529</v>
      </c>
    </row>
    <row r="82" spans="1:45" ht="86.4" x14ac:dyDescent="0.3">
      <c r="A82" s="6" t="s">
        <v>887</v>
      </c>
      <c r="B82" s="15" t="s">
        <v>53</v>
      </c>
      <c r="C82" s="15" t="s">
        <v>904</v>
      </c>
      <c r="D82" s="501" t="s">
        <v>946</v>
      </c>
      <c r="E82" s="15" t="s">
        <v>909</v>
      </c>
      <c r="F82" s="6" t="str">
        <f>IF(COUNTA(AN82)=1,IF(COUNTA($AS82)=1,MAX(F$28:F81)&amp;$AS82,MAX(F$28:F81)+1),"")</f>
        <v/>
      </c>
      <c r="G82" s="6">
        <f>IF(COUNTA(AO82)=1,IF(COUNTA($AS82)=1,MAX(G$28:G81)&amp;$AS82,MAX(G$28:G81)+1),"")</f>
        <v>32</v>
      </c>
      <c r="H82" s="6">
        <f>IF(COUNTA(AP82)=1,IF(COUNTA($AS82)=1,MAX(H$28:H81)&amp;$AS82,MAX(H$28:H81)+1),"")</f>
        <v>33</v>
      </c>
      <c r="I82" s="6">
        <f>IF(COUNTA(AQ82)=1,IF(COUNTA($AS82)=1,MAX(I$28:I81)&amp;$AS82,MAX(I$28:I81)+1),"")</f>
        <v>31</v>
      </c>
      <c r="J82" s="6"/>
      <c r="K82" s="6"/>
      <c r="L82" s="6"/>
      <c r="M82" s="6"/>
      <c r="N82" s="6"/>
      <c r="O82" s="6"/>
      <c r="P82" s="6"/>
      <c r="Q82" s="388"/>
      <c r="R82" s="401"/>
      <c r="S82" s="345"/>
      <c r="T82" s="6"/>
      <c r="U82" s="6"/>
      <c r="V82" s="332"/>
      <c r="W82" s="96"/>
      <c r="X82" s="1"/>
      <c r="Y82" s="1"/>
      <c r="Z82" s="1"/>
      <c r="AA82" s="13"/>
      <c r="AB82" s="13"/>
      <c r="AC82" s="98"/>
      <c r="AD82" s="44"/>
      <c r="AE82" s="6"/>
      <c r="AF82" s="6"/>
      <c r="AG82" s="6"/>
      <c r="AH82" s="66"/>
      <c r="AI82" s="44"/>
      <c r="AJ82" s="44"/>
      <c r="AK82" s="44"/>
      <c r="AL82" s="44"/>
      <c r="AM82" s="178"/>
      <c r="AN82" s="211"/>
      <c r="AO82" s="212" t="s">
        <v>132</v>
      </c>
      <c r="AP82" s="212" t="s">
        <v>132</v>
      </c>
      <c r="AQ82" s="212" t="s">
        <v>132</v>
      </c>
      <c r="AR82" s="142"/>
      <c r="AS82" s="355"/>
    </row>
    <row r="83" spans="1:45" ht="43.2" x14ac:dyDescent="0.3">
      <c r="A83" s="6" t="s">
        <v>887</v>
      </c>
      <c r="B83" s="15" t="s">
        <v>53</v>
      </c>
      <c r="C83" s="15" t="s">
        <v>904</v>
      </c>
      <c r="D83" s="15" t="s">
        <v>947</v>
      </c>
      <c r="E83" s="15" t="s">
        <v>948</v>
      </c>
      <c r="F83" s="6" t="str">
        <f>IF(COUNTA(AN83)=1,IF(COUNTA($AS83)=1,MAX(F$28:F82)&amp;$AS83,MAX(F$28:F82)+1),"")</f>
        <v/>
      </c>
      <c r="G83" s="6" t="str">
        <f>IF(COUNTA(AO83)=1,IF(COUNTA($AS83)=1,MAX(G$28:G82)&amp;$AS83,MAX(G$28:G82)+1),"")</f>
        <v>32a</v>
      </c>
      <c r="H83" s="6" t="str">
        <f>IF(COUNTA(AP83)=1,IF(COUNTA($AS83)=1,MAX(H$28:H82)&amp;$AS83,MAX(H$28:H82)+1),"")</f>
        <v>33a</v>
      </c>
      <c r="I83" s="6" t="str">
        <f>IF(COUNTA(AQ83)=1,IF(COUNTA($AS83)=1,MAX(I$28:I82)&amp;$AS83,MAX(I$28:I82)+1),"")</f>
        <v>31a</v>
      </c>
      <c r="J83" s="6"/>
      <c r="K83" s="6"/>
      <c r="L83" s="6"/>
      <c r="M83" s="6"/>
      <c r="N83" s="6"/>
      <c r="O83" s="6"/>
      <c r="P83" s="6"/>
      <c r="Q83" s="388"/>
      <c r="R83" s="401"/>
      <c r="S83" s="345"/>
      <c r="T83" s="6"/>
      <c r="U83" s="6"/>
      <c r="V83" s="332"/>
      <c r="W83" s="96"/>
      <c r="X83" s="1"/>
      <c r="Y83" s="1"/>
      <c r="Z83" s="1"/>
      <c r="AA83" s="13"/>
      <c r="AB83" s="13"/>
      <c r="AC83" s="98"/>
      <c r="AD83" s="44"/>
      <c r="AE83" s="6"/>
      <c r="AF83" s="6"/>
      <c r="AG83" s="6"/>
      <c r="AH83" s="66"/>
      <c r="AI83" s="44"/>
      <c r="AJ83" s="44"/>
      <c r="AK83" s="44"/>
      <c r="AL83" s="44"/>
      <c r="AM83" s="178"/>
      <c r="AN83" s="211"/>
      <c r="AO83" s="212" t="s">
        <v>132</v>
      </c>
      <c r="AP83" s="212" t="s">
        <v>132</v>
      </c>
      <c r="AQ83" s="212" t="s">
        <v>132</v>
      </c>
      <c r="AR83" s="142"/>
      <c r="AS83" s="355" t="s">
        <v>529</v>
      </c>
    </row>
    <row r="84" spans="1:45" ht="43.2" x14ac:dyDescent="0.3">
      <c r="A84" s="6" t="s">
        <v>887</v>
      </c>
      <c r="B84" s="15" t="s">
        <v>53</v>
      </c>
      <c r="C84" s="15" t="s">
        <v>904</v>
      </c>
      <c r="D84" s="15" t="s">
        <v>949</v>
      </c>
      <c r="E84" s="15" t="s">
        <v>948</v>
      </c>
      <c r="F84" s="6" t="str">
        <f>IF(COUNTA(AN84)=1,IF(COUNTA($AS84)=1,MAX(F$28:F83)&amp;$AS84,MAX(F$28:F83)+1),"")</f>
        <v/>
      </c>
      <c r="G84" s="6" t="str">
        <f>IF(COUNTA(AO84)=1,IF(COUNTA($AS84)=1,MAX(G$28:G83)&amp;$AS84,MAX(G$28:G83)+1),"")</f>
        <v>32b</v>
      </c>
      <c r="H84" s="6" t="str">
        <f>IF(COUNTA(AP84)=1,IF(COUNTA($AS84)=1,MAX(H$28:H83)&amp;$AS84,MAX(H$28:H83)+1),"")</f>
        <v>33b</v>
      </c>
      <c r="I84" s="6" t="str">
        <f>IF(COUNTA(AQ84)=1,IF(COUNTA($AS84)=1,MAX(I$28:I83)&amp;$AS84,MAX(I$28:I83)+1),"")</f>
        <v>31b</v>
      </c>
      <c r="J84" s="6"/>
      <c r="K84" s="6"/>
      <c r="L84" s="6"/>
      <c r="M84" s="6"/>
      <c r="N84" s="6"/>
      <c r="O84" s="6"/>
      <c r="P84" s="6"/>
      <c r="Q84" s="388"/>
      <c r="R84" s="401"/>
      <c r="S84" s="345"/>
      <c r="T84" s="6"/>
      <c r="U84" s="6"/>
      <c r="V84" s="332"/>
      <c r="W84" s="96"/>
      <c r="X84" s="1"/>
      <c r="Y84" s="1"/>
      <c r="Z84" s="1"/>
      <c r="AA84" s="13"/>
      <c r="AB84" s="13"/>
      <c r="AC84" s="98"/>
      <c r="AD84" s="44"/>
      <c r="AE84" s="6"/>
      <c r="AF84" s="6"/>
      <c r="AG84" s="6"/>
      <c r="AH84" s="66"/>
      <c r="AI84" s="44"/>
      <c r="AJ84" s="44"/>
      <c r="AK84" s="44"/>
      <c r="AL84" s="44"/>
      <c r="AM84" s="178"/>
      <c r="AN84" s="211"/>
      <c r="AO84" s="212" t="s">
        <v>29</v>
      </c>
      <c r="AP84" s="212" t="s">
        <v>29</v>
      </c>
      <c r="AQ84" s="212" t="s">
        <v>29</v>
      </c>
      <c r="AR84" s="142"/>
      <c r="AS84" s="355" t="s">
        <v>917</v>
      </c>
    </row>
    <row r="85" spans="1:45" ht="292.5" customHeight="1" x14ac:dyDescent="0.3">
      <c r="A85" s="6" t="s">
        <v>887</v>
      </c>
      <c r="B85" s="15" t="s">
        <v>53</v>
      </c>
      <c r="C85" s="15" t="s">
        <v>904</v>
      </c>
      <c r="D85" s="234" t="s">
        <v>950</v>
      </c>
      <c r="E85" s="13" t="s">
        <v>55</v>
      </c>
      <c r="F85" s="6" t="str">
        <f>IF(COUNTA(AN85)=1,IF(COUNTA($AS85)=1,MAX(F$28:F84)&amp;$AS85,MAX(F$28:F84)+1),"")</f>
        <v/>
      </c>
      <c r="G85" s="6">
        <f>IF(COUNTA(AO85)=1,IF(COUNTA($AS85)=1,MAX(G$28:G84)&amp;$AS85,MAX(G$28:G84)+1),"")</f>
        <v>33</v>
      </c>
      <c r="H85" s="6">
        <f>IF(COUNTA(AP85)=1,IF(COUNTA($AS85)=1,MAX(H$28:H84)&amp;$AS85,MAX(H$28:H84)+1),"")</f>
        <v>34</v>
      </c>
      <c r="I85" s="6">
        <f>IF(COUNTA(AQ85)=1,IF(COUNTA($AS85)=1,MAX(I$28:I84)&amp;$AS85,MAX(I$28:I84)+1),"")</f>
        <v>32</v>
      </c>
      <c r="J85" s="6"/>
      <c r="K85" s="6"/>
      <c r="L85" s="6"/>
      <c r="M85" s="6"/>
      <c r="N85" s="6"/>
      <c r="O85" s="6"/>
      <c r="P85" s="6"/>
      <c r="Q85" s="388"/>
      <c r="R85" s="401"/>
      <c r="S85" s="345"/>
      <c r="T85" s="6"/>
      <c r="U85" s="6"/>
      <c r="V85" s="332"/>
      <c r="W85" s="96" t="s">
        <v>26</v>
      </c>
      <c r="X85" s="1"/>
      <c r="Y85" s="1"/>
      <c r="Z85" s="1"/>
      <c r="AA85" s="13" t="s">
        <v>139</v>
      </c>
      <c r="AB85" s="6" t="s">
        <v>101</v>
      </c>
      <c r="AC85" s="98"/>
      <c r="AD85" s="44"/>
      <c r="AE85" s="6">
        <v>71</v>
      </c>
      <c r="AF85" s="6">
        <v>71</v>
      </c>
      <c r="AG85" s="6">
        <v>71</v>
      </c>
      <c r="AH85" s="66"/>
      <c r="AI85" s="44"/>
      <c r="AJ85" s="151" t="s">
        <v>29</v>
      </c>
      <c r="AK85" s="151" t="s">
        <v>29</v>
      </c>
      <c r="AL85" s="151" t="s">
        <v>29</v>
      </c>
      <c r="AM85" s="178"/>
      <c r="AN85" s="211"/>
      <c r="AO85" s="212" t="s">
        <v>141</v>
      </c>
      <c r="AP85" s="212" t="s">
        <v>141</v>
      </c>
      <c r="AQ85" s="212" t="s">
        <v>141</v>
      </c>
      <c r="AR85" s="142"/>
      <c r="AS85" s="355"/>
    </row>
    <row r="86" spans="1:45" ht="43.2" x14ac:dyDescent="0.3">
      <c r="A86" s="6" t="s">
        <v>887</v>
      </c>
      <c r="B86" s="15" t="s">
        <v>53</v>
      </c>
      <c r="C86" s="15" t="s">
        <v>904</v>
      </c>
      <c r="D86" s="20" t="s">
        <v>951</v>
      </c>
      <c r="E86" s="15" t="s">
        <v>55</v>
      </c>
      <c r="F86" s="6" t="str">
        <f>IF(COUNTA(AN86)=1,IF(COUNTA($AS86)=1,MAX(F$28:F85)&amp;$AS86,MAX(F$28:F85)+1),"")</f>
        <v/>
      </c>
      <c r="G86" s="6">
        <f>IF(COUNTA(AO86)=1,IF(COUNTA($AS86)=1,MAX(G$28:G85)&amp;$AS86,MAX(G$28:G85)+1),"")</f>
        <v>34</v>
      </c>
      <c r="H86" s="6">
        <f>IF(COUNTA(AP86)=1,IF(COUNTA($AS86)=1,MAX(H$28:H85)&amp;$AS86,MAX(H$28:H85)+1),"")</f>
        <v>35</v>
      </c>
      <c r="I86" s="6">
        <f>IF(COUNTA(AQ86)=1,IF(COUNTA($AS86)=1,MAX(I$28:I85)&amp;$AS86,MAX(I$28:I85)+1),"")</f>
        <v>33</v>
      </c>
      <c r="J86" s="6"/>
      <c r="K86" s="6"/>
      <c r="L86" s="6"/>
      <c r="M86" s="6"/>
      <c r="N86" s="6"/>
      <c r="O86" s="6"/>
      <c r="P86" s="6"/>
      <c r="Q86" s="388"/>
      <c r="R86" s="401"/>
      <c r="S86" s="345"/>
      <c r="T86" s="6"/>
      <c r="U86" s="6"/>
      <c r="V86" s="332"/>
      <c r="W86" s="96" t="s">
        <v>26</v>
      </c>
      <c r="X86" s="1"/>
      <c r="Y86" s="1"/>
      <c r="Z86" s="1"/>
      <c r="AA86" s="13" t="s">
        <v>139</v>
      </c>
      <c r="AB86" s="6" t="s">
        <v>101</v>
      </c>
      <c r="AC86" s="98"/>
      <c r="AD86" s="44"/>
      <c r="AE86" s="6">
        <v>72</v>
      </c>
      <c r="AF86" s="6">
        <v>72</v>
      </c>
      <c r="AG86" s="6">
        <v>72</v>
      </c>
      <c r="AH86" s="66"/>
      <c r="AI86" s="44"/>
      <c r="AJ86" s="151" t="s">
        <v>29</v>
      </c>
      <c r="AK86" s="151" t="s">
        <v>29</v>
      </c>
      <c r="AL86" s="151" t="s">
        <v>29</v>
      </c>
      <c r="AM86" s="178"/>
      <c r="AN86" s="211"/>
      <c r="AO86" s="212" t="s">
        <v>141</v>
      </c>
      <c r="AP86" s="212" t="s">
        <v>141</v>
      </c>
      <c r="AQ86" s="212" t="s">
        <v>141</v>
      </c>
      <c r="AR86" s="142"/>
      <c r="AS86" s="355"/>
    </row>
    <row r="87" spans="1:45" ht="43.2" x14ac:dyDescent="0.3">
      <c r="A87" s="6" t="s">
        <v>887</v>
      </c>
      <c r="B87" s="15" t="s">
        <v>53</v>
      </c>
      <c r="C87" s="15" t="s">
        <v>904</v>
      </c>
      <c r="D87" s="20" t="s">
        <v>952</v>
      </c>
      <c r="E87" s="15" t="s">
        <v>55</v>
      </c>
      <c r="F87" s="6" t="str">
        <f>IF(COUNTA(AN87)=1,IF(COUNTA($AS87)=1,MAX(F$28:F86)&amp;$AS87,MAX(F$28:F86)+1),"")</f>
        <v/>
      </c>
      <c r="G87" s="6">
        <f>IF(COUNTA(AO87)=1,IF(COUNTA($AS87)=1,MAX(G$28:G86)&amp;$AS87,MAX(G$28:G86)+1),"")</f>
        <v>35</v>
      </c>
      <c r="H87" s="6">
        <f>IF(COUNTA(AP87)=1,IF(COUNTA($AS87)=1,MAX(H$28:H86)&amp;$AS87,MAX(H$28:H86)+1),"")</f>
        <v>36</v>
      </c>
      <c r="I87" s="6">
        <f>IF(COUNTA(AQ87)=1,IF(COUNTA($AS87)=1,MAX(I$28:I86)&amp;$AS87,MAX(I$28:I86)+1),"")</f>
        <v>34</v>
      </c>
      <c r="J87" s="6"/>
      <c r="K87" s="6"/>
      <c r="L87" s="6"/>
      <c r="M87" s="6"/>
      <c r="N87" s="6"/>
      <c r="O87" s="6"/>
      <c r="P87" s="6"/>
      <c r="Q87" s="388"/>
      <c r="R87" s="401"/>
      <c r="S87" s="345"/>
      <c r="T87" s="6"/>
      <c r="U87" s="6"/>
      <c r="V87" s="332"/>
      <c r="W87" s="96" t="s">
        <v>26</v>
      </c>
      <c r="X87" s="1"/>
      <c r="Y87" s="1"/>
      <c r="Z87" s="1"/>
      <c r="AA87" s="13" t="s">
        <v>139</v>
      </c>
      <c r="AB87" s="6" t="s">
        <v>101</v>
      </c>
      <c r="AC87" s="98"/>
      <c r="AD87" s="44"/>
      <c r="AE87" s="6">
        <v>73</v>
      </c>
      <c r="AF87" s="6">
        <v>73</v>
      </c>
      <c r="AG87" s="6">
        <v>73</v>
      </c>
      <c r="AH87" s="66"/>
      <c r="AI87" s="44"/>
      <c r="AJ87" s="151" t="s">
        <v>29</v>
      </c>
      <c r="AK87" s="151" t="s">
        <v>29</v>
      </c>
      <c r="AL87" s="151" t="s">
        <v>29</v>
      </c>
      <c r="AM87" s="178"/>
      <c r="AN87" s="211"/>
      <c r="AO87" s="212" t="s">
        <v>141</v>
      </c>
      <c r="AP87" s="212" t="s">
        <v>141</v>
      </c>
      <c r="AQ87" s="212" t="s">
        <v>141</v>
      </c>
      <c r="AR87" s="142"/>
      <c r="AS87" s="355"/>
    </row>
    <row r="88" spans="1:45" ht="43.2" x14ac:dyDescent="0.3">
      <c r="A88" s="6" t="s">
        <v>887</v>
      </c>
      <c r="B88" s="15" t="s">
        <v>53</v>
      </c>
      <c r="C88" s="15" t="s">
        <v>904</v>
      </c>
      <c r="D88" s="20" t="s">
        <v>953</v>
      </c>
      <c r="E88" s="15" t="s">
        <v>55</v>
      </c>
      <c r="F88" s="6" t="str">
        <f>IF(COUNTA(AN88)=1,IF(COUNTA($AS88)=1,MAX(F$28:F87)&amp;$AS88,MAX(F$28:F87)+1),"")</f>
        <v/>
      </c>
      <c r="G88" s="6">
        <f>IF(COUNTA(AO88)=1,IF(COUNTA($AS88)=1,MAX(G$28:G87)&amp;$AS88,MAX(G$28:G87)+1),"")</f>
        <v>36</v>
      </c>
      <c r="H88" s="6">
        <f>IF(COUNTA(AP88)=1,IF(COUNTA($AS88)=1,MAX(H$28:H87)&amp;$AS88,MAX(H$28:H87)+1),"")</f>
        <v>37</v>
      </c>
      <c r="I88" s="6">
        <f>IF(COUNTA(AQ88)=1,IF(COUNTA($AS88)=1,MAX(I$28:I87)&amp;$AS88,MAX(I$28:I87)+1),"")</f>
        <v>35</v>
      </c>
      <c r="J88" s="6"/>
      <c r="K88" s="6"/>
      <c r="L88" s="6"/>
      <c r="M88" s="6"/>
      <c r="N88" s="6"/>
      <c r="O88" s="6"/>
      <c r="P88" s="6"/>
      <c r="Q88" s="388"/>
      <c r="R88" s="401"/>
      <c r="S88" s="345"/>
      <c r="T88" s="6"/>
      <c r="U88" s="6"/>
      <c r="V88" s="332"/>
      <c r="W88" s="96" t="s">
        <v>26</v>
      </c>
      <c r="X88" s="1"/>
      <c r="Y88" s="1"/>
      <c r="Z88" s="1"/>
      <c r="AA88" s="13" t="s">
        <v>139</v>
      </c>
      <c r="AB88" s="6" t="s">
        <v>101</v>
      </c>
      <c r="AC88" s="98"/>
      <c r="AD88" s="44"/>
      <c r="AE88" s="6">
        <v>74</v>
      </c>
      <c r="AF88" s="6">
        <v>74</v>
      </c>
      <c r="AG88" s="6">
        <v>74</v>
      </c>
      <c r="AH88" s="66"/>
      <c r="AI88" s="44"/>
      <c r="AJ88" s="151" t="s">
        <v>29</v>
      </c>
      <c r="AK88" s="151" t="s">
        <v>29</v>
      </c>
      <c r="AL88" s="151" t="s">
        <v>29</v>
      </c>
      <c r="AM88" s="178"/>
      <c r="AN88" s="211"/>
      <c r="AO88" s="212" t="s">
        <v>141</v>
      </c>
      <c r="AP88" s="212" t="s">
        <v>141</v>
      </c>
      <c r="AQ88" s="212" t="s">
        <v>141</v>
      </c>
      <c r="AR88" s="142"/>
      <c r="AS88" s="355"/>
    </row>
    <row r="89" spans="1:45" ht="43.2" x14ac:dyDescent="0.3">
      <c r="A89" s="6" t="s">
        <v>887</v>
      </c>
      <c r="B89" s="15" t="s">
        <v>53</v>
      </c>
      <c r="C89" s="15" t="s">
        <v>904</v>
      </c>
      <c r="D89" s="20" t="s">
        <v>954</v>
      </c>
      <c r="E89" s="15" t="s">
        <v>55</v>
      </c>
      <c r="F89" s="6" t="str">
        <f>IF(COUNTA(AN89)=1,IF(COUNTA($AS89)=1,MAX(F$28:F88)&amp;$AS89,MAX(F$28:F88)+1),"")</f>
        <v/>
      </c>
      <c r="G89" s="6">
        <f>IF(COUNTA(AO89)=1,IF(COUNTA($AS89)=1,MAX(G$28:G88)&amp;$AS89,MAX(G$28:G88)+1),"")</f>
        <v>37</v>
      </c>
      <c r="H89" s="6">
        <f>IF(COUNTA(AP89)=1,IF(COUNTA($AS89)=1,MAX(H$28:H88)&amp;$AS89,MAX(H$28:H88)+1),"")</f>
        <v>38</v>
      </c>
      <c r="I89" s="6">
        <f>IF(COUNTA(AQ89)=1,IF(COUNTA($AS89)=1,MAX(I$28:I88)&amp;$AS89,MAX(I$28:I88)+1),"")</f>
        <v>36</v>
      </c>
      <c r="J89" s="6"/>
      <c r="K89" s="6"/>
      <c r="L89" s="6"/>
      <c r="M89" s="6"/>
      <c r="N89" s="6"/>
      <c r="O89" s="6"/>
      <c r="P89" s="6"/>
      <c r="Q89" s="388"/>
      <c r="R89" s="401"/>
      <c r="S89" s="345"/>
      <c r="T89" s="6"/>
      <c r="U89" s="6"/>
      <c r="V89" s="332"/>
      <c r="W89" s="96" t="s">
        <v>26</v>
      </c>
      <c r="X89" s="1"/>
      <c r="Y89" s="1"/>
      <c r="Z89" s="1"/>
      <c r="AA89" s="13" t="s">
        <v>139</v>
      </c>
      <c r="AB89" s="6" t="s">
        <v>101</v>
      </c>
      <c r="AC89" s="98"/>
      <c r="AD89" s="44"/>
      <c r="AE89" s="6">
        <v>75</v>
      </c>
      <c r="AF89" s="6">
        <v>75</v>
      </c>
      <c r="AG89" s="6">
        <v>75</v>
      </c>
      <c r="AH89" s="66"/>
      <c r="AI89" s="44"/>
      <c r="AJ89" s="151" t="s">
        <v>29</v>
      </c>
      <c r="AK89" s="151" t="s">
        <v>29</v>
      </c>
      <c r="AL89" s="151" t="s">
        <v>29</v>
      </c>
      <c r="AM89" s="178"/>
      <c r="AN89" s="211"/>
      <c r="AO89" s="212" t="s">
        <v>141</v>
      </c>
      <c r="AP89" s="212" t="s">
        <v>141</v>
      </c>
      <c r="AQ89" s="212" t="s">
        <v>141</v>
      </c>
      <c r="AR89" s="142"/>
      <c r="AS89" s="355"/>
    </row>
    <row r="90" spans="1:45" ht="43.2" x14ac:dyDescent="0.3">
      <c r="A90" s="6" t="s">
        <v>887</v>
      </c>
      <c r="B90" s="15" t="s">
        <v>53</v>
      </c>
      <c r="C90" s="15" t="s">
        <v>904</v>
      </c>
      <c r="D90" s="20" t="s">
        <v>955</v>
      </c>
      <c r="E90" s="15" t="s">
        <v>55</v>
      </c>
      <c r="F90" s="6" t="str">
        <f>IF(COUNTA(AN90)=1,IF(COUNTA($AS90)=1,MAX(F$28:F89)&amp;$AS90,MAX(F$28:F89)+1),"")</f>
        <v/>
      </c>
      <c r="G90" s="6">
        <f>IF(COUNTA(AO90)=1,IF(COUNTA($AS90)=1,MAX(G$28:G89)&amp;$AS90,MAX(G$28:G89)+1),"")</f>
        <v>38</v>
      </c>
      <c r="H90" s="6">
        <f>IF(COUNTA(AP90)=1,IF(COUNTA($AS90)=1,MAX(H$28:H89)&amp;$AS90,MAX(H$28:H89)+1),"")</f>
        <v>39</v>
      </c>
      <c r="I90" s="6">
        <f>IF(COUNTA(AQ90)=1,IF(COUNTA($AS90)=1,MAX(I$28:I89)&amp;$AS90,MAX(I$28:I89)+1),"")</f>
        <v>37</v>
      </c>
      <c r="J90" s="6"/>
      <c r="K90" s="6"/>
      <c r="L90" s="6"/>
      <c r="M90" s="6"/>
      <c r="N90" s="6"/>
      <c r="O90" s="6"/>
      <c r="P90" s="6"/>
      <c r="Q90" s="388"/>
      <c r="R90" s="401"/>
      <c r="S90" s="345"/>
      <c r="T90" s="6"/>
      <c r="U90" s="6"/>
      <c r="V90" s="332"/>
      <c r="W90" s="96" t="s">
        <v>26</v>
      </c>
      <c r="X90" s="1"/>
      <c r="Y90" s="1"/>
      <c r="Z90" s="1"/>
      <c r="AA90" s="13" t="s">
        <v>139</v>
      </c>
      <c r="AB90" s="6" t="s">
        <v>101</v>
      </c>
      <c r="AC90" s="98"/>
      <c r="AD90" s="44"/>
      <c r="AE90" s="6">
        <v>76</v>
      </c>
      <c r="AF90" s="6">
        <v>76</v>
      </c>
      <c r="AG90" s="6">
        <v>76</v>
      </c>
      <c r="AH90" s="66"/>
      <c r="AI90" s="44"/>
      <c r="AJ90" s="151" t="s">
        <v>29</v>
      </c>
      <c r="AK90" s="151" t="s">
        <v>29</v>
      </c>
      <c r="AL90" s="151" t="s">
        <v>29</v>
      </c>
      <c r="AM90" s="178"/>
      <c r="AN90" s="211"/>
      <c r="AO90" s="212" t="s">
        <v>141</v>
      </c>
      <c r="AP90" s="212" t="s">
        <v>141</v>
      </c>
      <c r="AQ90" s="212" t="s">
        <v>141</v>
      </c>
      <c r="AR90" s="142"/>
      <c r="AS90" s="355"/>
    </row>
    <row r="91" spans="1:45" ht="43.2" x14ac:dyDescent="0.3">
      <c r="A91" s="6" t="s">
        <v>887</v>
      </c>
      <c r="B91" s="15" t="s">
        <v>53</v>
      </c>
      <c r="C91" s="15" t="s">
        <v>904</v>
      </c>
      <c r="D91" s="20" t="s">
        <v>956</v>
      </c>
      <c r="E91" s="15" t="s">
        <v>55</v>
      </c>
      <c r="F91" s="6" t="str">
        <f>IF(COUNTA(AN91)=1,IF(COUNTA($AS91)=1,MAX(F$28:F90)&amp;$AS91,MAX(F$28:F90)+1),"")</f>
        <v/>
      </c>
      <c r="G91" s="6">
        <f>IF(COUNTA(AO91)=1,IF(COUNTA($AS91)=1,MAX(G$28:G90)&amp;$AS91,MAX(G$28:G90)+1),"")</f>
        <v>39</v>
      </c>
      <c r="H91" s="6">
        <f>IF(COUNTA(AP91)=1,IF(COUNTA($AS91)=1,MAX(H$28:H90)&amp;$AS91,MAX(H$28:H90)+1),"")</f>
        <v>40</v>
      </c>
      <c r="I91" s="6">
        <f>IF(COUNTA(AQ91)=1,IF(COUNTA($AS91)=1,MAX(I$28:I90)&amp;$AS91,MAX(I$28:I90)+1),"")</f>
        <v>38</v>
      </c>
      <c r="J91" s="6"/>
      <c r="K91" s="6"/>
      <c r="L91" s="6"/>
      <c r="M91" s="6"/>
      <c r="N91" s="6"/>
      <c r="O91" s="6"/>
      <c r="P91" s="6"/>
      <c r="Q91" s="388"/>
      <c r="R91" s="401"/>
      <c r="S91" s="345"/>
      <c r="T91" s="6"/>
      <c r="U91" s="6"/>
      <c r="V91" s="332"/>
      <c r="W91" s="96" t="s">
        <v>26</v>
      </c>
      <c r="X91" s="1"/>
      <c r="Y91" s="1"/>
      <c r="Z91" s="1"/>
      <c r="AA91" s="13" t="s">
        <v>139</v>
      </c>
      <c r="AB91" s="6" t="s">
        <v>101</v>
      </c>
      <c r="AC91" s="98"/>
      <c r="AD91" s="44"/>
      <c r="AE91" s="6">
        <v>77</v>
      </c>
      <c r="AF91" s="6">
        <v>77</v>
      </c>
      <c r="AG91" s="6">
        <v>77</v>
      </c>
      <c r="AH91" s="66"/>
      <c r="AI91" s="44"/>
      <c r="AJ91" s="151" t="s">
        <v>29</v>
      </c>
      <c r="AK91" s="151" t="s">
        <v>29</v>
      </c>
      <c r="AL91" s="151" t="s">
        <v>29</v>
      </c>
      <c r="AM91" s="178"/>
      <c r="AN91" s="211"/>
      <c r="AO91" s="212" t="s">
        <v>141</v>
      </c>
      <c r="AP91" s="212" t="s">
        <v>141</v>
      </c>
      <c r="AQ91" s="212" t="s">
        <v>141</v>
      </c>
      <c r="AR91" s="142"/>
      <c r="AS91" s="355"/>
    </row>
    <row r="92" spans="1:45" ht="43.2" x14ac:dyDescent="0.3">
      <c r="A92" s="6" t="s">
        <v>887</v>
      </c>
      <c r="B92" s="15" t="s">
        <v>53</v>
      </c>
      <c r="C92" s="15" t="s">
        <v>904</v>
      </c>
      <c r="D92" s="20" t="s">
        <v>957</v>
      </c>
      <c r="E92" s="15" t="s">
        <v>55</v>
      </c>
      <c r="F92" s="6" t="str">
        <f>IF(COUNTA(AN92)=1,IF(COUNTA($AS92)=1,MAX(F$28:F91)&amp;$AS92,MAX(F$28:F91)+1),"")</f>
        <v/>
      </c>
      <c r="G92" s="6">
        <f>IF(COUNTA(AO92)=1,IF(COUNTA($AS92)=1,MAX(G$28:G91)&amp;$AS92,MAX(G$28:G91)+1),"")</f>
        <v>40</v>
      </c>
      <c r="H92" s="6">
        <f>IF(COUNTA(AP92)=1,IF(COUNTA($AS92)=1,MAX(H$28:H91)&amp;$AS92,MAX(H$28:H91)+1),"")</f>
        <v>41</v>
      </c>
      <c r="I92" s="6">
        <f>IF(COUNTA(AQ92)=1,IF(COUNTA($AS92)=1,MAX(I$28:I91)&amp;$AS92,MAX(I$28:I91)+1),"")</f>
        <v>39</v>
      </c>
      <c r="J92" s="6"/>
      <c r="K92" s="6"/>
      <c r="L92" s="6"/>
      <c r="M92" s="6"/>
      <c r="N92" s="6"/>
      <c r="O92" s="6"/>
      <c r="P92" s="6"/>
      <c r="Q92" s="388"/>
      <c r="R92" s="401"/>
      <c r="S92" s="345"/>
      <c r="T92" s="6"/>
      <c r="U92" s="6"/>
      <c r="V92" s="332"/>
      <c r="W92" s="96" t="s">
        <v>26</v>
      </c>
      <c r="X92" s="1"/>
      <c r="Y92" s="1"/>
      <c r="Z92" s="1"/>
      <c r="AA92" s="13" t="s">
        <v>139</v>
      </c>
      <c r="AB92" s="6" t="s">
        <v>101</v>
      </c>
      <c r="AC92" s="98"/>
      <c r="AD92" s="44"/>
      <c r="AE92" s="6">
        <v>78</v>
      </c>
      <c r="AF92" s="6">
        <v>78</v>
      </c>
      <c r="AG92" s="6">
        <v>78</v>
      </c>
      <c r="AH92" s="66"/>
      <c r="AI92" s="44"/>
      <c r="AJ92" s="151" t="s">
        <v>29</v>
      </c>
      <c r="AK92" s="151" t="s">
        <v>29</v>
      </c>
      <c r="AL92" s="151" t="s">
        <v>29</v>
      </c>
      <c r="AM92" s="178"/>
      <c r="AN92" s="211"/>
      <c r="AO92" s="212" t="s">
        <v>141</v>
      </c>
      <c r="AP92" s="212" t="s">
        <v>141</v>
      </c>
      <c r="AQ92" s="212" t="s">
        <v>141</v>
      </c>
      <c r="AR92" s="142"/>
      <c r="AS92" s="355"/>
    </row>
    <row r="93" spans="1:45" ht="43.2" x14ac:dyDescent="0.3">
      <c r="A93" s="6" t="s">
        <v>887</v>
      </c>
      <c r="B93" s="15" t="s">
        <v>53</v>
      </c>
      <c r="C93" s="15" t="s">
        <v>904</v>
      </c>
      <c r="D93" s="20" t="s">
        <v>958</v>
      </c>
      <c r="E93" s="15" t="s">
        <v>55</v>
      </c>
      <c r="F93" s="6" t="str">
        <f>IF(COUNTA(AN93)=1,IF(COUNTA($AS93)=1,MAX(F$28:F92)&amp;$AS93,MAX(F$28:F92)+1),"")</f>
        <v/>
      </c>
      <c r="G93" s="6">
        <f>IF(COUNTA(AO93)=1,IF(COUNTA($AS93)=1,MAX(G$28:G92)&amp;$AS93,MAX(G$28:G92)+1),"")</f>
        <v>41</v>
      </c>
      <c r="H93" s="6">
        <f>IF(COUNTA(AP93)=1,IF(COUNTA($AS93)=1,MAX(H$28:H92)&amp;$AS93,MAX(H$28:H92)+1),"")</f>
        <v>42</v>
      </c>
      <c r="I93" s="6">
        <f>IF(COUNTA(AQ93)=1,IF(COUNTA($AS93)=1,MAX(I$28:I92)&amp;$AS93,MAX(I$28:I92)+1),"")</f>
        <v>40</v>
      </c>
      <c r="J93" s="6"/>
      <c r="K93" s="6"/>
      <c r="L93" s="6"/>
      <c r="M93" s="6"/>
      <c r="N93" s="6"/>
      <c r="O93" s="6"/>
      <c r="P93" s="6"/>
      <c r="Q93" s="388"/>
      <c r="R93" s="401"/>
      <c r="S93" s="345"/>
      <c r="T93" s="6"/>
      <c r="U93" s="6"/>
      <c r="V93" s="332"/>
      <c r="W93" s="96" t="s">
        <v>26</v>
      </c>
      <c r="X93" s="1"/>
      <c r="Y93" s="1"/>
      <c r="Z93" s="1"/>
      <c r="AA93" s="13" t="s">
        <v>139</v>
      </c>
      <c r="AB93" s="6" t="s">
        <v>101</v>
      </c>
      <c r="AC93" s="98"/>
      <c r="AD93" s="44"/>
      <c r="AE93" s="6">
        <v>79</v>
      </c>
      <c r="AF93" s="6">
        <v>79</v>
      </c>
      <c r="AG93" s="6">
        <v>79</v>
      </c>
      <c r="AH93" s="66"/>
      <c r="AI93" s="44"/>
      <c r="AJ93" s="151" t="s">
        <v>29</v>
      </c>
      <c r="AK93" s="151" t="s">
        <v>29</v>
      </c>
      <c r="AL93" s="151" t="s">
        <v>29</v>
      </c>
      <c r="AM93" s="178"/>
      <c r="AN93" s="211"/>
      <c r="AO93" s="212" t="s">
        <v>141</v>
      </c>
      <c r="AP93" s="212" t="s">
        <v>141</v>
      </c>
      <c r="AQ93" s="212" t="s">
        <v>141</v>
      </c>
      <c r="AR93" s="142"/>
      <c r="AS93" s="355"/>
    </row>
    <row r="94" spans="1:45" ht="43.2" x14ac:dyDescent="0.3">
      <c r="A94" s="6" t="s">
        <v>887</v>
      </c>
      <c r="B94" s="15" t="s">
        <v>53</v>
      </c>
      <c r="C94" s="15" t="s">
        <v>904</v>
      </c>
      <c r="D94" s="20" t="s">
        <v>959</v>
      </c>
      <c r="E94" s="15" t="s">
        <v>55</v>
      </c>
      <c r="F94" s="6" t="str">
        <f>IF(COUNTA(AN94)=1,IF(COUNTA($AS94)=1,MAX(F$28:F93)&amp;$AS94,MAX(F$28:F93)+1),"")</f>
        <v/>
      </c>
      <c r="G94" s="6">
        <f>IF(COUNTA(AO94)=1,IF(COUNTA($AS94)=1,MAX(G$28:G93)&amp;$AS94,MAX(G$28:G93)+1),"")</f>
        <v>42</v>
      </c>
      <c r="H94" s="6">
        <f>IF(COUNTA(AP94)=1,IF(COUNTA($AS94)=1,MAX(H$28:H93)&amp;$AS94,MAX(H$28:H93)+1),"")</f>
        <v>43</v>
      </c>
      <c r="I94" s="6">
        <f>IF(COUNTA(AQ94)=1,IF(COUNTA($AS94)=1,MAX(I$28:I93)&amp;$AS94,MAX(I$28:I93)+1),"")</f>
        <v>41</v>
      </c>
      <c r="J94" s="6"/>
      <c r="K94" s="6"/>
      <c r="L94" s="6"/>
      <c r="M94" s="6"/>
      <c r="N94" s="6"/>
      <c r="O94" s="6"/>
      <c r="P94" s="6"/>
      <c r="Q94" s="388"/>
      <c r="R94" s="401"/>
      <c r="S94" s="345"/>
      <c r="T94" s="6"/>
      <c r="U94" s="6"/>
      <c r="V94" s="332"/>
      <c r="W94" s="96" t="s">
        <v>26</v>
      </c>
      <c r="X94" s="1"/>
      <c r="Y94" s="1"/>
      <c r="Z94" s="1"/>
      <c r="AA94" s="13" t="s">
        <v>139</v>
      </c>
      <c r="AB94" s="6" t="s">
        <v>101</v>
      </c>
      <c r="AC94" s="98"/>
      <c r="AD94" s="44"/>
      <c r="AE94" s="6">
        <v>80</v>
      </c>
      <c r="AF94" s="6">
        <v>80</v>
      </c>
      <c r="AG94" s="6">
        <v>80</v>
      </c>
      <c r="AH94" s="66"/>
      <c r="AI94" s="44"/>
      <c r="AJ94" s="151" t="s">
        <v>29</v>
      </c>
      <c r="AK94" s="151" t="s">
        <v>29</v>
      </c>
      <c r="AL94" s="151" t="s">
        <v>29</v>
      </c>
      <c r="AM94" s="178"/>
      <c r="AN94" s="211"/>
      <c r="AO94" s="212" t="s">
        <v>141</v>
      </c>
      <c r="AP94" s="212" t="s">
        <v>141</v>
      </c>
      <c r="AQ94" s="212" t="s">
        <v>141</v>
      </c>
      <c r="AR94" s="142"/>
      <c r="AS94" s="355"/>
    </row>
    <row r="95" spans="1:45" ht="43.2" x14ac:dyDescent="0.3">
      <c r="A95" s="6" t="s">
        <v>887</v>
      </c>
      <c r="B95" s="15" t="s">
        <v>53</v>
      </c>
      <c r="C95" s="15" t="s">
        <v>904</v>
      </c>
      <c r="D95" s="20" t="s">
        <v>960</v>
      </c>
      <c r="E95" s="15" t="s">
        <v>55</v>
      </c>
      <c r="F95" s="6" t="str">
        <f>IF(COUNTA(AN95)=1,IF(COUNTA($AS95)=1,MAX(F$28:F94)&amp;$AS95,MAX(F$28:F94)+1),"")</f>
        <v/>
      </c>
      <c r="G95" s="6">
        <f>IF(COUNTA(AO95)=1,IF(COUNTA($AS95)=1,MAX(G$28:G94)&amp;$AS95,MAX(G$28:G94)+1),"")</f>
        <v>43</v>
      </c>
      <c r="H95" s="6">
        <f>IF(COUNTA(AP95)=1,IF(COUNTA($AS95)=1,MAX(H$28:H94)&amp;$AS95,MAX(H$28:H94)+1),"")</f>
        <v>44</v>
      </c>
      <c r="I95" s="6">
        <f>IF(COUNTA(AQ95)=1,IF(COUNTA($AS95)=1,MAX(I$28:I94)&amp;$AS95,MAX(I$28:I94)+1),"")</f>
        <v>42</v>
      </c>
      <c r="J95" s="6"/>
      <c r="K95" s="6"/>
      <c r="L95" s="6"/>
      <c r="M95" s="6"/>
      <c r="N95" s="6"/>
      <c r="O95" s="6"/>
      <c r="P95" s="6"/>
      <c r="Q95" s="388"/>
      <c r="R95" s="401"/>
      <c r="S95" s="345"/>
      <c r="T95" s="6"/>
      <c r="U95" s="6"/>
      <c r="V95" s="332"/>
      <c r="W95" s="96" t="s">
        <v>26</v>
      </c>
      <c r="X95" s="1"/>
      <c r="Y95" s="1"/>
      <c r="Z95" s="1"/>
      <c r="AA95" s="13" t="s">
        <v>139</v>
      </c>
      <c r="AB95" s="6" t="s">
        <v>101</v>
      </c>
      <c r="AC95" s="98"/>
      <c r="AD95" s="44"/>
      <c r="AE95" s="6">
        <v>81</v>
      </c>
      <c r="AF95" s="6">
        <v>81</v>
      </c>
      <c r="AG95" s="6">
        <v>81</v>
      </c>
      <c r="AH95" s="66"/>
      <c r="AI95" s="44"/>
      <c r="AJ95" s="151" t="s">
        <v>29</v>
      </c>
      <c r="AK95" s="151" t="s">
        <v>29</v>
      </c>
      <c r="AL95" s="151" t="s">
        <v>29</v>
      </c>
      <c r="AM95" s="178"/>
      <c r="AN95" s="211"/>
      <c r="AO95" s="212" t="s">
        <v>141</v>
      </c>
      <c r="AP95" s="212" t="s">
        <v>141</v>
      </c>
      <c r="AQ95" s="212" t="s">
        <v>141</v>
      </c>
      <c r="AR95" s="142"/>
      <c r="AS95" s="355"/>
    </row>
    <row r="96" spans="1:45" ht="43.2" x14ac:dyDescent="0.3">
      <c r="A96" s="6" t="s">
        <v>887</v>
      </c>
      <c r="B96" s="15" t="s">
        <v>53</v>
      </c>
      <c r="C96" s="15" t="s">
        <v>904</v>
      </c>
      <c r="D96" s="20" t="s">
        <v>961</v>
      </c>
      <c r="E96" s="15" t="s">
        <v>55</v>
      </c>
      <c r="F96" s="6" t="str">
        <f>IF(COUNTA(AN96)=1,IF(COUNTA($AS96)=1,MAX(F$28:F95)&amp;$AS96,MAX(F$28:F95)+1),"")</f>
        <v/>
      </c>
      <c r="G96" s="6">
        <f>IF(COUNTA(AO96)=1,IF(COUNTA($AS96)=1,MAX(G$28:G95)&amp;$AS96,MAX(G$28:G95)+1),"")</f>
        <v>44</v>
      </c>
      <c r="H96" s="6">
        <f>IF(COUNTA(AP96)=1,IF(COUNTA($AS96)=1,MAX(H$28:H95)&amp;$AS96,MAX(H$28:H95)+1),"")</f>
        <v>45</v>
      </c>
      <c r="I96" s="6">
        <f>IF(COUNTA(AQ96)=1,IF(COUNTA($AS96)=1,MAX(I$28:I95)&amp;$AS96,MAX(I$28:I95)+1),"")</f>
        <v>43</v>
      </c>
      <c r="J96" s="6"/>
      <c r="K96" s="6"/>
      <c r="L96" s="6"/>
      <c r="M96" s="6"/>
      <c r="N96" s="6"/>
      <c r="O96" s="6"/>
      <c r="P96" s="6"/>
      <c r="Q96" s="388"/>
      <c r="R96" s="401"/>
      <c r="S96" s="345"/>
      <c r="T96" s="6"/>
      <c r="U96" s="6"/>
      <c r="V96" s="332"/>
      <c r="W96" s="96" t="s">
        <v>26</v>
      </c>
      <c r="X96" s="1"/>
      <c r="Y96" s="1"/>
      <c r="Z96" s="1"/>
      <c r="AA96" s="13" t="s">
        <v>139</v>
      </c>
      <c r="AB96" s="6" t="s">
        <v>101</v>
      </c>
      <c r="AC96" s="98"/>
      <c r="AD96" s="44"/>
      <c r="AE96" s="6">
        <v>82</v>
      </c>
      <c r="AF96" s="6">
        <v>82</v>
      </c>
      <c r="AG96" s="6">
        <v>82</v>
      </c>
      <c r="AH96" s="66"/>
      <c r="AI96" s="44"/>
      <c r="AJ96" s="151" t="s">
        <v>29</v>
      </c>
      <c r="AK96" s="151" t="s">
        <v>29</v>
      </c>
      <c r="AL96" s="151" t="s">
        <v>29</v>
      </c>
      <c r="AM96" s="178"/>
      <c r="AN96" s="211"/>
      <c r="AO96" s="212" t="s">
        <v>141</v>
      </c>
      <c r="AP96" s="212" t="s">
        <v>141</v>
      </c>
      <c r="AQ96" s="212" t="s">
        <v>141</v>
      </c>
      <c r="AR96" s="142"/>
      <c r="AS96" s="355"/>
    </row>
    <row r="97" spans="1:45" ht="43.2" x14ac:dyDescent="0.3">
      <c r="A97" s="6" t="s">
        <v>887</v>
      </c>
      <c r="B97" s="15" t="s">
        <v>53</v>
      </c>
      <c r="C97" s="15" t="s">
        <v>904</v>
      </c>
      <c r="D97" s="20" t="s">
        <v>962</v>
      </c>
      <c r="E97" s="15" t="s">
        <v>55</v>
      </c>
      <c r="F97" s="6" t="str">
        <f>IF(COUNTA(AN97)=1,IF(COUNTA($AS97)=1,MAX(F$28:F96)&amp;$AS97,MAX(F$28:F96)+1),"")</f>
        <v/>
      </c>
      <c r="G97" s="6">
        <f>IF(COUNTA(AO97)=1,IF(COUNTA($AS97)=1,MAX(G$28:G96)&amp;$AS97,MAX(G$28:G96)+1),"")</f>
        <v>45</v>
      </c>
      <c r="H97" s="6">
        <f>IF(COUNTA(AP97)=1,IF(COUNTA($AS97)=1,MAX(H$28:H96)&amp;$AS97,MAX(H$28:H96)+1),"")</f>
        <v>46</v>
      </c>
      <c r="I97" s="6">
        <f>IF(COUNTA(AQ97)=1,IF(COUNTA($AS97)=1,MAX(I$28:I96)&amp;$AS97,MAX(I$28:I96)+1),"")</f>
        <v>44</v>
      </c>
      <c r="J97" s="6"/>
      <c r="K97" s="6"/>
      <c r="L97" s="6"/>
      <c r="M97" s="6"/>
      <c r="N97" s="6"/>
      <c r="O97" s="6"/>
      <c r="P97" s="6"/>
      <c r="Q97" s="388"/>
      <c r="R97" s="401"/>
      <c r="S97" s="345"/>
      <c r="T97" s="6"/>
      <c r="U97" s="6"/>
      <c r="V97" s="332"/>
      <c r="W97" s="96" t="s">
        <v>26</v>
      </c>
      <c r="X97" s="1"/>
      <c r="Y97" s="1"/>
      <c r="Z97" s="1"/>
      <c r="AA97" s="13" t="s">
        <v>139</v>
      </c>
      <c r="AB97" s="6" t="s">
        <v>101</v>
      </c>
      <c r="AC97" s="98"/>
      <c r="AD97" s="44"/>
      <c r="AE97" s="6">
        <v>83</v>
      </c>
      <c r="AF97" s="6">
        <v>83</v>
      </c>
      <c r="AG97" s="6">
        <v>83</v>
      </c>
      <c r="AH97" s="66"/>
      <c r="AI97" s="44"/>
      <c r="AJ97" s="151" t="s">
        <v>29</v>
      </c>
      <c r="AK97" s="151" t="s">
        <v>29</v>
      </c>
      <c r="AL97" s="151" t="s">
        <v>29</v>
      </c>
      <c r="AM97" s="178"/>
      <c r="AN97" s="211"/>
      <c r="AO97" s="212" t="s">
        <v>141</v>
      </c>
      <c r="AP97" s="212" t="s">
        <v>141</v>
      </c>
      <c r="AQ97" s="212" t="s">
        <v>141</v>
      </c>
      <c r="AR97" s="142"/>
      <c r="AS97" s="355"/>
    </row>
    <row r="98" spans="1:45" ht="43.2" x14ac:dyDescent="0.3">
      <c r="A98" s="6" t="s">
        <v>887</v>
      </c>
      <c r="B98" s="15" t="s">
        <v>53</v>
      </c>
      <c r="C98" s="15" t="s">
        <v>904</v>
      </c>
      <c r="D98" s="20" t="s">
        <v>963</v>
      </c>
      <c r="E98" s="15" t="s">
        <v>55</v>
      </c>
      <c r="F98" s="6" t="str">
        <f>IF(COUNTA(AN98)=1,IF(COUNTA($AS98)=1,MAX(F$28:F97)&amp;$AS98,MAX(F$28:F97)+1),"")</f>
        <v/>
      </c>
      <c r="G98" s="6">
        <f>IF(COUNTA(AO98)=1,IF(COUNTA($AS98)=1,MAX(G$28:G97)&amp;$AS98,MAX(G$28:G97)+1),"")</f>
        <v>46</v>
      </c>
      <c r="H98" s="6">
        <f>IF(COUNTA(AP98)=1,IF(COUNTA($AS98)=1,MAX(H$28:H97)&amp;$AS98,MAX(H$28:H97)+1),"")</f>
        <v>47</v>
      </c>
      <c r="I98" s="6">
        <f>IF(COUNTA(AQ98)=1,IF(COUNTA($AS98)=1,MAX(I$28:I97)&amp;$AS98,MAX(I$28:I97)+1),"")</f>
        <v>45</v>
      </c>
      <c r="J98" s="6"/>
      <c r="K98" s="6"/>
      <c r="L98" s="6"/>
      <c r="M98" s="6"/>
      <c r="N98" s="6"/>
      <c r="O98" s="6"/>
      <c r="P98" s="6"/>
      <c r="Q98" s="388"/>
      <c r="R98" s="401"/>
      <c r="S98" s="345"/>
      <c r="T98" s="6"/>
      <c r="U98" s="6"/>
      <c r="V98" s="332"/>
      <c r="W98" s="96" t="s">
        <v>26</v>
      </c>
      <c r="X98" s="1"/>
      <c r="Y98" s="1"/>
      <c r="Z98" s="1"/>
      <c r="AA98" s="13" t="s">
        <v>139</v>
      </c>
      <c r="AB98" s="6" t="s">
        <v>101</v>
      </c>
      <c r="AC98" s="98"/>
      <c r="AD98" s="44"/>
      <c r="AE98" s="6">
        <v>84</v>
      </c>
      <c r="AF98" s="6">
        <v>84</v>
      </c>
      <c r="AG98" s="6">
        <v>84</v>
      </c>
      <c r="AH98" s="66"/>
      <c r="AI98" s="44"/>
      <c r="AJ98" s="151" t="s">
        <v>29</v>
      </c>
      <c r="AK98" s="151" t="s">
        <v>29</v>
      </c>
      <c r="AL98" s="151" t="s">
        <v>29</v>
      </c>
      <c r="AM98" s="178"/>
      <c r="AN98" s="211"/>
      <c r="AO98" s="212" t="s">
        <v>141</v>
      </c>
      <c r="AP98" s="212" t="s">
        <v>141</v>
      </c>
      <c r="AQ98" s="212" t="s">
        <v>141</v>
      </c>
      <c r="AR98" s="142"/>
      <c r="AS98" s="355"/>
    </row>
    <row r="99" spans="1:45" ht="43.2" x14ac:dyDescent="0.3">
      <c r="A99" s="6" t="s">
        <v>887</v>
      </c>
      <c r="B99" s="15" t="s">
        <v>53</v>
      </c>
      <c r="C99" s="15" t="s">
        <v>904</v>
      </c>
      <c r="D99" s="20" t="s">
        <v>964</v>
      </c>
      <c r="E99" s="15" t="s">
        <v>55</v>
      </c>
      <c r="F99" s="6" t="str">
        <f>IF(COUNTA(AN99)=1,IF(COUNTA($AS99)=1,MAX(F$28:F98)&amp;$AS99,MAX(F$28:F98)+1),"")</f>
        <v/>
      </c>
      <c r="G99" s="6">
        <f>IF(COUNTA(AO99)=1,IF(COUNTA($AS99)=1,MAX(G$28:G98)&amp;$AS99,MAX(G$28:G98)+1),"")</f>
        <v>47</v>
      </c>
      <c r="H99" s="6">
        <f>IF(COUNTA(AP99)=1,IF(COUNTA($AS99)=1,MAX(H$28:H98)&amp;$AS99,MAX(H$28:H98)+1),"")</f>
        <v>48</v>
      </c>
      <c r="I99" s="6">
        <f>IF(COUNTA(AQ99)=1,IF(COUNTA($AS99)=1,MAX(I$28:I98)&amp;$AS99,MAX(I$28:I98)+1),"")</f>
        <v>46</v>
      </c>
      <c r="J99" s="6"/>
      <c r="K99" s="6"/>
      <c r="L99" s="6"/>
      <c r="M99" s="6"/>
      <c r="N99" s="6"/>
      <c r="O99" s="6"/>
      <c r="P99" s="6"/>
      <c r="Q99" s="388"/>
      <c r="R99" s="401"/>
      <c r="S99" s="345"/>
      <c r="T99" s="6"/>
      <c r="U99" s="6"/>
      <c r="V99" s="332"/>
      <c r="W99" s="96" t="s">
        <v>26</v>
      </c>
      <c r="X99" s="1"/>
      <c r="Y99" s="1"/>
      <c r="Z99" s="1"/>
      <c r="AA99" s="13" t="s">
        <v>139</v>
      </c>
      <c r="AB99" s="6" t="s">
        <v>101</v>
      </c>
      <c r="AC99" s="98"/>
      <c r="AD99" s="44"/>
      <c r="AE99" s="6">
        <v>85</v>
      </c>
      <c r="AF99" s="6">
        <v>85</v>
      </c>
      <c r="AG99" s="6">
        <v>85</v>
      </c>
      <c r="AH99" s="66"/>
      <c r="AI99" s="44"/>
      <c r="AJ99" s="151" t="s">
        <v>29</v>
      </c>
      <c r="AK99" s="151" t="s">
        <v>29</v>
      </c>
      <c r="AL99" s="151" t="s">
        <v>29</v>
      </c>
      <c r="AM99" s="178"/>
      <c r="AN99" s="211"/>
      <c r="AO99" s="212" t="s">
        <v>141</v>
      </c>
      <c r="AP99" s="212" t="s">
        <v>141</v>
      </c>
      <c r="AQ99" s="212" t="s">
        <v>141</v>
      </c>
      <c r="AR99" s="142"/>
      <c r="AS99" s="355"/>
    </row>
    <row r="100" spans="1:45" ht="43.2" x14ac:dyDescent="0.3">
      <c r="A100" s="6" t="s">
        <v>887</v>
      </c>
      <c r="B100" s="15" t="s">
        <v>53</v>
      </c>
      <c r="C100" s="15" t="s">
        <v>904</v>
      </c>
      <c r="D100" s="20" t="s">
        <v>965</v>
      </c>
      <c r="E100" s="15" t="s">
        <v>55</v>
      </c>
      <c r="F100" s="6" t="str">
        <f>IF(COUNTA(AN100)=1,IF(COUNTA($AS100)=1,MAX(F$28:F99)&amp;$AS100,MAX(F$28:F99)+1),"")</f>
        <v/>
      </c>
      <c r="G100" s="6">
        <f>IF(COUNTA(AO100)=1,IF(COUNTA($AS100)=1,MAX(G$28:G99)&amp;$AS100,MAX(G$28:G99)+1),"")</f>
        <v>48</v>
      </c>
      <c r="H100" s="6">
        <f>IF(COUNTA(AP100)=1,IF(COUNTA($AS100)=1,MAX(H$28:H99)&amp;$AS100,MAX(H$28:H99)+1),"")</f>
        <v>49</v>
      </c>
      <c r="I100" s="6">
        <f>IF(COUNTA(AQ100)=1,IF(COUNTA($AS100)=1,MAX(I$28:I99)&amp;$AS100,MAX(I$28:I99)+1),"")</f>
        <v>47</v>
      </c>
      <c r="J100" s="6"/>
      <c r="K100" s="6"/>
      <c r="L100" s="6"/>
      <c r="M100" s="6"/>
      <c r="N100" s="6"/>
      <c r="O100" s="6"/>
      <c r="P100" s="6"/>
      <c r="Q100" s="388"/>
      <c r="R100" s="401"/>
      <c r="S100" s="345"/>
      <c r="T100" s="6"/>
      <c r="U100" s="6"/>
      <c r="V100" s="332"/>
      <c r="W100" s="96" t="s">
        <v>26</v>
      </c>
      <c r="X100" s="1"/>
      <c r="Y100" s="1"/>
      <c r="Z100" s="1"/>
      <c r="AA100" s="13" t="s">
        <v>139</v>
      </c>
      <c r="AB100" s="6" t="s">
        <v>101</v>
      </c>
      <c r="AC100" s="98"/>
      <c r="AD100" s="44"/>
      <c r="AE100" s="6">
        <v>86</v>
      </c>
      <c r="AF100" s="6">
        <v>86</v>
      </c>
      <c r="AG100" s="6">
        <v>86</v>
      </c>
      <c r="AH100" s="66"/>
      <c r="AI100" s="44"/>
      <c r="AJ100" s="151" t="s">
        <v>29</v>
      </c>
      <c r="AK100" s="151" t="s">
        <v>29</v>
      </c>
      <c r="AL100" s="151" t="s">
        <v>29</v>
      </c>
      <c r="AM100" s="178"/>
      <c r="AN100" s="211"/>
      <c r="AO100" s="212" t="s">
        <v>141</v>
      </c>
      <c r="AP100" s="212" t="s">
        <v>141</v>
      </c>
      <c r="AQ100" s="212" t="s">
        <v>141</v>
      </c>
      <c r="AR100" s="142"/>
      <c r="AS100" s="355"/>
    </row>
    <row r="101" spans="1:45" ht="43.2" x14ac:dyDescent="0.3">
      <c r="A101" s="6" t="s">
        <v>887</v>
      </c>
      <c r="B101" s="15" t="s">
        <v>53</v>
      </c>
      <c r="C101" s="15" t="s">
        <v>904</v>
      </c>
      <c r="D101" s="20" t="s">
        <v>966</v>
      </c>
      <c r="E101" s="15" t="s">
        <v>55</v>
      </c>
      <c r="F101" s="6" t="str">
        <f>IF(COUNTA(AN101)=1,IF(COUNTA($AS101)=1,MAX(F$28:F100)&amp;$AS101,MAX(F$28:F100)+1),"")</f>
        <v/>
      </c>
      <c r="G101" s="6">
        <f>IF(COUNTA(AO101)=1,IF(COUNTA($AS101)=1,MAX(G$28:G100)&amp;$AS101,MAX(G$28:G100)+1),"")</f>
        <v>49</v>
      </c>
      <c r="H101" s="6">
        <f>IF(COUNTA(AP101)=1,IF(COUNTA($AS101)=1,MAX(H$28:H100)&amp;$AS101,MAX(H$28:H100)+1),"")</f>
        <v>50</v>
      </c>
      <c r="I101" s="6">
        <f>IF(COUNTA(AQ101)=1,IF(COUNTA($AS101)=1,MAX(I$28:I100)&amp;$AS101,MAX(I$28:I100)+1),"")</f>
        <v>48</v>
      </c>
      <c r="J101" s="6"/>
      <c r="K101" s="6"/>
      <c r="L101" s="6"/>
      <c r="M101" s="6"/>
      <c r="N101" s="6"/>
      <c r="O101" s="6"/>
      <c r="P101" s="6"/>
      <c r="Q101" s="388"/>
      <c r="R101" s="401"/>
      <c r="S101" s="345"/>
      <c r="T101" s="6"/>
      <c r="U101" s="6"/>
      <c r="V101" s="332"/>
      <c r="W101" s="96" t="s">
        <v>26</v>
      </c>
      <c r="X101" s="1"/>
      <c r="Y101" s="1"/>
      <c r="Z101" s="1"/>
      <c r="AA101" s="13" t="s">
        <v>139</v>
      </c>
      <c r="AB101" s="6" t="s">
        <v>101</v>
      </c>
      <c r="AC101" s="98"/>
      <c r="AD101" s="44"/>
      <c r="AE101" s="6">
        <v>87</v>
      </c>
      <c r="AF101" s="6">
        <v>87</v>
      </c>
      <c r="AG101" s="6">
        <v>87</v>
      </c>
      <c r="AH101" s="66"/>
      <c r="AI101" s="44"/>
      <c r="AJ101" s="151" t="s">
        <v>29</v>
      </c>
      <c r="AK101" s="151" t="s">
        <v>29</v>
      </c>
      <c r="AL101" s="151" t="s">
        <v>29</v>
      </c>
      <c r="AM101" s="178"/>
      <c r="AN101" s="211"/>
      <c r="AO101" s="212" t="s">
        <v>141</v>
      </c>
      <c r="AP101" s="212" t="s">
        <v>141</v>
      </c>
      <c r="AQ101" s="212" t="s">
        <v>141</v>
      </c>
      <c r="AR101" s="142"/>
      <c r="AS101" s="355"/>
    </row>
    <row r="102" spans="1:45" ht="43.2" x14ac:dyDescent="0.3">
      <c r="A102" s="6" t="s">
        <v>887</v>
      </c>
      <c r="B102" s="15" t="s">
        <v>53</v>
      </c>
      <c r="C102" s="15" t="s">
        <v>904</v>
      </c>
      <c r="D102" s="20" t="s">
        <v>967</v>
      </c>
      <c r="E102" s="15" t="s">
        <v>55</v>
      </c>
      <c r="F102" s="6" t="str">
        <f>IF(COUNTA(AN102)=1,IF(COUNTA($AS102)=1,MAX(F$28:F101)&amp;$AS102,MAX(F$28:F101)+1),"")</f>
        <v/>
      </c>
      <c r="G102" s="6">
        <f>IF(COUNTA(AO102)=1,IF(COUNTA($AS102)=1,MAX(G$28:G101)&amp;$AS102,MAX(G$28:G101)+1),"")</f>
        <v>50</v>
      </c>
      <c r="H102" s="6">
        <f>IF(COUNTA(AP102)=1,IF(COUNTA($AS102)=1,MAX(H$28:H101)&amp;$AS102,MAX(H$28:H101)+1),"")</f>
        <v>51</v>
      </c>
      <c r="I102" s="6">
        <f>IF(COUNTA(AQ102)=1,IF(COUNTA($AS102)=1,MAX(I$28:I101)&amp;$AS102,MAX(I$28:I101)+1),"")</f>
        <v>49</v>
      </c>
      <c r="J102" s="6"/>
      <c r="K102" s="6"/>
      <c r="L102" s="6"/>
      <c r="M102" s="6"/>
      <c r="N102" s="6"/>
      <c r="O102" s="6"/>
      <c r="P102" s="6"/>
      <c r="Q102" s="388"/>
      <c r="R102" s="401"/>
      <c r="S102" s="345"/>
      <c r="T102" s="6"/>
      <c r="U102" s="6"/>
      <c r="V102" s="332"/>
      <c r="W102" s="96" t="s">
        <v>26</v>
      </c>
      <c r="X102" s="1"/>
      <c r="Y102" s="1"/>
      <c r="Z102" s="1"/>
      <c r="AA102" s="13" t="s">
        <v>139</v>
      </c>
      <c r="AB102" s="6" t="s">
        <v>101</v>
      </c>
      <c r="AC102" s="98"/>
      <c r="AD102" s="44"/>
      <c r="AE102" s="6">
        <v>88</v>
      </c>
      <c r="AF102" s="6">
        <v>88</v>
      </c>
      <c r="AG102" s="6">
        <v>88</v>
      </c>
      <c r="AH102" s="66"/>
      <c r="AI102" s="44"/>
      <c r="AJ102" s="151" t="s">
        <v>29</v>
      </c>
      <c r="AK102" s="151" t="s">
        <v>29</v>
      </c>
      <c r="AL102" s="151" t="s">
        <v>29</v>
      </c>
      <c r="AM102" s="178"/>
      <c r="AN102" s="211"/>
      <c r="AO102" s="212" t="s">
        <v>141</v>
      </c>
      <c r="AP102" s="212" t="s">
        <v>141</v>
      </c>
      <c r="AQ102" s="212" t="s">
        <v>141</v>
      </c>
      <c r="AR102" s="142"/>
      <c r="AS102" s="355"/>
    </row>
    <row r="103" spans="1:45" ht="43.2" x14ac:dyDescent="0.3">
      <c r="A103" s="6" t="s">
        <v>887</v>
      </c>
      <c r="B103" s="15" t="s">
        <v>53</v>
      </c>
      <c r="C103" s="15" t="s">
        <v>904</v>
      </c>
      <c r="D103" s="20" t="s">
        <v>968</v>
      </c>
      <c r="E103" s="15" t="s">
        <v>55</v>
      </c>
      <c r="F103" s="6" t="str">
        <f>IF(COUNTA(AN103)=1,IF(COUNTA($AS103)=1,MAX(F$28:F102)&amp;$AS103,MAX(F$28:F102)+1),"")</f>
        <v/>
      </c>
      <c r="G103" s="6">
        <f>IF(COUNTA(AO103)=1,IF(COUNTA($AS103)=1,MAX(G$28:G102)&amp;$AS103,MAX(G$28:G102)+1),"")</f>
        <v>51</v>
      </c>
      <c r="H103" s="6">
        <f>IF(COUNTA(AP103)=1,IF(COUNTA($AS103)=1,MAX(H$28:H102)&amp;$AS103,MAX(H$28:H102)+1),"")</f>
        <v>52</v>
      </c>
      <c r="I103" s="6">
        <f>IF(COUNTA(AQ103)=1,IF(COUNTA($AS103)=1,MAX(I$28:I102)&amp;$AS103,MAX(I$28:I102)+1),"")</f>
        <v>50</v>
      </c>
      <c r="J103" s="6"/>
      <c r="K103" s="6"/>
      <c r="L103" s="6"/>
      <c r="M103" s="6"/>
      <c r="N103" s="6"/>
      <c r="O103" s="6"/>
      <c r="P103" s="6"/>
      <c r="Q103" s="388"/>
      <c r="R103" s="401"/>
      <c r="S103" s="345"/>
      <c r="T103" s="6"/>
      <c r="U103" s="6"/>
      <c r="V103" s="332"/>
      <c r="W103" s="96" t="s">
        <v>26</v>
      </c>
      <c r="X103" s="1"/>
      <c r="Y103" s="1"/>
      <c r="Z103" s="1"/>
      <c r="AA103" s="13" t="s">
        <v>139</v>
      </c>
      <c r="AB103" s="6" t="s">
        <v>101</v>
      </c>
      <c r="AC103" s="98"/>
      <c r="AD103" s="44"/>
      <c r="AE103" s="6">
        <v>89</v>
      </c>
      <c r="AF103" s="6">
        <v>89</v>
      </c>
      <c r="AG103" s="6">
        <v>89</v>
      </c>
      <c r="AH103" s="66"/>
      <c r="AI103" s="44"/>
      <c r="AJ103" s="151" t="s">
        <v>29</v>
      </c>
      <c r="AK103" s="151" t="s">
        <v>29</v>
      </c>
      <c r="AL103" s="151" t="s">
        <v>29</v>
      </c>
      <c r="AM103" s="178"/>
      <c r="AN103" s="211"/>
      <c r="AO103" s="212" t="s">
        <v>141</v>
      </c>
      <c r="AP103" s="212" t="s">
        <v>141</v>
      </c>
      <c r="AQ103" s="212" t="s">
        <v>141</v>
      </c>
      <c r="AR103" s="142"/>
      <c r="AS103" s="355"/>
    </row>
    <row r="104" spans="1:45" ht="43.2" x14ac:dyDescent="0.3">
      <c r="A104" s="6" t="s">
        <v>887</v>
      </c>
      <c r="B104" s="15" t="s">
        <v>53</v>
      </c>
      <c r="C104" s="15" t="s">
        <v>904</v>
      </c>
      <c r="D104" s="15" t="s">
        <v>163</v>
      </c>
      <c r="E104" s="13" t="s">
        <v>55</v>
      </c>
      <c r="F104" s="6" t="str">
        <f>IF(COUNTA(AN104)=1,IF(COUNTA($AS104)=1,MAX(F$28:F103)&amp;$AS104,MAX(F$28:F103)+1),"")</f>
        <v/>
      </c>
      <c r="G104" s="6">
        <f>IF(COUNTA(AO104)=1,IF(COUNTA($AS104)=1,MAX(G$28:G103)&amp;$AS104,MAX(G$28:G103)+1),"")</f>
        <v>52</v>
      </c>
      <c r="H104" s="6">
        <f>IF(COUNTA(AP104)=1,IF(COUNTA($AS104)=1,MAX(H$28:H103)&amp;$AS104,MAX(H$28:H103)+1),"")</f>
        <v>53</v>
      </c>
      <c r="I104" s="6">
        <f>IF(COUNTA(AQ104)=1,IF(COUNTA($AS104)=1,MAX(I$28:I103)&amp;$AS104,MAX(I$28:I103)+1),"")</f>
        <v>51</v>
      </c>
      <c r="J104" s="6"/>
      <c r="K104" s="6"/>
      <c r="L104" s="6"/>
      <c r="M104" s="6"/>
      <c r="N104" s="6"/>
      <c r="O104" s="6"/>
      <c r="P104" s="6"/>
      <c r="Q104" s="388"/>
      <c r="R104" s="401"/>
      <c r="S104" s="345"/>
      <c r="T104" s="6"/>
      <c r="U104" s="6"/>
      <c r="V104" s="332"/>
      <c r="W104" s="96" t="s">
        <v>26</v>
      </c>
      <c r="X104" s="1"/>
      <c r="Y104" s="1"/>
      <c r="Z104" s="1"/>
      <c r="AA104" s="13"/>
      <c r="AB104" s="13"/>
      <c r="AC104" s="98"/>
      <c r="AD104" s="44"/>
      <c r="AE104" s="6">
        <v>93</v>
      </c>
      <c r="AF104" s="6">
        <v>93</v>
      </c>
      <c r="AG104" s="6">
        <v>93</v>
      </c>
      <c r="AH104" s="66"/>
      <c r="AI104" s="44"/>
      <c r="AJ104" s="151" t="s">
        <v>29</v>
      </c>
      <c r="AK104" s="151" t="s">
        <v>29</v>
      </c>
      <c r="AL104" s="151" t="s">
        <v>29</v>
      </c>
      <c r="AM104" s="178"/>
      <c r="AN104" s="211"/>
      <c r="AO104" s="212" t="s">
        <v>164</v>
      </c>
      <c r="AP104" s="212" t="s">
        <v>164</v>
      </c>
      <c r="AQ104" s="212" t="s">
        <v>164</v>
      </c>
      <c r="AR104" s="142"/>
      <c r="AS104" s="355"/>
    </row>
    <row r="105" spans="1:45" ht="43.2" x14ac:dyDescent="0.3">
      <c r="A105" s="6" t="s">
        <v>887</v>
      </c>
      <c r="B105" s="15" t="s">
        <v>53</v>
      </c>
      <c r="C105" s="15" t="s">
        <v>904</v>
      </c>
      <c r="D105" s="15" t="s">
        <v>969</v>
      </c>
      <c r="E105" s="13" t="s">
        <v>55</v>
      </c>
      <c r="F105" s="6" t="str">
        <f>IF(COUNTA(AN105)=1,IF(COUNTA($AS105)=1,MAX(F$28:F104)&amp;$AS105,MAX(F$28:F104)+1),"")</f>
        <v/>
      </c>
      <c r="G105" s="6">
        <f>IF(COUNTA(AO105)=1,IF(COUNTA($AS105)=1,MAX(G$28:G104)&amp;$AS105,MAX(G$28:G104)+1),"")</f>
        <v>53</v>
      </c>
      <c r="H105" s="6">
        <f>IF(COUNTA(AP105)=1,IF(COUNTA($AS105)=1,MAX(H$28:H104)&amp;$AS105,MAX(H$28:H104)+1),"")</f>
        <v>54</v>
      </c>
      <c r="I105" s="6">
        <f>IF(COUNTA(AQ105)=1,IF(COUNTA($AS105)=1,MAX(I$28:I104)&amp;$AS105,MAX(I$28:I104)+1),"")</f>
        <v>52</v>
      </c>
      <c r="J105" s="6"/>
      <c r="K105" s="6"/>
      <c r="L105" s="6"/>
      <c r="M105" s="6"/>
      <c r="N105" s="6"/>
      <c r="O105" s="6"/>
      <c r="P105" s="6"/>
      <c r="Q105" s="388"/>
      <c r="R105" s="401"/>
      <c r="S105" s="345"/>
      <c r="T105" s="6"/>
      <c r="U105" s="6"/>
      <c r="V105" s="332"/>
      <c r="W105" s="97" t="s">
        <v>26</v>
      </c>
      <c r="X105" s="1"/>
      <c r="Y105" s="48" t="s">
        <v>78</v>
      </c>
      <c r="Z105" s="1"/>
      <c r="AA105" s="13" t="s">
        <v>62</v>
      </c>
      <c r="AB105" s="6"/>
      <c r="AC105" s="98"/>
      <c r="AD105" s="27"/>
      <c r="AE105" s="27"/>
      <c r="AF105" s="27"/>
      <c r="AG105" s="27"/>
      <c r="AH105" s="66"/>
      <c r="AI105" s="27"/>
      <c r="AJ105" s="147">
        <v>114</v>
      </c>
      <c r="AK105" s="147">
        <v>106</v>
      </c>
      <c r="AL105" s="147">
        <v>96</v>
      </c>
      <c r="AM105" s="178"/>
      <c r="AN105" s="211"/>
      <c r="AO105" s="151" t="s">
        <v>29</v>
      </c>
      <c r="AP105" s="151" t="s">
        <v>29</v>
      </c>
      <c r="AQ105" s="151" t="s">
        <v>29</v>
      </c>
      <c r="AR105" s="142"/>
      <c r="AS105" s="355"/>
    </row>
    <row r="106" spans="1:45" ht="43.2" x14ac:dyDescent="0.3">
      <c r="A106" s="6" t="s">
        <v>887</v>
      </c>
      <c r="B106" s="15" t="s">
        <v>53</v>
      </c>
      <c r="C106" s="15" t="s">
        <v>904</v>
      </c>
      <c r="D106" s="15" t="s">
        <v>173</v>
      </c>
      <c r="E106" s="13" t="s">
        <v>55</v>
      </c>
      <c r="F106" s="6" t="str">
        <f>IF(COUNTA(AN106)=1,IF(COUNTA($AS106)=1,MAX(F$28:F105)&amp;$AS106,MAX(F$28:F105)+1),"")</f>
        <v/>
      </c>
      <c r="G106" s="6">
        <f>IF(COUNTA(AO106)=1,IF(COUNTA($AS106)=1,MAX(G$28:G105)&amp;$AS106,MAX(G$28:G105)+1),"")</f>
        <v>54</v>
      </c>
      <c r="H106" s="6">
        <f>IF(COUNTA(AP106)=1,IF(COUNTA($AS106)=1,MAX(H$28:H105)&amp;$AS106,MAX(H$28:H105)+1),"")</f>
        <v>55</v>
      </c>
      <c r="I106" s="6">
        <f>IF(COUNTA(AQ106)=1,IF(COUNTA($AS106)=1,MAX(I$28:I105)&amp;$AS106,MAX(I$28:I105)+1),"")</f>
        <v>53</v>
      </c>
      <c r="J106" s="6"/>
      <c r="K106" s="6"/>
      <c r="L106" s="6"/>
      <c r="M106" s="6"/>
      <c r="N106" s="6"/>
      <c r="O106" s="6"/>
      <c r="P106" s="6"/>
      <c r="Q106" s="388"/>
      <c r="R106" s="401"/>
      <c r="S106" s="345"/>
      <c r="T106" s="6"/>
      <c r="U106" s="6"/>
      <c r="V106" s="332"/>
      <c r="W106" s="97" t="s">
        <v>26</v>
      </c>
      <c r="X106" s="1"/>
      <c r="Y106" s="48" t="s">
        <v>78</v>
      </c>
      <c r="Z106" s="1"/>
      <c r="AA106" s="13" t="s">
        <v>62</v>
      </c>
      <c r="AB106" s="13"/>
      <c r="AC106" s="98"/>
      <c r="AD106" s="44"/>
      <c r="AE106" s="6">
        <v>94</v>
      </c>
      <c r="AF106" s="6">
        <v>94</v>
      </c>
      <c r="AG106" s="6">
        <v>94</v>
      </c>
      <c r="AH106" s="66"/>
      <c r="AI106" s="44"/>
      <c r="AJ106" s="151" t="s">
        <v>29</v>
      </c>
      <c r="AK106" s="151" t="s">
        <v>29</v>
      </c>
      <c r="AL106" s="151" t="s">
        <v>29</v>
      </c>
      <c r="AM106" s="178"/>
      <c r="AN106" s="211"/>
      <c r="AO106" s="151" t="s">
        <v>29</v>
      </c>
      <c r="AP106" s="151" t="s">
        <v>29</v>
      </c>
      <c r="AQ106" s="151" t="s">
        <v>29</v>
      </c>
      <c r="AR106" s="142"/>
      <c r="AS106" s="355"/>
    </row>
    <row r="107" spans="1:45" ht="43.2" x14ac:dyDescent="0.3">
      <c r="A107" s="6" t="s">
        <v>887</v>
      </c>
      <c r="B107" s="15" t="s">
        <v>53</v>
      </c>
      <c r="C107" s="15" t="s">
        <v>904</v>
      </c>
      <c r="D107" s="15" t="s">
        <v>196</v>
      </c>
      <c r="E107" s="13" t="s">
        <v>55</v>
      </c>
      <c r="F107" s="6" t="str">
        <f>IF(COUNTA(AN107)=1,IF(COUNTA($AS107)=1,MAX(F$28:F106)&amp;$AS107,MAX(F$28:F106)+1),"")</f>
        <v/>
      </c>
      <c r="G107" s="6">
        <f>IF(COUNTA(AO107)=1,IF(COUNTA($AS107)=1,MAX(G$28:G106)&amp;$AS107,MAX(G$28:G106)+1),"")</f>
        <v>55</v>
      </c>
      <c r="H107" s="6">
        <f>IF(COUNTA(AP107)=1,IF(COUNTA($AS107)=1,MAX(H$28:H106)&amp;$AS107,MAX(H$28:H106)+1),"")</f>
        <v>56</v>
      </c>
      <c r="I107" s="6">
        <f>IF(COUNTA(AQ107)=1,IF(COUNTA($AS107)=1,MAX(I$28:I106)&amp;$AS107,MAX(I$28:I106)+1),"")</f>
        <v>54</v>
      </c>
      <c r="J107" s="6"/>
      <c r="K107" s="6"/>
      <c r="L107" s="6"/>
      <c r="M107" s="6"/>
      <c r="N107" s="6"/>
      <c r="O107" s="6"/>
      <c r="P107" s="6"/>
      <c r="Q107" s="388"/>
      <c r="R107" s="401"/>
      <c r="S107" s="345"/>
      <c r="T107" s="6"/>
      <c r="U107" s="6"/>
      <c r="V107" s="332"/>
      <c r="W107" s="97" t="s">
        <v>26</v>
      </c>
      <c r="X107" s="1"/>
      <c r="Y107" s="48" t="s">
        <v>78</v>
      </c>
      <c r="Z107" s="1"/>
      <c r="AA107" s="13" t="s">
        <v>139</v>
      </c>
      <c r="AB107" s="13"/>
      <c r="AC107" s="98"/>
      <c r="AD107" s="44"/>
      <c r="AE107" s="6">
        <v>117</v>
      </c>
      <c r="AF107" s="6">
        <v>117</v>
      </c>
      <c r="AG107" s="6">
        <v>117</v>
      </c>
      <c r="AH107" s="66"/>
      <c r="AI107" s="44"/>
      <c r="AJ107" s="151" t="s">
        <v>29</v>
      </c>
      <c r="AK107" s="151" t="s">
        <v>29</v>
      </c>
      <c r="AL107" s="151" t="s">
        <v>29</v>
      </c>
      <c r="AM107" s="178"/>
      <c r="AN107" s="211"/>
      <c r="AO107" s="151" t="s">
        <v>29</v>
      </c>
      <c r="AP107" s="151" t="s">
        <v>29</v>
      </c>
      <c r="AQ107" s="151" t="s">
        <v>29</v>
      </c>
      <c r="AR107" s="142"/>
      <c r="AS107" s="355"/>
    </row>
    <row r="108" spans="1:45" ht="43.2" x14ac:dyDescent="0.3">
      <c r="A108" s="6" t="s">
        <v>887</v>
      </c>
      <c r="B108" s="15" t="s">
        <v>53</v>
      </c>
      <c r="C108" s="15" t="s">
        <v>904</v>
      </c>
      <c r="D108" s="15" t="s">
        <v>199</v>
      </c>
      <c r="E108" s="13" t="s">
        <v>55</v>
      </c>
      <c r="F108" s="6" t="str">
        <f>IF(COUNTA(AN108)=1,IF(COUNTA($AS108)=1,MAX(F$28:F107)&amp;$AS108,MAX(F$28:F107)+1),"")</f>
        <v/>
      </c>
      <c r="G108" s="6">
        <f>IF(COUNTA(AO108)=1,IF(COUNTA($AS108)=1,MAX(G$28:G107)&amp;$AS108,MAX(G$28:G107)+1),"")</f>
        <v>56</v>
      </c>
      <c r="H108" s="6">
        <f>IF(COUNTA(AP108)=1,IF(COUNTA($AS108)=1,MAX(H$28:H107)&amp;$AS108,MAX(H$28:H107)+1),"")</f>
        <v>57</v>
      </c>
      <c r="I108" s="6">
        <f>IF(COUNTA(AQ108)=1,IF(COUNTA($AS108)=1,MAX(I$28:I107)&amp;$AS108,MAX(I$28:I107)+1),"")</f>
        <v>55</v>
      </c>
      <c r="J108" s="6"/>
      <c r="K108" s="6"/>
      <c r="L108" s="6"/>
      <c r="M108" s="6"/>
      <c r="N108" s="6"/>
      <c r="O108" s="6"/>
      <c r="P108" s="6"/>
      <c r="Q108" s="388"/>
      <c r="R108" s="401"/>
      <c r="S108" s="345"/>
      <c r="T108" s="6"/>
      <c r="U108" s="6"/>
      <c r="V108" s="332"/>
      <c r="W108" s="97" t="s">
        <v>26</v>
      </c>
      <c r="X108" s="1"/>
      <c r="Y108" s="1"/>
      <c r="Z108" s="1"/>
      <c r="AA108" s="13"/>
      <c r="AB108" s="13"/>
      <c r="AC108" s="98"/>
      <c r="AD108" s="44"/>
      <c r="AE108" s="6">
        <v>118</v>
      </c>
      <c r="AF108" s="6">
        <v>118</v>
      </c>
      <c r="AG108" s="6">
        <v>118</v>
      </c>
      <c r="AH108" s="66"/>
      <c r="AI108" s="44"/>
      <c r="AJ108" s="151" t="s">
        <v>29</v>
      </c>
      <c r="AK108" s="151" t="s">
        <v>29</v>
      </c>
      <c r="AL108" s="151" t="s">
        <v>29</v>
      </c>
      <c r="AM108" s="178"/>
      <c r="AN108" s="211"/>
      <c r="AO108" s="212" t="s">
        <v>200</v>
      </c>
      <c r="AP108" s="212" t="s">
        <v>200</v>
      </c>
      <c r="AQ108" s="212" t="s">
        <v>200</v>
      </c>
      <c r="AR108" s="142"/>
      <c r="AS108" s="355"/>
    </row>
    <row r="109" spans="1:45" ht="43.2" x14ac:dyDescent="0.3">
      <c r="A109" s="6" t="s">
        <v>887</v>
      </c>
      <c r="B109" s="15" t="s">
        <v>53</v>
      </c>
      <c r="C109" s="15" t="s">
        <v>904</v>
      </c>
      <c r="D109" s="15" t="s">
        <v>201</v>
      </c>
      <c r="E109" s="233" t="s">
        <v>970</v>
      </c>
      <c r="F109" s="6" t="str">
        <f>IF(COUNTA(AN109)=1,IF(COUNTA($AS109)=1,MAX(F$28:F108)&amp;$AS109,MAX(F$28:F108)+1),"")</f>
        <v/>
      </c>
      <c r="G109" s="6">
        <f>IF(COUNTA(AO109)=1,IF(COUNTA($AS109)=1,MAX(G$28:G108)&amp;$AS109,MAX(G$28:G108)+1),"")</f>
        <v>57</v>
      </c>
      <c r="H109" s="6">
        <f>IF(COUNTA(AP109)=1,IF(COUNTA($AS109)=1,MAX(H$28:H108)&amp;$AS109,MAX(H$28:H108)+1),"")</f>
        <v>58</v>
      </c>
      <c r="I109" s="6">
        <f>IF(COUNTA(AQ109)=1,IF(COUNTA($AS109)=1,MAX(I$28:I108)&amp;$AS109,MAX(I$28:I108)+1),"")</f>
        <v>56</v>
      </c>
      <c r="J109" s="6"/>
      <c r="K109" s="6"/>
      <c r="L109" s="6"/>
      <c r="M109" s="6"/>
      <c r="N109" s="6"/>
      <c r="O109" s="6"/>
      <c r="P109" s="6"/>
      <c r="Q109" s="388"/>
      <c r="R109" s="401"/>
      <c r="S109" s="345"/>
      <c r="T109" s="6"/>
      <c r="U109" s="6"/>
      <c r="V109" s="332"/>
      <c r="W109" s="97" t="s">
        <v>26</v>
      </c>
      <c r="X109" s="1"/>
      <c r="Y109" s="48" t="s">
        <v>78</v>
      </c>
      <c r="Z109" s="1"/>
      <c r="AA109" s="13"/>
      <c r="AB109" s="13"/>
      <c r="AC109" s="98"/>
      <c r="AD109" s="44"/>
      <c r="AE109" s="6">
        <v>119</v>
      </c>
      <c r="AF109" s="6">
        <v>119</v>
      </c>
      <c r="AG109" s="6">
        <v>119</v>
      </c>
      <c r="AH109" s="66"/>
      <c r="AI109" s="44"/>
      <c r="AJ109" s="151" t="s">
        <v>29</v>
      </c>
      <c r="AK109" s="151" t="s">
        <v>29</v>
      </c>
      <c r="AL109" s="151" t="s">
        <v>29</v>
      </c>
      <c r="AM109" s="178"/>
      <c r="AN109" s="211"/>
      <c r="AO109" s="151" t="s">
        <v>29</v>
      </c>
      <c r="AP109" s="151" t="s">
        <v>29</v>
      </c>
      <c r="AQ109" s="151" t="s">
        <v>29</v>
      </c>
      <c r="AR109" s="142"/>
      <c r="AS109" s="355"/>
    </row>
    <row r="110" spans="1:45" ht="76.95" customHeight="1" x14ac:dyDescent="0.3">
      <c r="A110" s="6" t="s">
        <v>887</v>
      </c>
      <c r="B110" s="15" t="s">
        <v>53</v>
      </c>
      <c r="C110" s="15" t="s">
        <v>904</v>
      </c>
      <c r="D110" s="15"/>
      <c r="E110" s="233" t="s">
        <v>971</v>
      </c>
      <c r="F110" s="6" t="str">
        <f>IF(COUNTA(AN110)=1,IF(COUNTA($AS110)=1,MAX(F$28:F109)&amp;$AS110,MAX(F$28:F109)+1),"")</f>
        <v/>
      </c>
      <c r="G110" s="6" t="str">
        <f>IF(COUNTA(AO110)=1,IF(COUNTA($AS110)=1,MAX(G$28:G109)&amp;$AS110,MAX(G$28:G109)+1),"")</f>
        <v>57a</v>
      </c>
      <c r="H110" s="6" t="str">
        <f>IF(COUNTA(AP110)=1,IF(COUNTA($AS110)=1,MAX(H$28:H109)&amp;$AS110,MAX(H$28:H109)+1),"")</f>
        <v>58a</v>
      </c>
      <c r="I110" s="6" t="str">
        <f>IF(COUNTA(AQ110)=1,IF(COUNTA($AS110)=1,MAX(I$28:I109)&amp;$AS110,MAX(I$28:I109)+1),"")</f>
        <v>56a</v>
      </c>
      <c r="J110" s="6"/>
      <c r="K110" s="6"/>
      <c r="L110" s="6" t="s">
        <v>972</v>
      </c>
      <c r="M110" s="6"/>
      <c r="N110" s="6"/>
      <c r="O110" s="6"/>
      <c r="P110" s="6"/>
      <c r="Q110" s="388"/>
      <c r="R110" s="401"/>
      <c r="S110" s="345"/>
      <c r="T110" s="6"/>
      <c r="U110" s="6"/>
      <c r="V110" s="332"/>
      <c r="W110" s="97"/>
      <c r="X110" s="1"/>
      <c r="Y110" s="48"/>
      <c r="Z110" s="1"/>
      <c r="AA110" s="13"/>
      <c r="AB110" s="13"/>
      <c r="AC110" s="98"/>
      <c r="AD110" s="44"/>
      <c r="AE110" s="6"/>
      <c r="AF110" s="6"/>
      <c r="AG110" s="6"/>
      <c r="AH110" s="66"/>
      <c r="AI110" s="44"/>
      <c r="AJ110" s="151"/>
      <c r="AK110" s="151"/>
      <c r="AL110" s="151"/>
      <c r="AM110" s="178"/>
      <c r="AN110" s="211"/>
      <c r="AO110" s="6" t="s">
        <v>29</v>
      </c>
      <c r="AP110" s="6" t="s">
        <v>29</v>
      </c>
      <c r="AQ110" s="6" t="s">
        <v>29</v>
      </c>
      <c r="AR110" s="142"/>
      <c r="AS110" s="355" t="s">
        <v>529</v>
      </c>
    </row>
    <row r="111" spans="1:45" ht="235.2" customHeight="1" x14ac:dyDescent="0.3">
      <c r="A111" s="6" t="s">
        <v>887</v>
      </c>
      <c r="B111" s="15" t="s">
        <v>53</v>
      </c>
      <c r="C111" s="15" t="s">
        <v>904</v>
      </c>
      <c r="D111" s="25" t="s">
        <v>973</v>
      </c>
      <c r="E111" s="15" t="s">
        <v>909</v>
      </c>
      <c r="F111" s="6" t="str">
        <f>IF(COUNTA(AN111)=1,IF(COUNTA($AS111)=1,MAX(F$28:F110)&amp;$AS111,MAX(F$28:F110)+1),"")</f>
        <v/>
      </c>
      <c r="G111" s="6">
        <f>IF(COUNTA(AO111)=1,IF(COUNTA($AS111)=1,MAX(G$28:G110)&amp;$AS111,MAX(G$28:G110)+1),"")</f>
        <v>58</v>
      </c>
      <c r="H111" s="6">
        <f>IF(COUNTA(AP111)=1,IF(COUNTA($AS111)=1,MAX(H$28:H110)&amp;$AS111,MAX(H$28:H110)+1),"")</f>
        <v>59</v>
      </c>
      <c r="I111" s="6">
        <f>IF(COUNTA(AQ111)=1,IF(COUNTA($AS111)=1,MAX(I$28:I110)&amp;$AS111,MAX(I$28:I110)+1),"")</f>
        <v>57</v>
      </c>
      <c r="J111" s="6"/>
      <c r="K111" s="6"/>
      <c r="L111" s="6"/>
      <c r="M111" s="6"/>
      <c r="N111" s="6"/>
      <c r="O111" s="6"/>
      <c r="P111" s="6"/>
      <c r="Q111" s="388"/>
      <c r="R111" s="401"/>
      <c r="S111" s="345"/>
      <c r="T111" s="6"/>
      <c r="U111" s="6"/>
      <c r="V111" s="332"/>
      <c r="W111" s="97"/>
      <c r="X111" s="1"/>
      <c r="Y111" s="48"/>
      <c r="Z111" s="1"/>
      <c r="AA111" s="13"/>
      <c r="AB111" s="13"/>
      <c r="AC111" s="98"/>
      <c r="AD111" s="44"/>
      <c r="AE111" s="6"/>
      <c r="AF111" s="6"/>
      <c r="AG111" s="6"/>
      <c r="AH111" s="66"/>
      <c r="AI111" s="44"/>
      <c r="AJ111" s="151"/>
      <c r="AK111" s="151"/>
      <c r="AL111" s="151"/>
      <c r="AM111" s="178"/>
      <c r="AN111" s="211"/>
      <c r="AO111" s="221" t="s">
        <v>29</v>
      </c>
      <c r="AP111" s="221" t="s">
        <v>29</v>
      </c>
      <c r="AQ111" s="221" t="s">
        <v>29</v>
      </c>
      <c r="AR111" s="142"/>
      <c r="AS111" s="355"/>
    </row>
    <row r="112" spans="1:45" ht="43.2" x14ac:dyDescent="0.3">
      <c r="A112" s="6" t="s">
        <v>887</v>
      </c>
      <c r="B112" s="15" t="s">
        <v>53</v>
      </c>
      <c r="C112" s="15" t="s">
        <v>904</v>
      </c>
      <c r="D112" s="20" t="s">
        <v>974</v>
      </c>
      <c r="E112" s="15" t="s">
        <v>911</v>
      </c>
      <c r="F112" s="6" t="str">
        <f>IF(COUNTA(AN112)=1,IF(COUNTA($AS112)=1,MAX(F$28:F111)&amp;$AS112,MAX(F$28:F111)+1),"")</f>
        <v/>
      </c>
      <c r="G112" s="6" t="str">
        <f>IF(COUNTA(AO112)=1,IF(COUNTA($AS112)=1,MAX(G$28:G111)&amp;$AS112,MAX(G$28:G111)+1),"")</f>
        <v>58a</v>
      </c>
      <c r="H112" s="6" t="str">
        <f>IF(COUNTA(AP112)=1,IF(COUNTA($AS112)=1,MAX(H$28:H111)&amp;$AS112,MAX(H$28:H111)+1),"")</f>
        <v>59a</v>
      </c>
      <c r="I112" s="6" t="str">
        <f>IF(COUNTA(AQ112)=1,IF(COUNTA($AS112)=1,MAX(I$28:I111)&amp;$AS112,MAX(I$28:I111)+1),"")</f>
        <v>57a</v>
      </c>
      <c r="J112" s="6"/>
      <c r="K112" s="6"/>
      <c r="L112" s="6"/>
      <c r="M112" s="6"/>
      <c r="N112" s="6"/>
      <c r="O112" s="6"/>
      <c r="P112" s="6"/>
      <c r="Q112" s="388"/>
      <c r="R112" s="401"/>
      <c r="S112" s="345"/>
      <c r="T112" s="6" t="s">
        <v>913</v>
      </c>
      <c r="U112" s="6"/>
      <c r="V112" s="332"/>
      <c r="W112" s="97" t="s">
        <v>26</v>
      </c>
      <c r="X112" s="1"/>
      <c r="Y112" s="1"/>
      <c r="Z112" s="1"/>
      <c r="AA112" s="13" t="s">
        <v>202</v>
      </c>
      <c r="AB112" s="6" t="s">
        <v>101</v>
      </c>
      <c r="AC112" s="98"/>
      <c r="AD112" s="44"/>
      <c r="AE112" s="6">
        <v>120</v>
      </c>
      <c r="AF112" s="6">
        <v>120</v>
      </c>
      <c r="AG112" s="6">
        <v>120</v>
      </c>
      <c r="AH112" s="66"/>
      <c r="AI112" s="44"/>
      <c r="AJ112" s="151" t="s">
        <v>29</v>
      </c>
      <c r="AK112" s="151" t="s">
        <v>29</v>
      </c>
      <c r="AL112" s="151" t="s">
        <v>29</v>
      </c>
      <c r="AM112" s="178"/>
      <c r="AN112" s="211"/>
      <c r="AO112" s="212" t="s">
        <v>204</v>
      </c>
      <c r="AP112" s="212" t="s">
        <v>204</v>
      </c>
      <c r="AQ112" s="212" t="s">
        <v>204</v>
      </c>
      <c r="AR112" s="142"/>
      <c r="AS112" s="355" t="s">
        <v>529</v>
      </c>
    </row>
    <row r="113" spans="1:45" ht="43.2" x14ac:dyDescent="0.3">
      <c r="A113" s="6" t="s">
        <v>887</v>
      </c>
      <c r="B113" s="15" t="s">
        <v>53</v>
      </c>
      <c r="C113" s="15" t="s">
        <v>904</v>
      </c>
      <c r="D113" s="20" t="s">
        <v>975</v>
      </c>
      <c r="E113" s="15" t="s">
        <v>911</v>
      </c>
      <c r="F113" s="6" t="str">
        <f>IF(COUNTA(AN113)=1,IF(COUNTA($AS113)=1,MAX(F$28:F112)&amp;$AS113,MAX(F$28:F112)+1),"")</f>
        <v/>
      </c>
      <c r="G113" s="6" t="str">
        <f>IF(COUNTA(AO113)=1,IF(COUNTA($AS113)=1,MAX(G$28:G112)&amp;$AS113,MAX(G$28:G112)+1),"")</f>
        <v>58b</v>
      </c>
      <c r="H113" s="6" t="str">
        <f>IF(COUNTA(AP113)=1,IF(COUNTA($AS113)=1,MAX(H$28:H112)&amp;$AS113,MAX(H$28:H112)+1),"")</f>
        <v>59b</v>
      </c>
      <c r="I113" s="6" t="str">
        <f>IF(COUNTA(AQ113)=1,IF(COUNTA($AS113)=1,MAX(I$28:I112)&amp;$AS113,MAX(I$28:I112)+1),"")</f>
        <v>57b</v>
      </c>
      <c r="J113" s="6"/>
      <c r="K113" s="6"/>
      <c r="L113" s="6"/>
      <c r="M113" s="6"/>
      <c r="N113" s="6"/>
      <c r="O113" s="6"/>
      <c r="P113" s="6"/>
      <c r="Q113" s="388"/>
      <c r="R113" s="401"/>
      <c r="S113" s="345"/>
      <c r="T113" s="6" t="s">
        <v>913</v>
      </c>
      <c r="U113" s="6"/>
      <c r="V113" s="332"/>
      <c r="W113" s="97" t="s">
        <v>26</v>
      </c>
      <c r="X113" s="1"/>
      <c r="Y113" s="1"/>
      <c r="Z113" s="1"/>
      <c r="AA113" s="13" t="s">
        <v>202</v>
      </c>
      <c r="AB113" s="6" t="s">
        <v>101</v>
      </c>
      <c r="AC113" s="98"/>
      <c r="AD113" s="44"/>
      <c r="AE113" s="6">
        <v>121</v>
      </c>
      <c r="AF113" s="6">
        <v>121</v>
      </c>
      <c r="AG113" s="6">
        <v>121</v>
      </c>
      <c r="AH113" s="66"/>
      <c r="AI113" s="44"/>
      <c r="AJ113" s="151" t="s">
        <v>29</v>
      </c>
      <c r="AK113" s="151" t="s">
        <v>29</v>
      </c>
      <c r="AL113" s="151" t="s">
        <v>29</v>
      </c>
      <c r="AM113" s="178"/>
      <c r="AN113" s="211"/>
      <c r="AO113" s="212" t="s">
        <v>204</v>
      </c>
      <c r="AP113" s="212" t="s">
        <v>204</v>
      </c>
      <c r="AQ113" s="212" t="s">
        <v>204</v>
      </c>
      <c r="AR113" s="142"/>
      <c r="AS113" s="355" t="s">
        <v>917</v>
      </c>
    </row>
    <row r="114" spans="1:45" ht="43.2" x14ac:dyDescent="0.3">
      <c r="A114" s="6" t="s">
        <v>887</v>
      </c>
      <c r="B114" s="15" t="s">
        <v>53</v>
      </c>
      <c r="C114" s="15" t="s">
        <v>904</v>
      </c>
      <c r="D114" s="20" t="s">
        <v>976</v>
      </c>
      <c r="E114" s="15" t="s">
        <v>911</v>
      </c>
      <c r="F114" s="6" t="str">
        <f>IF(COUNTA(AN114)=1,IF(COUNTA($AS114)=1,MAX(F$28:F113)&amp;$AS114,MAX(F$28:F113)+1),"")</f>
        <v/>
      </c>
      <c r="G114" s="6" t="str">
        <f>IF(COUNTA(AO114)=1,IF(COUNTA($AS114)=1,MAX(G$28:G113)&amp;$AS114,MAX(G$28:G113)+1),"")</f>
        <v>58c</v>
      </c>
      <c r="H114" s="6" t="str">
        <f>IF(COUNTA(AP114)=1,IF(COUNTA($AS114)=1,MAX(H$28:H113)&amp;$AS114,MAX(H$28:H113)+1),"")</f>
        <v>59c</v>
      </c>
      <c r="I114" s="6" t="str">
        <f>IF(COUNTA(AQ114)=1,IF(COUNTA($AS114)=1,MAX(I$28:I113)&amp;$AS114,MAX(I$28:I113)+1),"")</f>
        <v>57c</v>
      </c>
      <c r="J114" s="6"/>
      <c r="K114" s="6"/>
      <c r="L114" s="6"/>
      <c r="M114" s="6"/>
      <c r="N114" s="6"/>
      <c r="O114" s="6"/>
      <c r="P114" s="6"/>
      <c r="Q114" s="388"/>
      <c r="R114" s="401"/>
      <c r="S114" s="345"/>
      <c r="T114" s="6" t="s">
        <v>913</v>
      </c>
      <c r="U114" s="6"/>
      <c r="V114" s="332"/>
      <c r="W114" s="97" t="s">
        <v>26</v>
      </c>
      <c r="X114" s="1"/>
      <c r="Y114" s="1"/>
      <c r="Z114" s="1"/>
      <c r="AA114" s="13" t="s">
        <v>202</v>
      </c>
      <c r="AB114" s="6" t="s">
        <v>101</v>
      </c>
      <c r="AC114" s="98"/>
      <c r="AD114" s="44"/>
      <c r="AE114" s="6">
        <v>122</v>
      </c>
      <c r="AF114" s="6">
        <v>122</v>
      </c>
      <c r="AG114" s="6">
        <v>122</v>
      </c>
      <c r="AH114" s="66"/>
      <c r="AI114" s="44"/>
      <c r="AJ114" s="151" t="s">
        <v>29</v>
      </c>
      <c r="AK114" s="151" t="s">
        <v>29</v>
      </c>
      <c r="AL114" s="151" t="s">
        <v>29</v>
      </c>
      <c r="AM114" s="178"/>
      <c r="AN114" s="211"/>
      <c r="AO114" s="212" t="s">
        <v>204</v>
      </c>
      <c r="AP114" s="212" t="s">
        <v>204</v>
      </c>
      <c r="AQ114" s="212" t="s">
        <v>204</v>
      </c>
      <c r="AR114" s="142"/>
      <c r="AS114" s="355" t="s">
        <v>919</v>
      </c>
    </row>
    <row r="115" spans="1:45" ht="43.2" x14ac:dyDescent="0.3">
      <c r="A115" s="6" t="s">
        <v>887</v>
      </c>
      <c r="B115" s="15" t="s">
        <v>53</v>
      </c>
      <c r="C115" s="15" t="s">
        <v>904</v>
      </c>
      <c r="D115" s="20" t="s">
        <v>977</v>
      </c>
      <c r="E115" s="15" t="s">
        <v>911</v>
      </c>
      <c r="F115" s="6" t="str">
        <f>IF(COUNTA(AN115)=1,IF(COUNTA($AS115)=1,MAX(F$28:F114)&amp;$AS115,MAX(F$28:F114)+1),"")</f>
        <v/>
      </c>
      <c r="G115" s="6" t="str">
        <f>IF(COUNTA(AO115)=1,IF(COUNTA($AS115)=1,MAX(G$28:G114)&amp;$AS115,MAX(G$28:G114)+1),"")</f>
        <v>58d</v>
      </c>
      <c r="H115" s="6" t="str">
        <f>IF(COUNTA(AP115)=1,IF(COUNTA($AS115)=1,MAX(H$28:H114)&amp;$AS115,MAX(H$28:H114)+1),"")</f>
        <v>59d</v>
      </c>
      <c r="I115" s="6" t="str">
        <f>IF(COUNTA(AQ115)=1,IF(COUNTA($AS115)=1,MAX(I$28:I114)&amp;$AS115,MAX(I$28:I114)+1),"")</f>
        <v>57d</v>
      </c>
      <c r="J115" s="200" t="s">
        <v>978</v>
      </c>
      <c r="K115" s="6"/>
      <c r="L115" s="6"/>
      <c r="M115" s="6"/>
      <c r="N115" s="6"/>
      <c r="O115" s="6"/>
      <c r="P115" s="6"/>
      <c r="Q115" s="388"/>
      <c r="R115" s="401"/>
      <c r="S115" s="345"/>
      <c r="T115" s="6" t="s">
        <v>913</v>
      </c>
      <c r="U115" s="6"/>
      <c r="V115" s="332"/>
      <c r="W115" s="97" t="s">
        <v>26</v>
      </c>
      <c r="X115" s="1"/>
      <c r="Y115" s="1"/>
      <c r="Z115" s="1"/>
      <c r="AA115" s="13" t="s">
        <v>202</v>
      </c>
      <c r="AB115" s="6" t="s">
        <v>101</v>
      </c>
      <c r="AC115" s="98"/>
      <c r="AD115" s="44"/>
      <c r="AE115" s="6">
        <v>123</v>
      </c>
      <c r="AF115" s="6">
        <v>123</v>
      </c>
      <c r="AG115" s="6">
        <v>123</v>
      </c>
      <c r="AH115" s="66"/>
      <c r="AI115" s="44"/>
      <c r="AJ115" s="151" t="s">
        <v>29</v>
      </c>
      <c r="AK115" s="151" t="s">
        <v>29</v>
      </c>
      <c r="AL115" s="151" t="s">
        <v>29</v>
      </c>
      <c r="AM115" s="178"/>
      <c r="AN115" s="211"/>
      <c r="AO115" s="212" t="s">
        <v>204</v>
      </c>
      <c r="AP115" s="212" t="s">
        <v>204</v>
      </c>
      <c r="AQ115" s="212" t="s">
        <v>204</v>
      </c>
      <c r="AR115" s="142"/>
      <c r="AS115" s="355" t="s">
        <v>921</v>
      </c>
    </row>
    <row r="116" spans="1:45" ht="43.2" x14ac:dyDescent="0.3">
      <c r="A116" s="6" t="s">
        <v>887</v>
      </c>
      <c r="B116" s="15" t="s">
        <v>53</v>
      </c>
      <c r="C116" s="15" t="s">
        <v>904</v>
      </c>
      <c r="D116" s="15" t="s">
        <v>222</v>
      </c>
      <c r="E116" s="13" t="s">
        <v>55</v>
      </c>
      <c r="F116" s="6" t="str">
        <f>IF(COUNTA(AN116)=1,IF(COUNTA($AS116)=1,MAX(F$28:F115)&amp;$AS116,MAX(F$28:F115)+1),"")</f>
        <v/>
      </c>
      <c r="G116" s="6">
        <f>IF(COUNTA(AO116)=1,IF(COUNTA($AS116)=1,MAX(G$28:G115)&amp;$AS116,MAX(G$28:G115)+1),"")</f>
        <v>59</v>
      </c>
      <c r="H116" s="6">
        <f>IF(COUNTA(AP116)=1,IF(COUNTA($AS116)=1,MAX(H$28:H115)&amp;$AS116,MAX(H$28:H115)+1),"")</f>
        <v>60</v>
      </c>
      <c r="I116" s="6">
        <f>IF(COUNTA(AQ116)=1,IF(COUNTA($AS116)=1,MAX(I$28:I115)&amp;$AS116,MAX(I$28:I115)+1),"")</f>
        <v>58</v>
      </c>
      <c r="J116" s="6"/>
      <c r="K116" s="6"/>
      <c r="L116" s="6"/>
      <c r="M116" s="6"/>
      <c r="N116" s="6"/>
      <c r="O116" s="6"/>
      <c r="P116" s="6"/>
      <c r="Q116" s="388"/>
      <c r="R116" s="401"/>
      <c r="S116" s="345"/>
      <c r="T116" s="6"/>
      <c r="U116" s="6"/>
      <c r="V116" s="332"/>
      <c r="W116" s="97" t="s">
        <v>26</v>
      </c>
      <c r="X116" s="1"/>
      <c r="Y116" s="48" t="s">
        <v>78</v>
      </c>
      <c r="Z116" s="1"/>
      <c r="AA116" s="13" t="s">
        <v>62</v>
      </c>
      <c r="AB116" s="6" t="s">
        <v>101</v>
      </c>
      <c r="AC116" s="98"/>
      <c r="AD116" s="44"/>
      <c r="AE116" s="6">
        <v>132</v>
      </c>
      <c r="AF116" s="6">
        <v>132</v>
      </c>
      <c r="AG116" s="6">
        <v>132</v>
      </c>
      <c r="AH116" s="66"/>
      <c r="AI116" s="44"/>
      <c r="AJ116" s="151" t="s">
        <v>29</v>
      </c>
      <c r="AK116" s="151" t="s">
        <v>29</v>
      </c>
      <c r="AL116" s="151" t="s">
        <v>29</v>
      </c>
      <c r="AM116" s="178"/>
      <c r="AN116" s="211"/>
      <c r="AO116" s="151" t="s">
        <v>29</v>
      </c>
      <c r="AP116" s="151" t="s">
        <v>29</v>
      </c>
      <c r="AQ116" s="151" t="s">
        <v>29</v>
      </c>
      <c r="AR116" s="142"/>
      <c r="AS116" s="355"/>
    </row>
    <row r="117" spans="1:45" ht="43.2" x14ac:dyDescent="0.3">
      <c r="A117" s="6" t="s">
        <v>887</v>
      </c>
      <c r="B117" s="15" t="s">
        <v>53</v>
      </c>
      <c r="C117" s="15" t="s">
        <v>904</v>
      </c>
      <c r="D117" s="15" t="s">
        <v>223</v>
      </c>
      <c r="E117" s="13" t="s">
        <v>55</v>
      </c>
      <c r="F117" s="6" t="str">
        <f>IF(COUNTA(AN117)=1,IF(COUNTA($AS117)=1,MAX(F$28:F116)&amp;$AS117,MAX(F$28:F116)+1),"")</f>
        <v/>
      </c>
      <c r="G117" s="6">
        <f>IF(COUNTA(AO117)=1,IF(COUNTA($AS117)=1,MAX(G$28:G116)&amp;$AS117,MAX(G$28:G116)+1),"")</f>
        <v>60</v>
      </c>
      <c r="H117" s="6">
        <f>IF(COUNTA(AP117)=1,IF(COUNTA($AS117)=1,MAX(H$28:H116)&amp;$AS117,MAX(H$28:H116)+1),"")</f>
        <v>61</v>
      </c>
      <c r="I117" s="6">
        <f>IF(COUNTA(AQ117)=1,IF(COUNTA($AS117)=1,MAX(I$28:I116)&amp;$AS117,MAX(I$28:I116)+1),"")</f>
        <v>59</v>
      </c>
      <c r="J117" s="6"/>
      <c r="K117" s="6"/>
      <c r="L117" s="6"/>
      <c r="M117" s="6"/>
      <c r="N117" s="6"/>
      <c r="O117" s="6"/>
      <c r="P117" s="6"/>
      <c r="Q117" s="388"/>
      <c r="R117" s="401"/>
      <c r="S117" s="345"/>
      <c r="T117" s="6"/>
      <c r="U117" s="6"/>
      <c r="V117" s="332"/>
      <c r="W117" s="97" t="s">
        <v>26</v>
      </c>
      <c r="X117" s="1"/>
      <c r="Y117" s="1"/>
      <c r="Z117" s="1"/>
      <c r="AA117" s="13"/>
      <c r="AB117" s="13"/>
      <c r="AC117" s="98"/>
      <c r="AD117" s="44"/>
      <c r="AE117" s="6">
        <v>133</v>
      </c>
      <c r="AF117" s="6">
        <v>133</v>
      </c>
      <c r="AG117" s="6">
        <v>133</v>
      </c>
      <c r="AH117" s="66"/>
      <c r="AI117" s="44"/>
      <c r="AJ117" s="151" t="s">
        <v>29</v>
      </c>
      <c r="AK117" s="151" t="s">
        <v>29</v>
      </c>
      <c r="AL117" s="151" t="s">
        <v>29</v>
      </c>
      <c r="AM117" s="178"/>
      <c r="AN117" s="211"/>
      <c r="AO117" s="212" t="s">
        <v>224</v>
      </c>
      <c r="AP117" s="212" t="s">
        <v>224</v>
      </c>
      <c r="AQ117" s="212" t="s">
        <v>224</v>
      </c>
      <c r="AR117" s="142"/>
      <c r="AS117" s="355"/>
    </row>
    <row r="118" spans="1:45" ht="43.2" x14ac:dyDescent="0.3">
      <c r="A118" s="6" t="s">
        <v>887</v>
      </c>
      <c r="B118" s="15" t="s">
        <v>53</v>
      </c>
      <c r="C118" s="15" t="s">
        <v>904</v>
      </c>
      <c r="D118" s="15" t="s">
        <v>979</v>
      </c>
      <c r="E118" s="13" t="s">
        <v>55</v>
      </c>
      <c r="F118" s="6" t="str">
        <f>IF(COUNTA(AN118)=1,IF(COUNTA($AS118)=1,MAX(F$28:F117)&amp;$AS118,MAX(F$28:F117)+1),"")</f>
        <v/>
      </c>
      <c r="G118" s="6">
        <f>IF(COUNTA(AO118)=1,IF(COUNTA($AS118)=1,MAX(G$28:G117)&amp;$AS118,MAX(G$28:G117)+1),"")</f>
        <v>61</v>
      </c>
      <c r="H118" s="6">
        <f>IF(COUNTA(AP118)=1,IF(COUNTA($AS118)=1,MAX(H$28:H117)&amp;$AS118,MAX(H$28:H117)+1),"")</f>
        <v>62</v>
      </c>
      <c r="I118" s="6">
        <f>IF(COUNTA(AQ118)=1,IF(COUNTA($AS118)=1,MAX(I$28:I117)&amp;$AS118,MAX(I$28:I117)+1),"")</f>
        <v>60</v>
      </c>
      <c r="J118" s="6"/>
      <c r="K118" s="6"/>
      <c r="L118" s="6"/>
      <c r="M118" s="6"/>
      <c r="N118" s="6"/>
      <c r="O118" s="6"/>
      <c r="P118" s="6"/>
      <c r="Q118" s="388"/>
      <c r="R118" s="401"/>
      <c r="S118" s="345"/>
      <c r="T118" s="6"/>
      <c r="U118" s="6"/>
      <c r="V118" s="332"/>
      <c r="W118" s="97" t="s">
        <v>26</v>
      </c>
      <c r="X118" s="1"/>
      <c r="Y118" s="1"/>
      <c r="Z118" s="1"/>
      <c r="AA118" s="13"/>
      <c r="AB118" s="13"/>
      <c r="AC118" s="98"/>
      <c r="AD118" s="44"/>
      <c r="AE118" s="6">
        <v>134</v>
      </c>
      <c r="AF118" s="6">
        <v>134</v>
      </c>
      <c r="AG118" s="6">
        <v>134</v>
      </c>
      <c r="AH118" s="66"/>
      <c r="AI118" s="44"/>
      <c r="AJ118" s="151" t="s">
        <v>29</v>
      </c>
      <c r="AK118" s="151" t="s">
        <v>29</v>
      </c>
      <c r="AL118" s="151" t="s">
        <v>29</v>
      </c>
      <c r="AM118" s="178"/>
      <c r="AN118" s="211"/>
      <c r="AO118" s="212" t="s">
        <v>226</v>
      </c>
      <c r="AP118" s="212" t="s">
        <v>226</v>
      </c>
      <c r="AQ118" s="212" t="s">
        <v>226</v>
      </c>
      <c r="AR118" s="142"/>
      <c r="AS118" s="355"/>
    </row>
    <row r="119" spans="1:45" s="179" customFormat="1" ht="86.4" x14ac:dyDescent="0.3">
      <c r="A119" s="367" t="s">
        <v>887</v>
      </c>
      <c r="B119" s="239" t="s">
        <v>247</v>
      </c>
      <c r="C119" s="239" t="s">
        <v>901</v>
      </c>
      <c r="D119" s="240" t="s">
        <v>980</v>
      </c>
      <c r="E119" s="241" t="s">
        <v>903</v>
      </c>
      <c r="F119" s="115"/>
      <c r="G119" s="27"/>
      <c r="H119" s="27"/>
      <c r="I119" s="27"/>
      <c r="J119" s="27"/>
      <c r="K119" s="27"/>
      <c r="L119" s="27"/>
      <c r="M119" s="27"/>
      <c r="N119" s="27"/>
      <c r="O119" s="27"/>
      <c r="P119" s="27"/>
      <c r="Q119" s="391"/>
      <c r="R119" s="401"/>
      <c r="S119" s="115"/>
      <c r="T119" s="27"/>
      <c r="U119" s="27"/>
      <c r="V119" s="333"/>
      <c r="W119" s="138"/>
      <c r="X119" s="103"/>
      <c r="Y119" s="103"/>
      <c r="Z119" s="103"/>
      <c r="AA119" s="201"/>
      <c r="AB119" s="42" t="s">
        <v>21</v>
      </c>
      <c r="AC119" s="103"/>
      <c r="AD119" s="30" t="s">
        <v>22</v>
      </c>
      <c r="AE119" s="30" t="s">
        <v>23</v>
      </c>
      <c r="AF119" s="30" t="s">
        <v>24</v>
      </c>
      <c r="AG119" s="30" t="s">
        <v>25</v>
      </c>
      <c r="AH119" s="103"/>
      <c r="AI119" s="103"/>
      <c r="AJ119" s="103"/>
      <c r="AK119" s="103"/>
      <c r="AL119" s="103"/>
      <c r="AM119" s="156"/>
      <c r="AN119" s="290"/>
      <c r="AO119" s="291"/>
      <c r="AP119" s="291"/>
      <c r="AQ119" s="291"/>
      <c r="AR119" s="303"/>
      <c r="AS119" s="358"/>
    </row>
    <row r="120" spans="1:45" ht="159.44999999999999" customHeight="1" x14ac:dyDescent="0.3">
      <c r="A120" s="6" t="s">
        <v>887</v>
      </c>
      <c r="B120" s="15" t="s">
        <v>247</v>
      </c>
      <c r="C120" s="15" t="s">
        <v>981</v>
      </c>
      <c r="D120" s="95"/>
      <c r="E120" s="13"/>
      <c r="F120" s="345"/>
      <c r="G120" s="6"/>
      <c r="H120" s="6"/>
      <c r="I120" s="6"/>
      <c r="J120" s="6"/>
      <c r="K120" s="6"/>
      <c r="L120" s="6"/>
      <c r="M120" s="6"/>
      <c r="N120" s="6"/>
      <c r="O120" s="6"/>
      <c r="P120" s="6"/>
      <c r="Q120" s="388"/>
      <c r="R120" s="401"/>
      <c r="S120" s="345"/>
      <c r="T120" s="6"/>
      <c r="U120" s="6"/>
      <c r="V120" s="332"/>
      <c r="W120" s="97"/>
      <c r="X120" s="1"/>
      <c r="Y120" s="15" t="s">
        <v>249</v>
      </c>
      <c r="Z120" s="1"/>
      <c r="AA120" s="13"/>
      <c r="AB120" s="13"/>
      <c r="AC120" s="98"/>
      <c r="AD120" s="114"/>
      <c r="AE120" s="114"/>
      <c r="AF120" s="114"/>
      <c r="AG120" s="114"/>
      <c r="AH120" s="66"/>
      <c r="AI120" s="157"/>
      <c r="AJ120" s="85"/>
      <c r="AK120" s="85"/>
      <c r="AL120" s="85"/>
      <c r="AM120" s="178"/>
      <c r="AN120" s="236" t="s">
        <v>230</v>
      </c>
      <c r="AO120" s="236" t="s">
        <v>230</v>
      </c>
      <c r="AP120" s="236" t="s">
        <v>230</v>
      </c>
      <c r="AQ120" s="236" t="s">
        <v>230</v>
      </c>
      <c r="AR120" s="142"/>
      <c r="AS120" s="355"/>
    </row>
    <row r="121" spans="1:45" ht="72" x14ac:dyDescent="0.3">
      <c r="A121" s="6" t="s">
        <v>887</v>
      </c>
      <c r="B121" s="15" t="s">
        <v>247</v>
      </c>
      <c r="C121" s="13" t="s">
        <v>982</v>
      </c>
      <c r="D121" s="235" t="s">
        <v>983</v>
      </c>
      <c r="E121" s="13"/>
      <c r="F121" s="345"/>
      <c r="G121" s="6"/>
      <c r="H121" s="6"/>
      <c r="I121" s="6"/>
      <c r="J121" s="6"/>
      <c r="K121" s="6"/>
      <c r="L121" s="6"/>
      <c r="M121" s="6"/>
      <c r="N121" s="6"/>
      <c r="O121" s="6"/>
      <c r="P121" s="6"/>
      <c r="Q121" s="388"/>
      <c r="R121" s="401"/>
      <c r="S121" s="345"/>
      <c r="T121" s="6"/>
      <c r="U121" s="6"/>
      <c r="V121" s="332"/>
      <c r="W121" s="97" t="s">
        <v>26</v>
      </c>
      <c r="X121" s="1" t="s">
        <v>248</v>
      </c>
      <c r="Y121" s="1"/>
      <c r="Z121" s="1"/>
      <c r="AA121" s="13"/>
      <c r="AB121" s="13"/>
      <c r="AC121" s="98"/>
      <c r="AD121" s="104"/>
      <c r="AE121" s="104"/>
      <c r="AF121" s="104"/>
      <c r="AG121" s="104"/>
      <c r="AH121" s="66"/>
      <c r="AI121" s="111" t="s">
        <v>230</v>
      </c>
      <c r="AJ121" s="148" t="s">
        <v>230</v>
      </c>
      <c r="AK121" s="148" t="s">
        <v>230</v>
      </c>
      <c r="AL121" s="148" t="s">
        <v>230</v>
      </c>
      <c r="AM121" s="178" t="s">
        <v>252</v>
      </c>
      <c r="AN121" s="237" t="s">
        <v>230</v>
      </c>
      <c r="AO121" s="238" t="s">
        <v>230</v>
      </c>
      <c r="AP121" s="238" t="s">
        <v>230</v>
      </c>
      <c r="AQ121" s="238" t="s">
        <v>230</v>
      </c>
      <c r="AR121" s="142"/>
      <c r="AS121" s="355"/>
    </row>
    <row r="122" spans="1:45" s="277" customFormat="1" x14ac:dyDescent="0.3">
      <c r="A122" s="369" t="s">
        <v>887</v>
      </c>
      <c r="B122" s="116" t="s">
        <v>247</v>
      </c>
      <c r="C122" s="242" t="s">
        <v>982</v>
      </c>
      <c r="D122" s="116" t="s">
        <v>984</v>
      </c>
      <c r="E122" s="116" t="s">
        <v>10</v>
      </c>
      <c r="F122" s="227"/>
      <c r="G122" s="228"/>
      <c r="H122" s="228"/>
      <c r="I122" s="228"/>
      <c r="J122" s="228"/>
      <c r="K122" s="228"/>
      <c r="L122" s="228"/>
      <c r="M122" s="228"/>
      <c r="N122" s="228"/>
      <c r="O122" s="228"/>
      <c r="P122" s="228"/>
      <c r="Q122" s="393"/>
      <c r="R122" s="405"/>
      <c r="S122" s="227"/>
      <c r="T122" s="228"/>
      <c r="U122" s="228"/>
      <c r="V122" s="337"/>
      <c r="W122" s="139"/>
      <c r="X122" s="116"/>
      <c r="Y122" s="116"/>
      <c r="Z122" s="116"/>
      <c r="AA122" s="117"/>
      <c r="AB122" s="117" t="s">
        <v>21</v>
      </c>
      <c r="AC122" s="116"/>
      <c r="AD122" s="118" t="s">
        <v>22</v>
      </c>
      <c r="AE122" s="118" t="s">
        <v>23</v>
      </c>
      <c r="AF122" s="118" t="s">
        <v>24</v>
      </c>
      <c r="AG122" s="118" t="s">
        <v>25</v>
      </c>
      <c r="AH122" s="116"/>
      <c r="AI122" s="116"/>
      <c r="AJ122" s="116"/>
      <c r="AK122" s="116"/>
      <c r="AL122" s="116"/>
      <c r="AM122" s="183"/>
      <c r="AN122" s="275"/>
      <c r="AO122" s="276"/>
      <c r="AP122" s="276"/>
      <c r="AQ122" s="276"/>
      <c r="AR122" s="304"/>
      <c r="AS122" s="360"/>
    </row>
    <row r="123" spans="1:45" x14ac:dyDescent="0.3">
      <c r="A123" s="6" t="s">
        <v>887</v>
      </c>
      <c r="B123" s="15" t="s">
        <v>247</v>
      </c>
      <c r="C123" s="13" t="s">
        <v>982</v>
      </c>
      <c r="D123" s="15" t="s">
        <v>254</v>
      </c>
      <c r="E123" s="13" t="s">
        <v>28</v>
      </c>
      <c r="F123" s="6" t="str">
        <f>IF(COUNTA(AN123)=1,IF(COUNTA($AS123)=1,MAX(F$28:F122)&amp;$AS123,MAX(F$28:F122)+1),"")</f>
        <v/>
      </c>
      <c r="G123" s="6">
        <f>IF(COUNTA(AO123)=1,IF(COUNTA($AS123)=1,MAX(G$28:G122)&amp;$AS123,MAX(G$28:G122)+1),"")</f>
        <v>62</v>
      </c>
      <c r="H123" s="6">
        <f>IF(COUNTA(AP123)=1,IF(COUNTA($AS123)=1,MAX(H$28:H122)&amp;$AS123,MAX(H$28:H122)+1),"")</f>
        <v>63</v>
      </c>
      <c r="I123" s="6">
        <f>IF(COUNTA(AQ123)=1,IF(COUNTA($AS123)=1,MAX(I$28:I122)&amp;$AS123,MAX(I$28:I122)+1),"")</f>
        <v>61</v>
      </c>
      <c r="J123" s="6"/>
      <c r="K123" s="6"/>
      <c r="L123" s="6"/>
      <c r="M123" s="6"/>
      <c r="N123" s="6">
        <v>1</v>
      </c>
      <c r="O123" s="6"/>
      <c r="P123" s="6"/>
      <c r="Q123" s="388"/>
      <c r="R123" s="401"/>
      <c r="S123" s="345"/>
      <c r="T123" s="6"/>
      <c r="U123" s="6"/>
      <c r="V123" s="384">
        <v>1</v>
      </c>
      <c r="W123" s="97" t="s">
        <v>26</v>
      </c>
      <c r="X123" s="1"/>
      <c r="Y123" s="1"/>
      <c r="Z123" s="1"/>
      <c r="AA123" s="13" t="s">
        <v>43</v>
      </c>
      <c r="AB123" s="13"/>
      <c r="AC123" s="98"/>
      <c r="AD123" s="6">
        <v>138</v>
      </c>
      <c r="AE123" s="6">
        <v>138</v>
      </c>
      <c r="AF123" s="6">
        <v>138</v>
      </c>
      <c r="AG123" s="6">
        <v>138</v>
      </c>
      <c r="AH123" s="66"/>
      <c r="AI123" s="161" t="s">
        <v>45</v>
      </c>
      <c r="AJ123" s="161" t="s">
        <v>45</v>
      </c>
      <c r="AK123" s="161" t="s">
        <v>45</v>
      </c>
      <c r="AL123" s="161" t="s">
        <v>45</v>
      </c>
      <c r="AM123" s="178"/>
      <c r="AN123" s="211"/>
      <c r="AO123" s="188" t="s">
        <v>45</v>
      </c>
      <c r="AP123" s="188" t="s">
        <v>45</v>
      </c>
      <c r="AQ123" s="188" t="s">
        <v>45</v>
      </c>
      <c r="AR123" s="142"/>
      <c r="AS123" s="355"/>
    </row>
    <row r="124" spans="1:45" x14ac:dyDescent="0.3">
      <c r="A124" s="6" t="s">
        <v>887</v>
      </c>
      <c r="B124" s="15" t="s">
        <v>247</v>
      </c>
      <c r="C124" s="13" t="s">
        <v>982</v>
      </c>
      <c r="D124" s="15" t="s">
        <v>260</v>
      </c>
      <c r="E124" s="13" t="s">
        <v>28</v>
      </c>
      <c r="F124" s="6" t="str">
        <f>IF(COUNTA(AN124)=1,IF(COUNTA($AS124)=1,MAX(F$28:F123)&amp;$AS124,MAX(F$28:F123)+1),"")</f>
        <v/>
      </c>
      <c r="G124" s="6">
        <f>IF(COUNTA(AO124)=1,IF(COUNTA($AS124)=1,MAX(G$28:G123)&amp;$AS124,MAX(G$28:G123)+1),"")</f>
        <v>63</v>
      </c>
      <c r="H124" s="6">
        <f>IF(COUNTA(AP124)=1,IF(COUNTA($AS124)=1,MAX(H$28:H123)&amp;$AS124,MAX(H$28:H123)+1),"")</f>
        <v>64</v>
      </c>
      <c r="I124" s="6">
        <f>IF(COUNTA(AQ124)=1,IF(COUNTA($AS124)=1,MAX(I$28:I123)&amp;$AS124,MAX(I$28:I123)+1),"")</f>
        <v>62</v>
      </c>
      <c r="J124" s="6"/>
      <c r="K124" s="6"/>
      <c r="L124" s="6"/>
      <c r="M124" s="6"/>
      <c r="N124" s="6">
        <v>1</v>
      </c>
      <c r="O124" s="6"/>
      <c r="P124" s="6"/>
      <c r="Q124" s="388"/>
      <c r="R124" s="401"/>
      <c r="S124" s="345"/>
      <c r="T124" s="6"/>
      <c r="U124" s="6"/>
      <c r="V124" s="332"/>
      <c r="W124" s="97" t="s">
        <v>26</v>
      </c>
      <c r="X124" s="1"/>
      <c r="Y124" s="1"/>
      <c r="Z124" s="1"/>
      <c r="AA124" s="13" t="s">
        <v>43</v>
      </c>
      <c r="AB124" s="13"/>
      <c r="AC124" s="98"/>
      <c r="AD124" s="27">
        <v>140</v>
      </c>
      <c r="AE124" s="6">
        <v>140</v>
      </c>
      <c r="AF124" s="6">
        <v>140</v>
      </c>
      <c r="AG124" s="6">
        <v>140</v>
      </c>
      <c r="AH124" s="66"/>
      <c r="AI124" s="161" t="s">
        <v>45</v>
      </c>
      <c r="AJ124" s="161" t="s">
        <v>45</v>
      </c>
      <c r="AK124" s="161" t="s">
        <v>45</v>
      </c>
      <c r="AL124" s="161" t="s">
        <v>45</v>
      </c>
      <c r="AM124" s="178"/>
      <c r="AN124" s="211"/>
      <c r="AO124" s="188" t="s">
        <v>45</v>
      </c>
      <c r="AP124" s="188" t="s">
        <v>45</v>
      </c>
      <c r="AQ124" s="188" t="s">
        <v>45</v>
      </c>
      <c r="AR124" s="142"/>
      <c r="AS124" s="355"/>
    </row>
    <row r="125" spans="1:45" x14ac:dyDescent="0.3">
      <c r="A125" s="6" t="s">
        <v>887</v>
      </c>
      <c r="B125" s="15" t="s">
        <v>247</v>
      </c>
      <c r="C125" s="13" t="s">
        <v>982</v>
      </c>
      <c r="D125" s="15" t="s">
        <v>264</v>
      </c>
      <c r="E125" s="13" t="s">
        <v>28</v>
      </c>
      <c r="F125" s="6" t="str">
        <f>IF(COUNTA(AN125)=1,IF(COUNTA($AS125)=1,MAX(F$28:F124)&amp;$AS125,MAX(F$28:F124)+1),"")</f>
        <v/>
      </c>
      <c r="G125" s="6">
        <f>IF(COUNTA(AO125)=1,IF(COUNTA($AS125)=1,MAX(G$28:G124)&amp;$AS125,MAX(G$28:G124)+1),"")</f>
        <v>64</v>
      </c>
      <c r="H125" s="6">
        <f>IF(COUNTA(AP125)=1,IF(COUNTA($AS125)=1,MAX(H$28:H124)&amp;$AS125,MAX(H$28:H124)+1),"")</f>
        <v>65</v>
      </c>
      <c r="I125" s="6">
        <f>IF(COUNTA(AQ125)=1,IF(COUNTA($AS125)=1,MAX(I$28:I124)&amp;$AS125,MAX(I$28:I124)+1),"")</f>
        <v>63</v>
      </c>
      <c r="J125" s="6"/>
      <c r="K125" s="6"/>
      <c r="L125" s="6"/>
      <c r="M125" s="6"/>
      <c r="N125" s="6">
        <v>1</v>
      </c>
      <c r="O125" s="6"/>
      <c r="P125" s="6"/>
      <c r="Q125" s="388"/>
      <c r="R125" s="401"/>
      <c r="S125" s="345"/>
      <c r="T125" s="6"/>
      <c r="U125" s="6"/>
      <c r="V125" s="332"/>
      <c r="W125" s="97" t="s">
        <v>26</v>
      </c>
      <c r="X125" s="1"/>
      <c r="Y125" s="1"/>
      <c r="Z125" s="1"/>
      <c r="AA125" s="13" t="s">
        <v>43</v>
      </c>
      <c r="AB125" s="13"/>
      <c r="AC125" s="98"/>
      <c r="AD125" s="27">
        <v>141</v>
      </c>
      <c r="AE125" s="6">
        <v>141</v>
      </c>
      <c r="AF125" s="6">
        <v>141</v>
      </c>
      <c r="AG125" s="6">
        <v>141</v>
      </c>
      <c r="AH125" s="66"/>
      <c r="AI125" s="161" t="s">
        <v>45</v>
      </c>
      <c r="AJ125" s="161" t="s">
        <v>45</v>
      </c>
      <c r="AK125" s="161" t="s">
        <v>45</v>
      </c>
      <c r="AL125" s="161" t="s">
        <v>45</v>
      </c>
      <c r="AM125" s="178"/>
      <c r="AN125" s="211"/>
      <c r="AO125" s="188" t="s">
        <v>45</v>
      </c>
      <c r="AP125" s="188" t="s">
        <v>45</v>
      </c>
      <c r="AQ125" s="188" t="s">
        <v>45</v>
      </c>
      <c r="AR125" s="142"/>
      <c r="AS125" s="355"/>
    </row>
    <row r="126" spans="1:45" x14ac:dyDescent="0.3">
      <c r="A126" s="6" t="s">
        <v>887</v>
      </c>
      <c r="B126" s="15" t="s">
        <v>247</v>
      </c>
      <c r="C126" s="13" t="s">
        <v>982</v>
      </c>
      <c r="D126" s="15" t="s">
        <v>985</v>
      </c>
      <c r="E126" s="13" t="s">
        <v>28</v>
      </c>
      <c r="F126" s="6" t="str">
        <f>IF(COUNTA(AN126)=1,IF(COUNTA($AS126)=1,MAX(F$28:F125)&amp;$AS126,MAX(F$28:F125)+1),"")</f>
        <v/>
      </c>
      <c r="G126" s="6">
        <f>IF(COUNTA(AO126)=1,IF(COUNTA($AS126)=1,MAX(G$28:G125)&amp;$AS126,MAX(G$28:G125)+1),"")</f>
        <v>65</v>
      </c>
      <c r="H126" s="6">
        <f>IF(COUNTA(AP126)=1,IF(COUNTA($AS126)=1,MAX(H$28:H125)&amp;$AS126,MAX(H$28:H125)+1),"")</f>
        <v>66</v>
      </c>
      <c r="I126" s="6">
        <f>IF(COUNTA(AQ126)=1,IF(COUNTA($AS126)=1,MAX(I$28:I125)&amp;$AS126,MAX(I$28:I125)+1),"")</f>
        <v>64</v>
      </c>
      <c r="J126" s="6"/>
      <c r="K126" s="6"/>
      <c r="L126" s="6"/>
      <c r="M126" s="6"/>
      <c r="N126" s="6">
        <v>1</v>
      </c>
      <c r="O126" s="6"/>
      <c r="P126" s="6"/>
      <c r="Q126" s="388"/>
      <c r="R126" s="401"/>
      <c r="S126" s="345"/>
      <c r="T126" s="6"/>
      <c r="U126" s="6"/>
      <c r="V126" s="332"/>
      <c r="W126" s="97" t="s">
        <v>26</v>
      </c>
      <c r="X126" s="1"/>
      <c r="Y126" s="1"/>
      <c r="Z126" s="1"/>
      <c r="AA126" s="13" t="s">
        <v>268</v>
      </c>
      <c r="AB126" s="13"/>
      <c r="AC126" s="98"/>
      <c r="AD126" s="27">
        <v>142</v>
      </c>
      <c r="AE126" s="6">
        <v>142</v>
      </c>
      <c r="AF126" s="6">
        <v>142</v>
      </c>
      <c r="AG126" s="6">
        <v>142</v>
      </c>
      <c r="AH126" s="66"/>
      <c r="AI126" s="161" t="s">
        <v>45</v>
      </c>
      <c r="AJ126" s="161" t="s">
        <v>45</v>
      </c>
      <c r="AK126" s="161" t="s">
        <v>45</v>
      </c>
      <c r="AL126" s="161" t="s">
        <v>45</v>
      </c>
      <c r="AM126" s="178"/>
      <c r="AN126" s="211"/>
      <c r="AO126" s="188" t="s">
        <v>45</v>
      </c>
      <c r="AP126" s="188" t="s">
        <v>45</v>
      </c>
      <c r="AQ126" s="188" t="s">
        <v>45</v>
      </c>
      <c r="AR126" s="142"/>
      <c r="AS126" s="355"/>
    </row>
    <row r="127" spans="1:45" x14ac:dyDescent="0.3">
      <c r="A127" s="6" t="s">
        <v>887</v>
      </c>
      <c r="B127" s="15" t="s">
        <v>247</v>
      </c>
      <c r="C127" s="13" t="s">
        <v>982</v>
      </c>
      <c r="D127" s="15" t="s">
        <v>276</v>
      </c>
      <c r="E127" s="13" t="s">
        <v>28</v>
      </c>
      <c r="F127" s="6" t="str">
        <f>IF(COUNTA(AN127)=1,IF(COUNTA($AS127)=1,MAX(F$28:F126)&amp;$AS127,MAX(F$28:F126)+1),"")</f>
        <v/>
      </c>
      <c r="G127" s="6">
        <f>IF(COUNTA(AO127)=1,IF(COUNTA($AS127)=1,MAX(G$28:G126)&amp;$AS127,MAX(G$28:G126)+1),"")</f>
        <v>66</v>
      </c>
      <c r="H127" s="6">
        <f>IF(COUNTA(AP127)=1,IF(COUNTA($AS127)=1,MAX(H$28:H126)&amp;$AS127,MAX(H$28:H126)+1),"")</f>
        <v>67</v>
      </c>
      <c r="I127" s="6">
        <f>IF(COUNTA(AQ127)=1,IF(COUNTA($AS127)=1,MAX(I$28:I126)&amp;$AS127,MAX(I$28:I126)+1),"")</f>
        <v>65</v>
      </c>
      <c r="J127" s="6"/>
      <c r="K127" s="6"/>
      <c r="L127" s="6"/>
      <c r="M127" s="6"/>
      <c r="N127" s="6">
        <v>1</v>
      </c>
      <c r="O127" s="6"/>
      <c r="P127" s="6"/>
      <c r="Q127" s="388"/>
      <c r="R127" s="401"/>
      <c r="S127" s="345"/>
      <c r="T127" s="6"/>
      <c r="U127" s="6"/>
      <c r="V127" s="332"/>
      <c r="W127" s="97" t="s">
        <v>26</v>
      </c>
      <c r="X127" s="1"/>
      <c r="Y127" s="1"/>
      <c r="Z127" s="1"/>
      <c r="AA127" s="205" t="s">
        <v>268</v>
      </c>
      <c r="AB127" s="13"/>
      <c r="AC127" s="98"/>
      <c r="AD127" s="27">
        <v>146</v>
      </c>
      <c r="AE127" s="6">
        <v>146</v>
      </c>
      <c r="AF127" s="6">
        <v>146</v>
      </c>
      <c r="AG127" s="6">
        <v>146</v>
      </c>
      <c r="AH127" s="66"/>
      <c r="AI127" s="104"/>
      <c r="AJ127" s="161" t="s">
        <v>45</v>
      </c>
      <c r="AK127" s="161" t="s">
        <v>45</v>
      </c>
      <c r="AL127" s="161" t="s">
        <v>45</v>
      </c>
      <c r="AM127" s="178"/>
      <c r="AN127" s="211"/>
      <c r="AO127" s="188" t="s">
        <v>45</v>
      </c>
      <c r="AP127" s="188" t="s">
        <v>45</v>
      </c>
      <c r="AQ127" s="188" t="s">
        <v>45</v>
      </c>
      <c r="AR127" s="142"/>
      <c r="AS127" s="355"/>
    </row>
    <row r="128" spans="1:45" x14ac:dyDescent="0.3">
      <c r="A128" s="6" t="s">
        <v>887</v>
      </c>
      <c r="B128" s="15" t="s">
        <v>247</v>
      </c>
      <c r="C128" s="13" t="s">
        <v>982</v>
      </c>
      <c r="D128" s="15" t="s">
        <v>277</v>
      </c>
      <c r="E128" s="13" t="s">
        <v>28</v>
      </c>
      <c r="F128" s="6" t="str">
        <f>IF(COUNTA(AN128)=1,IF(COUNTA($AS128)=1,MAX(F$28:F127)&amp;$AS128,MAX(F$28:F127)+1),"")</f>
        <v/>
      </c>
      <c r="G128" s="6">
        <f>IF(COUNTA(AO128)=1,IF(COUNTA($AS128)=1,MAX(G$28:G127)&amp;$AS128,MAX(G$28:G127)+1),"")</f>
        <v>67</v>
      </c>
      <c r="H128" s="6">
        <f>IF(COUNTA(AP128)=1,IF(COUNTA($AS128)=1,MAX(H$28:H127)&amp;$AS128,MAX(H$28:H127)+1),"")</f>
        <v>68</v>
      </c>
      <c r="I128" s="6">
        <f>IF(COUNTA(AQ128)=1,IF(COUNTA($AS128)=1,MAX(I$28:I127)&amp;$AS128,MAX(I$28:I127)+1),"")</f>
        <v>66</v>
      </c>
      <c r="J128" s="6"/>
      <c r="K128" s="6"/>
      <c r="L128" s="6"/>
      <c r="M128" s="6"/>
      <c r="N128" s="6">
        <v>1</v>
      </c>
      <c r="O128" s="6"/>
      <c r="P128" s="6"/>
      <c r="Q128" s="388"/>
      <c r="R128" s="401"/>
      <c r="S128" s="345"/>
      <c r="T128" s="6"/>
      <c r="U128" s="6"/>
      <c r="V128" s="332"/>
      <c r="W128" s="97" t="s">
        <v>26</v>
      </c>
      <c r="X128" s="1"/>
      <c r="Y128" s="1"/>
      <c r="Z128" s="1"/>
      <c r="AA128" s="205" t="s">
        <v>268</v>
      </c>
      <c r="AB128" s="13"/>
      <c r="AC128" s="98"/>
      <c r="AD128" s="27">
        <v>147</v>
      </c>
      <c r="AE128" s="6">
        <v>147</v>
      </c>
      <c r="AF128" s="6">
        <v>147</v>
      </c>
      <c r="AG128" s="6">
        <v>147</v>
      </c>
      <c r="AH128" s="66"/>
      <c r="AI128" s="104"/>
      <c r="AJ128" s="161" t="s">
        <v>45</v>
      </c>
      <c r="AK128" s="161" t="s">
        <v>45</v>
      </c>
      <c r="AL128" s="161" t="s">
        <v>45</v>
      </c>
      <c r="AM128" s="178"/>
      <c r="AN128" s="211"/>
      <c r="AO128" s="188" t="s">
        <v>45</v>
      </c>
      <c r="AP128" s="188" t="s">
        <v>45</v>
      </c>
      <c r="AQ128" s="188" t="s">
        <v>45</v>
      </c>
      <c r="AR128" s="142"/>
      <c r="AS128" s="355"/>
    </row>
    <row r="129" spans="1:45" x14ac:dyDescent="0.3">
      <c r="A129" s="6" t="s">
        <v>887</v>
      </c>
      <c r="B129" s="15" t="s">
        <v>247</v>
      </c>
      <c r="C129" s="13" t="s">
        <v>982</v>
      </c>
      <c r="D129" s="15" t="s">
        <v>278</v>
      </c>
      <c r="E129" s="13" t="s">
        <v>28</v>
      </c>
      <c r="F129" s="6" t="str">
        <f>IF(COUNTA(AN129)=1,IF(COUNTA($AS129)=1,MAX(F$28:F128)&amp;$AS129,MAX(F$28:F128)+1),"")</f>
        <v/>
      </c>
      <c r="G129" s="6">
        <f>IF(COUNTA(AO129)=1,IF(COUNTA($AS129)=1,MAX(G$28:G128)&amp;$AS129,MAX(G$28:G128)+1),"")</f>
        <v>68</v>
      </c>
      <c r="H129" s="6">
        <f>IF(COUNTA(AP129)=1,IF(COUNTA($AS129)=1,MAX(H$28:H128)&amp;$AS129,MAX(H$28:H128)+1),"")</f>
        <v>69</v>
      </c>
      <c r="I129" s="6">
        <f>IF(COUNTA(AQ129)=1,IF(COUNTA($AS129)=1,MAX(I$28:I128)&amp;$AS129,MAX(I$28:I128)+1),"")</f>
        <v>67</v>
      </c>
      <c r="J129" s="6"/>
      <c r="K129" s="6"/>
      <c r="L129" s="6"/>
      <c r="M129" s="6"/>
      <c r="N129" s="6">
        <v>1</v>
      </c>
      <c r="O129" s="6"/>
      <c r="P129" s="6"/>
      <c r="Q129" s="388"/>
      <c r="R129" s="401"/>
      <c r="S129" s="345"/>
      <c r="T129" s="6"/>
      <c r="U129" s="6"/>
      <c r="V129" s="332"/>
      <c r="W129" s="97" t="s">
        <v>26</v>
      </c>
      <c r="X129" s="1"/>
      <c r="Y129" s="1"/>
      <c r="Z129" s="1"/>
      <c r="AA129" s="205" t="s">
        <v>268</v>
      </c>
      <c r="AB129" s="13"/>
      <c r="AC129" s="98"/>
      <c r="AD129" s="27">
        <v>148</v>
      </c>
      <c r="AE129" s="6">
        <v>148</v>
      </c>
      <c r="AF129" s="6">
        <v>148</v>
      </c>
      <c r="AG129" s="6">
        <v>148</v>
      </c>
      <c r="AH129" s="66"/>
      <c r="AI129" s="104"/>
      <c r="AJ129" s="161" t="s">
        <v>45</v>
      </c>
      <c r="AK129" s="161" t="s">
        <v>45</v>
      </c>
      <c r="AL129" s="161" t="s">
        <v>45</v>
      </c>
      <c r="AM129" s="178"/>
      <c r="AN129" s="211"/>
      <c r="AO129" s="188" t="s">
        <v>45</v>
      </c>
      <c r="AP129" s="188" t="s">
        <v>45</v>
      </c>
      <c r="AQ129" s="188" t="s">
        <v>45</v>
      </c>
      <c r="AR129" s="142"/>
      <c r="AS129" s="355"/>
    </row>
    <row r="130" spans="1:45" x14ac:dyDescent="0.3">
      <c r="A130" s="6" t="s">
        <v>887</v>
      </c>
      <c r="B130" s="15" t="s">
        <v>247</v>
      </c>
      <c r="C130" s="13" t="s">
        <v>982</v>
      </c>
      <c r="D130" s="15" t="s">
        <v>279</v>
      </c>
      <c r="E130" s="13" t="s">
        <v>28</v>
      </c>
      <c r="F130" s="6" t="str">
        <f>IF(COUNTA(AN130)=1,IF(COUNTA($AS130)=1,MAX(F$28:F129)&amp;$AS130,MAX(F$28:F129)+1),"")</f>
        <v/>
      </c>
      <c r="G130" s="6">
        <f>IF(COUNTA(AO130)=1,IF(COUNTA($AS130)=1,MAX(G$28:G129)&amp;$AS130,MAX(G$28:G129)+1),"")</f>
        <v>69</v>
      </c>
      <c r="H130" s="6">
        <f>IF(COUNTA(AP130)=1,IF(COUNTA($AS130)=1,MAX(H$28:H129)&amp;$AS130,MAX(H$28:H129)+1),"")</f>
        <v>70</v>
      </c>
      <c r="I130" s="6">
        <f>IF(COUNTA(AQ130)=1,IF(COUNTA($AS130)=1,MAX(I$28:I129)&amp;$AS130,MAX(I$28:I129)+1),"")</f>
        <v>68</v>
      </c>
      <c r="J130" s="6"/>
      <c r="K130" s="6"/>
      <c r="L130" s="6"/>
      <c r="M130" s="6"/>
      <c r="N130" s="6">
        <v>1</v>
      </c>
      <c r="O130" s="6"/>
      <c r="P130" s="6"/>
      <c r="Q130" s="388"/>
      <c r="R130" s="401"/>
      <c r="S130" s="345"/>
      <c r="T130" s="6"/>
      <c r="U130" s="6"/>
      <c r="V130" s="332"/>
      <c r="W130" s="97" t="s">
        <v>26</v>
      </c>
      <c r="X130" s="1"/>
      <c r="Y130" s="1"/>
      <c r="Z130" s="1"/>
      <c r="AA130" s="205" t="s">
        <v>268</v>
      </c>
      <c r="AB130" s="13"/>
      <c r="AC130" s="98"/>
      <c r="AD130" s="27">
        <v>149</v>
      </c>
      <c r="AE130" s="6">
        <v>149</v>
      </c>
      <c r="AF130" s="6">
        <v>149</v>
      </c>
      <c r="AG130" s="6">
        <v>149</v>
      </c>
      <c r="AH130" s="66"/>
      <c r="AI130" s="104"/>
      <c r="AJ130" s="161" t="s">
        <v>45</v>
      </c>
      <c r="AK130" s="161" t="s">
        <v>45</v>
      </c>
      <c r="AL130" s="161" t="s">
        <v>45</v>
      </c>
      <c r="AM130" s="178"/>
      <c r="AN130" s="211"/>
      <c r="AO130" s="188" t="s">
        <v>45</v>
      </c>
      <c r="AP130" s="188" t="s">
        <v>45</v>
      </c>
      <c r="AQ130" s="188" t="s">
        <v>45</v>
      </c>
      <c r="AR130" s="142"/>
      <c r="AS130" s="355"/>
    </row>
    <row r="131" spans="1:45" x14ac:dyDescent="0.3">
      <c r="A131" s="6" t="s">
        <v>887</v>
      </c>
      <c r="B131" s="15" t="s">
        <v>247</v>
      </c>
      <c r="C131" s="13" t="s">
        <v>982</v>
      </c>
      <c r="D131" s="15" t="s">
        <v>284</v>
      </c>
      <c r="E131" s="13" t="s">
        <v>28</v>
      </c>
      <c r="F131" s="6" t="str">
        <f>IF(COUNTA(AN131)=1,IF(COUNTA($AS131)=1,MAX(F$28:F130)&amp;$AS131,MAX(F$28:F130)+1),"")</f>
        <v/>
      </c>
      <c r="G131" s="6">
        <f>IF(COUNTA(AO131)=1,IF(COUNTA($AS131)=1,MAX(G$28:G130)&amp;$AS131,MAX(G$28:G130)+1),"")</f>
        <v>70</v>
      </c>
      <c r="H131" s="6">
        <f>IF(COUNTA(AP131)=1,IF(COUNTA($AS131)=1,MAX(H$28:H130)&amp;$AS131,MAX(H$28:H130)+1),"")</f>
        <v>71</v>
      </c>
      <c r="I131" s="6">
        <f>IF(COUNTA(AQ131)=1,IF(COUNTA($AS131)=1,MAX(I$28:I130)&amp;$AS131,MAX(I$28:I130)+1),"")</f>
        <v>69</v>
      </c>
      <c r="J131" s="6"/>
      <c r="K131" s="6"/>
      <c r="L131" s="6"/>
      <c r="M131" s="6"/>
      <c r="N131" s="6">
        <v>1</v>
      </c>
      <c r="O131" s="6"/>
      <c r="P131" s="6"/>
      <c r="Q131" s="388"/>
      <c r="R131" s="401"/>
      <c r="S131" s="345"/>
      <c r="T131" s="6"/>
      <c r="U131" s="6"/>
      <c r="V131" s="332"/>
      <c r="W131" s="97" t="s">
        <v>26</v>
      </c>
      <c r="X131" s="1"/>
      <c r="Y131" s="1"/>
      <c r="Z131" s="1"/>
      <c r="AA131" s="205" t="s">
        <v>283</v>
      </c>
      <c r="AB131" s="13"/>
      <c r="AC131" s="98"/>
      <c r="AD131" s="27">
        <v>150</v>
      </c>
      <c r="AE131" s="6">
        <v>150</v>
      </c>
      <c r="AF131" s="6">
        <v>150</v>
      </c>
      <c r="AG131" s="6">
        <v>150</v>
      </c>
      <c r="AH131" s="66"/>
      <c r="AI131" s="104"/>
      <c r="AJ131" s="161" t="s">
        <v>45</v>
      </c>
      <c r="AK131" s="161" t="s">
        <v>45</v>
      </c>
      <c r="AL131" s="161" t="s">
        <v>45</v>
      </c>
      <c r="AM131" s="178"/>
      <c r="AN131" s="211"/>
      <c r="AO131" s="151" t="s">
        <v>29</v>
      </c>
      <c r="AP131" s="188" t="s">
        <v>45</v>
      </c>
      <c r="AQ131" s="188" t="s">
        <v>45</v>
      </c>
      <c r="AR131" s="142"/>
      <c r="AS131" s="355"/>
    </row>
    <row r="132" spans="1:45" s="277" customFormat="1" x14ac:dyDescent="0.3">
      <c r="A132" s="369" t="s">
        <v>887</v>
      </c>
      <c r="B132" s="116" t="s">
        <v>247</v>
      </c>
      <c r="C132" s="116" t="s">
        <v>986</v>
      </c>
      <c r="D132" s="116" t="s">
        <v>984</v>
      </c>
      <c r="E132" s="116" t="s">
        <v>10</v>
      </c>
      <c r="F132" s="227"/>
      <c r="G132" s="228"/>
      <c r="H132" s="228"/>
      <c r="I132" s="228"/>
      <c r="J132" s="228"/>
      <c r="K132" s="228"/>
      <c r="L132" s="228"/>
      <c r="M132" s="228"/>
      <c r="N132" s="228"/>
      <c r="O132" s="228"/>
      <c r="P132" s="228"/>
      <c r="Q132" s="393"/>
      <c r="R132" s="405"/>
      <c r="S132" s="227"/>
      <c r="T132" s="228"/>
      <c r="U132" s="228"/>
      <c r="V132" s="337"/>
      <c r="W132" s="139"/>
      <c r="X132" s="116"/>
      <c r="Y132" s="116"/>
      <c r="Z132" s="116"/>
      <c r="AA132" s="117"/>
      <c r="AB132" s="117" t="s">
        <v>21</v>
      </c>
      <c r="AC132" s="116"/>
      <c r="AD132" s="118" t="s">
        <v>22</v>
      </c>
      <c r="AE132" s="118" t="s">
        <v>23</v>
      </c>
      <c r="AF132" s="118" t="s">
        <v>24</v>
      </c>
      <c r="AG132" s="118" t="s">
        <v>25</v>
      </c>
      <c r="AH132" s="116"/>
      <c r="AI132" s="116"/>
      <c r="AJ132" s="116"/>
      <c r="AK132" s="116"/>
      <c r="AL132" s="116"/>
      <c r="AM132" s="183"/>
      <c r="AN132" s="275"/>
      <c r="AO132" s="276"/>
      <c r="AP132" s="276"/>
      <c r="AQ132" s="276"/>
      <c r="AR132" s="304"/>
      <c r="AS132" s="360"/>
    </row>
    <row r="133" spans="1:45" x14ac:dyDescent="0.3">
      <c r="A133" s="6" t="s">
        <v>887</v>
      </c>
      <c r="B133" s="15" t="s">
        <v>247</v>
      </c>
      <c r="C133" s="15" t="s">
        <v>986</v>
      </c>
      <c r="D133" s="15" t="s">
        <v>290</v>
      </c>
      <c r="E133" s="48" t="s">
        <v>987</v>
      </c>
      <c r="F133" s="6" t="str">
        <f>IF(COUNTA(AN133)=1,IF(COUNTA($AS133)=1,MAX(F$28:F132)&amp;$AS133,MAX(F$28:F132)+1),"")</f>
        <v/>
      </c>
      <c r="G133" s="6">
        <f>IF(COUNTA(AO133)=1,IF(COUNTA($AS133)=1,MAX(G$28:G132)&amp;$AS133,MAX(G$28:G132)+1),"")</f>
        <v>71</v>
      </c>
      <c r="H133" s="6">
        <f>IF(COUNTA(AP133)=1,IF(COUNTA($AS133)=1,MAX(H$28:H132)&amp;$AS133,MAX(H$28:H132)+1),"")</f>
        <v>72</v>
      </c>
      <c r="I133" s="6">
        <f>IF(COUNTA(AQ133)=1,IF(COUNTA($AS133)=1,MAX(I$28:I132)&amp;$AS133,MAX(I$28:I132)+1),"")</f>
        <v>70</v>
      </c>
      <c r="J133" s="6"/>
      <c r="K133" s="6"/>
      <c r="L133" s="6"/>
      <c r="M133" s="6"/>
      <c r="N133" s="6">
        <v>1</v>
      </c>
      <c r="O133" s="6"/>
      <c r="P133" s="6"/>
      <c r="Q133" s="388"/>
      <c r="R133" s="401"/>
      <c r="S133" s="345"/>
      <c r="T133" s="6"/>
      <c r="U133" s="6"/>
      <c r="V133" s="384">
        <v>2</v>
      </c>
      <c r="W133" s="97" t="s">
        <v>26</v>
      </c>
      <c r="X133" s="1"/>
      <c r="Y133" s="1"/>
      <c r="Z133" s="1"/>
      <c r="AA133" s="13" t="s">
        <v>62</v>
      </c>
      <c r="AB133" s="13"/>
      <c r="AC133" s="98"/>
      <c r="AD133" s="6">
        <v>152</v>
      </c>
      <c r="AE133" s="27">
        <v>152</v>
      </c>
      <c r="AF133" s="27">
        <v>152</v>
      </c>
      <c r="AG133" s="27">
        <v>152</v>
      </c>
      <c r="AH133" s="66"/>
      <c r="AI133" s="161" t="s">
        <v>45</v>
      </c>
      <c r="AJ133" s="161" t="s">
        <v>45</v>
      </c>
      <c r="AK133" s="161" t="s">
        <v>45</v>
      </c>
      <c r="AL133" s="161" t="s">
        <v>45</v>
      </c>
      <c r="AM133" s="178"/>
      <c r="AN133" s="211"/>
      <c r="AO133" s="151" t="s">
        <v>29</v>
      </c>
      <c r="AP133" s="151" t="s">
        <v>29</v>
      </c>
      <c r="AQ133" s="151" t="s">
        <v>29</v>
      </c>
      <c r="AR133" s="142"/>
      <c r="AS133" s="355"/>
    </row>
    <row r="134" spans="1:45" x14ac:dyDescent="0.3">
      <c r="A134" s="6" t="s">
        <v>887</v>
      </c>
      <c r="B134" s="15" t="s">
        <v>247</v>
      </c>
      <c r="C134" s="15" t="s">
        <v>986</v>
      </c>
      <c r="D134" s="15" t="s">
        <v>292</v>
      </c>
      <c r="E134" s="48" t="s">
        <v>987</v>
      </c>
      <c r="F134" s="6" t="str">
        <f>IF(COUNTA(AN134)=1,IF(COUNTA($AS134)=1,MAX(F$28:F133)&amp;$AS134,MAX(F$28:F133)+1),"")</f>
        <v/>
      </c>
      <c r="G134" s="6">
        <f>IF(COUNTA(AO134)=1,IF(COUNTA($AS134)=1,MAX(G$28:G133)&amp;$AS134,MAX(G$28:G133)+1),"")</f>
        <v>72</v>
      </c>
      <c r="H134" s="6">
        <f>IF(COUNTA(AP134)=1,IF(COUNTA($AS134)=1,MAX(H$28:H133)&amp;$AS134,MAX(H$28:H133)+1),"")</f>
        <v>73</v>
      </c>
      <c r="I134" s="6">
        <f>IF(COUNTA(AQ134)=1,IF(COUNTA($AS134)=1,MAX(I$28:I133)&amp;$AS134,MAX(I$28:I133)+1),"")</f>
        <v>71</v>
      </c>
      <c r="J134" s="6"/>
      <c r="K134" s="6"/>
      <c r="L134" s="6"/>
      <c r="M134" s="6"/>
      <c r="N134" s="6">
        <v>1</v>
      </c>
      <c r="O134" s="6"/>
      <c r="P134" s="6"/>
      <c r="Q134" s="388"/>
      <c r="R134" s="401"/>
      <c r="S134" s="345"/>
      <c r="T134" s="6"/>
      <c r="U134" s="6"/>
      <c r="V134" s="332"/>
      <c r="W134" s="97" t="s">
        <v>26</v>
      </c>
      <c r="X134" s="1"/>
      <c r="Y134" s="1"/>
      <c r="Z134" s="1"/>
      <c r="AA134" s="13" t="s">
        <v>62</v>
      </c>
      <c r="AB134" s="13"/>
      <c r="AC134" s="98"/>
      <c r="AD134" s="6">
        <v>153</v>
      </c>
      <c r="AE134" s="6">
        <v>153</v>
      </c>
      <c r="AF134" s="6">
        <v>153</v>
      </c>
      <c r="AG134" s="6">
        <v>153</v>
      </c>
      <c r="AH134" s="66"/>
      <c r="AI134" s="161" t="s">
        <v>45</v>
      </c>
      <c r="AJ134" s="161" t="s">
        <v>45</v>
      </c>
      <c r="AK134" s="161" t="s">
        <v>45</v>
      </c>
      <c r="AL134" s="161" t="s">
        <v>45</v>
      </c>
      <c r="AM134" s="178"/>
      <c r="AN134" s="211"/>
      <c r="AO134" s="151" t="s">
        <v>29</v>
      </c>
      <c r="AP134" s="151" t="s">
        <v>29</v>
      </c>
      <c r="AQ134" s="151" t="s">
        <v>29</v>
      </c>
      <c r="AR134" s="142"/>
      <c r="AS134" s="355"/>
    </row>
    <row r="135" spans="1:45" x14ac:dyDescent="0.3">
      <c r="A135" s="6" t="s">
        <v>887</v>
      </c>
      <c r="B135" s="15" t="s">
        <v>247</v>
      </c>
      <c r="C135" s="15" t="s">
        <v>986</v>
      </c>
      <c r="D135" s="15" t="s">
        <v>294</v>
      </c>
      <c r="E135" s="48" t="s">
        <v>987</v>
      </c>
      <c r="F135" s="6" t="str">
        <f>IF(COUNTA(AN135)=1,IF(COUNTA($AS135)=1,MAX(F$28:F134)&amp;$AS135,MAX(F$28:F134)+1),"")</f>
        <v/>
      </c>
      <c r="G135" s="6">
        <f>IF(COUNTA(AO135)=1,IF(COUNTA($AS135)=1,MAX(G$28:G134)&amp;$AS135,MAX(G$28:G134)+1),"")</f>
        <v>73</v>
      </c>
      <c r="H135" s="6">
        <f>IF(COUNTA(AP135)=1,IF(COUNTA($AS135)=1,MAX(H$28:H134)&amp;$AS135,MAX(H$28:H134)+1),"")</f>
        <v>74</v>
      </c>
      <c r="I135" s="6">
        <f>IF(COUNTA(AQ135)=1,IF(COUNTA($AS135)=1,MAX(I$28:I134)&amp;$AS135,MAX(I$28:I134)+1),"")</f>
        <v>72</v>
      </c>
      <c r="J135" s="6"/>
      <c r="K135" s="6"/>
      <c r="L135" s="6"/>
      <c r="M135" s="6"/>
      <c r="N135" s="6">
        <v>1</v>
      </c>
      <c r="O135" s="6"/>
      <c r="P135" s="6"/>
      <c r="Q135" s="388"/>
      <c r="R135" s="401"/>
      <c r="S135" s="345"/>
      <c r="T135" s="6"/>
      <c r="U135" s="6"/>
      <c r="V135" s="332"/>
      <c r="W135" s="97" t="s">
        <v>26</v>
      </c>
      <c r="X135" s="1"/>
      <c r="Y135" s="1"/>
      <c r="Z135" s="1"/>
      <c r="AA135" s="13" t="s">
        <v>62</v>
      </c>
      <c r="AB135" s="13"/>
      <c r="AC135" s="98"/>
      <c r="AD135" s="6">
        <v>154</v>
      </c>
      <c r="AE135" s="27">
        <v>154</v>
      </c>
      <c r="AF135" s="27">
        <v>154</v>
      </c>
      <c r="AG135" s="27">
        <v>154</v>
      </c>
      <c r="AH135" s="66"/>
      <c r="AI135" s="161" t="s">
        <v>45</v>
      </c>
      <c r="AJ135" s="161" t="s">
        <v>45</v>
      </c>
      <c r="AK135" s="161" t="s">
        <v>45</v>
      </c>
      <c r="AL135" s="161" t="s">
        <v>45</v>
      </c>
      <c r="AM135" s="178"/>
      <c r="AN135" s="211"/>
      <c r="AO135" s="151" t="s">
        <v>29</v>
      </c>
      <c r="AP135" s="151" t="s">
        <v>29</v>
      </c>
      <c r="AQ135" s="151" t="s">
        <v>29</v>
      </c>
      <c r="AR135" s="142"/>
      <c r="AS135" s="355"/>
    </row>
    <row r="136" spans="1:45" x14ac:dyDescent="0.3">
      <c r="A136" s="6" t="s">
        <v>887</v>
      </c>
      <c r="B136" s="15" t="s">
        <v>247</v>
      </c>
      <c r="C136" s="15" t="s">
        <v>986</v>
      </c>
      <c r="D136" s="15" t="s">
        <v>988</v>
      </c>
      <c r="E136" s="48" t="s">
        <v>987</v>
      </c>
      <c r="F136" s="6" t="str">
        <f>IF(COUNTA(AN136)=1,IF(COUNTA($AS136)=1,MAX(F$28:F135)&amp;$AS136,MAX(F$28:F135)+1),"")</f>
        <v/>
      </c>
      <c r="G136" s="6">
        <f>IF(COUNTA(AO136)=1,IF(COUNTA($AS136)=1,MAX(G$28:G135)&amp;$AS136,MAX(G$28:G135)+1),"")</f>
        <v>74</v>
      </c>
      <c r="H136" s="6">
        <f>IF(COUNTA(AP136)=1,IF(COUNTA($AS136)=1,MAX(H$28:H135)&amp;$AS136,MAX(H$28:H135)+1),"")</f>
        <v>75</v>
      </c>
      <c r="I136" s="6">
        <f>IF(COUNTA(AQ136)=1,IF(COUNTA($AS136)=1,MAX(I$28:I135)&amp;$AS136,MAX(I$28:I135)+1),"")</f>
        <v>73</v>
      </c>
      <c r="J136" s="6"/>
      <c r="K136" s="6"/>
      <c r="L136" s="6"/>
      <c r="M136" s="6"/>
      <c r="N136" s="6">
        <v>1</v>
      </c>
      <c r="O136" s="6"/>
      <c r="P136" s="6"/>
      <c r="Q136" s="388"/>
      <c r="R136" s="401"/>
      <c r="S136" s="345"/>
      <c r="T136" s="6"/>
      <c r="U136" s="6"/>
      <c r="V136" s="332"/>
      <c r="W136" s="97" t="s">
        <v>26</v>
      </c>
      <c r="X136" s="1"/>
      <c r="Y136" s="1"/>
      <c r="Z136" s="1"/>
      <c r="AA136" s="13" t="s">
        <v>62</v>
      </c>
      <c r="AB136" s="13"/>
      <c r="AC136" s="98"/>
      <c r="AD136" s="27">
        <v>155</v>
      </c>
      <c r="AE136" s="6">
        <v>155</v>
      </c>
      <c r="AF136" s="27">
        <v>155</v>
      </c>
      <c r="AG136" s="27">
        <v>155</v>
      </c>
      <c r="AH136" s="66"/>
      <c r="AI136" s="161" t="s">
        <v>45</v>
      </c>
      <c r="AJ136" s="161" t="s">
        <v>45</v>
      </c>
      <c r="AK136" s="161" t="s">
        <v>45</v>
      </c>
      <c r="AL136" s="161" t="s">
        <v>45</v>
      </c>
      <c r="AM136" s="178"/>
      <c r="AN136" s="211"/>
      <c r="AO136" s="151" t="s">
        <v>29</v>
      </c>
      <c r="AP136" s="151" t="s">
        <v>29</v>
      </c>
      <c r="AQ136" s="151" t="s">
        <v>29</v>
      </c>
      <c r="AR136" s="142"/>
      <c r="AS136" s="355"/>
    </row>
    <row r="137" spans="1:45" x14ac:dyDescent="0.3">
      <c r="A137" s="6" t="s">
        <v>887</v>
      </c>
      <c r="B137" s="15" t="s">
        <v>247</v>
      </c>
      <c r="C137" s="15" t="s">
        <v>986</v>
      </c>
      <c r="D137" s="15" t="s">
        <v>301</v>
      </c>
      <c r="E137" s="48" t="s">
        <v>987</v>
      </c>
      <c r="F137" s="6" t="str">
        <f>IF(COUNTA(AN137)=1,IF(COUNTA($AS137)=1,MAX(F$28:F136)&amp;$AS137,MAX(F$28:F136)+1),"")</f>
        <v/>
      </c>
      <c r="G137" s="6">
        <f>IF(COUNTA(AO137)=1,IF(COUNTA($AS137)=1,MAX(G$28:G136)&amp;$AS137,MAX(G$28:G136)+1),"")</f>
        <v>75</v>
      </c>
      <c r="H137" s="6">
        <f>IF(COUNTA(AP137)=1,IF(COUNTA($AS137)=1,MAX(H$28:H136)&amp;$AS137,MAX(H$28:H136)+1),"")</f>
        <v>76</v>
      </c>
      <c r="I137" s="6">
        <f>IF(COUNTA(AQ137)=1,IF(COUNTA($AS137)=1,MAX(I$28:I136)&amp;$AS137,MAX(I$28:I136)+1),"")</f>
        <v>74</v>
      </c>
      <c r="J137" s="6"/>
      <c r="K137" s="6"/>
      <c r="L137" s="6"/>
      <c r="M137" s="6"/>
      <c r="N137" s="6">
        <v>1</v>
      </c>
      <c r="O137" s="6"/>
      <c r="P137" s="6"/>
      <c r="Q137" s="388"/>
      <c r="R137" s="401"/>
      <c r="S137" s="345"/>
      <c r="T137" s="6"/>
      <c r="U137" s="6"/>
      <c r="V137" s="332"/>
      <c r="W137" s="97" t="s">
        <v>26</v>
      </c>
      <c r="X137" s="1"/>
      <c r="Y137" s="1"/>
      <c r="Z137" s="1"/>
      <c r="AA137" s="13" t="s">
        <v>62</v>
      </c>
      <c r="AB137" s="13"/>
      <c r="AC137" s="98"/>
      <c r="AD137" s="27">
        <v>159</v>
      </c>
      <c r="AE137" s="6">
        <v>159</v>
      </c>
      <c r="AF137" s="6">
        <v>159</v>
      </c>
      <c r="AG137" s="27">
        <v>159</v>
      </c>
      <c r="AH137" s="66"/>
      <c r="AI137" s="161" t="s">
        <v>45</v>
      </c>
      <c r="AJ137" s="161" t="s">
        <v>45</v>
      </c>
      <c r="AK137" s="161" t="s">
        <v>45</v>
      </c>
      <c r="AL137" s="161" t="s">
        <v>45</v>
      </c>
      <c r="AM137" s="178"/>
      <c r="AN137" s="211"/>
      <c r="AO137" s="151" t="s">
        <v>29</v>
      </c>
      <c r="AP137" s="151" t="s">
        <v>29</v>
      </c>
      <c r="AQ137" s="151" t="s">
        <v>29</v>
      </c>
      <c r="AR137" s="142"/>
      <c r="AS137" s="355"/>
    </row>
    <row r="138" spans="1:45" x14ac:dyDescent="0.3">
      <c r="A138" s="6" t="s">
        <v>887</v>
      </c>
      <c r="B138" s="15" t="s">
        <v>247</v>
      </c>
      <c r="C138" s="15" t="s">
        <v>986</v>
      </c>
      <c r="D138" s="15" t="s">
        <v>302</v>
      </c>
      <c r="E138" s="48" t="s">
        <v>987</v>
      </c>
      <c r="F138" s="6" t="str">
        <f>IF(COUNTA(AN138)=1,IF(COUNTA($AS138)=1,MAX(F$28:F137)&amp;$AS138,MAX(F$28:F137)+1),"")</f>
        <v/>
      </c>
      <c r="G138" s="6">
        <f>IF(COUNTA(AO138)=1,IF(COUNTA($AS138)=1,MAX(G$28:G137)&amp;$AS138,MAX(G$28:G137)+1),"")</f>
        <v>76</v>
      </c>
      <c r="H138" s="6">
        <f>IF(COUNTA(AP138)=1,IF(COUNTA($AS138)=1,MAX(H$28:H137)&amp;$AS138,MAX(H$28:H137)+1),"")</f>
        <v>77</v>
      </c>
      <c r="I138" s="6">
        <f>IF(COUNTA(AQ138)=1,IF(COUNTA($AS138)=1,MAX(I$28:I137)&amp;$AS138,MAX(I$28:I137)+1),"")</f>
        <v>75</v>
      </c>
      <c r="J138" s="6"/>
      <c r="K138" s="6"/>
      <c r="L138" s="6"/>
      <c r="M138" s="6"/>
      <c r="N138" s="6">
        <v>1</v>
      </c>
      <c r="O138" s="6"/>
      <c r="P138" s="6"/>
      <c r="Q138" s="388"/>
      <c r="R138" s="401"/>
      <c r="S138" s="345"/>
      <c r="T138" s="6"/>
      <c r="U138" s="6"/>
      <c r="V138" s="332"/>
      <c r="W138" s="97" t="s">
        <v>26</v>
      </c>
      <c r="X138" s="1"/>
      <c r="Y138" s="1"/>
      <c r="Z138" s="1"/>
      <c r="AA138" s="13" t="s">
        <v>62</v>
      </c>
      <c r="AB138" s="13"/>
      <c r="AC138" s="98"/>
      <c r="AD138" s="27">
        <v>160</v>
      </c>
      <c r="AE138" s="6">
        <v>160</v>
      </c>
      <c r="AF138" s="6">
        <v>160</v>
      </c>
      <c r="AG138" s="27">
        <v>160</v>
      </c>
      <c r="AH138" s="66"/>
      <c r="AI138" s="161" t="s">
        <v>45</v>
      </c>
      <c r="AJ138" s="161" t="s">
        <v>45</v>
      </c>
      <c r="AK138" s="161" t="s">
        <v>45</v>
      </c>
      <c r="AL138" s="161" t="s">
        <v>45</v>
      </c>
      <c r="AM138" s="178"/>
      <c r="AN138" s="211"/>
      <c r="AO138" s="151" t="s">
        <v>29</v>
      </c>
      <c r="AP138" s="151" t="s">
        <v>29</v>
      </c>
      <c r="AQ138" s="151" t="s">
        <v>29</v>
      </c>
      <c r="AR138" s="142"/>
      <c r="AS138" s="355"/>
    </row>
    <row r="139" spans="1:45" x14ac:dyDescent="0.3">
      <c r="A139" s="6" t="s">
        <v>887</v>
      </c>
      <c r="B139" s="15" t="s">
        <v>247</v>
      </c>
      <c r="C139" s="15" t="s">
        <v>986</v>
      </c>
      <c r="D139" s="15" t="s">
        <v>304</v>
      </c>
      <c r="E139" s="48" t="s">
        <v>987</v>
      </c>
      <c r="F139" s="6" t="str">
        <f>IF(COUNTA(AN139)=1,IF(COUNTA($AS139)=1,MAX(F$28:F138)&amp;$AS139,MAX(F$28:F138)+1),"")</f>
        <v/>
      </c>
      <c r="G139" s="6">
        <f>IF(COUNTA(AO139)=1,IF(COUNTA($AS139)=1,MAX(G$28:G138)&amp;$AS139,MAX(G$28:G138)+1),"")</f>
        <v>77</v>
      </c>
      <c r="H139" s="6">
        <f>IF(COUNTA(AP139)=1,IF(COUNTA($AS139)=1,MAX(H$28:H138)&amp;$AS139,MAX(H$28:H138)+1),"")</f>
        <v>78</v>
      </c>
      <c r="I139" s="6">
        <f>IF(COUNTA(AQ139)=1,IF(COUNTA($AS139)=1,MAX(I$28:I138)&amp;$AS139,MAX(I$28:I138)+1),"")</f>
        <v>76</v>
      </c>
      <c r="J139" s="6"/>
      <c r="K139" s="6"/>
      <c r="L139" s="6"/>
      <c r="M139" s="6"/>
      <c r="N139" s="6">
        <v>1</v>
      </c>
      <c r="O139" s="6"/>
      <c r="P139" s="6"/>
      <c r="Q139" s="388"/>
      <c r="R139" s="401"/>
      <c r="S139" s="345"/>
      <c r="T139" s="6"/>
      <c r="U139" s="6"/>
      <c r="V139" s="332"/>
      <c r="W139" s="97" t="s">
        <v>26</v>
      </c>
      <c r="X139" s="1"/>
      <c r="Y139" s="1"/>
      <c r="Z139" s="1"/>
      <c r="AA139" s="13" t="s">
        <v>62</v>
      </c>
      <c r="AB139" s="13"/>
      <c r="AC139" s="98"/>
      <c r="AD139" s="27">
        <v>161</v>
      </c>
      <c r="AE139" s="6">
        <v>161</v>
      </c>
      <c r="AF139" s="6">
        <v>161</v>
      </c>
      <c r="AG139" s="27">
        <v>161</v>
      </c>
      <c r="AH139" s="66"/>
      <c r="AI139" s="161" t="s">
        <v>45</v>
      </c>
      <c r="AJ139" s="161" t="s">
        <v>45</v>
      </c>
      <c r="AK139" s="161" t="s">
        <v>45</v>
      </c>
      <c r="AL139" s="161" t="s">
        <v>45</v>
      </c>
      <c r="AM139" s="178"/>
      <c r="AN139" s="211"/>
      <c r="AO139" s="151" t="s">
        <v>29</v>
      </c>
      <c r="AP139" s="151" t="s">
        <v>29</v>
      </c>
      <c r="AQ139" s="151" t="s">
        <v>29</v>
      </c>
      <c r="AR139" s="142"/>
      <c r="AS139" s="355"/>
    </row>
    <row r="140" spans="1:45" x14ac:dyDescent="0.3">
      <c r="A140" s="6" t="s">
        <v>887</v>
      </c>
      <c r="B140" s="15" t="s">
        <v>247</v>
      </c>
      <c r="C140" s="15" t="s">
        <v>986</v>
      </c>
      <c r="D140" s="15" t="s">
        <v>306</v>
      </c>
      <c r="E140" s="48" t="s">
        <v>987</v>
      </c>
      <c r="F140" s="6" t="str">
        <f>IF(COUNTA(AN140)=1,IF(COUNTA($AS140)=1,MAX(F$28:F139)&amp;$AS140,MAX(F$28:F139)+1),"")</f>
        <v/>
      </c>
      <c r="G140" s="6">
        <f>IF(COUNTA(AO140)=1,IF(COUNTA($AS140)=1,MAX(G$28:G139)&amp;$AS140,MAX(G$28:G139)+1),"")</f>
        <v>78</v>
      </c>
      <c r="H140" s="6">
        <f>IF(COUNTA(AP140)=1,IF(COUNTA($AS140)=1,MAX(H$28:H139)&amp;$AS140,MAX(H$28:H139)+1),"")</f>
        <v>79</v>
      </c>
      <c r="I140" s="6">
        <f>IF(COUNTA(AQ140)=1,IF(COUNTA($AS140)=1,MAX(I$28:I139)&amp;$AS140,MAX(I$28:I139)+1),"")</f>
        <v>77</v>
      </c>
      <c r="J140" s="6"/>
      <c r="K140" s="6"/>
      <c r="L140" s="6"/>
      <c r="M140" s="6"/>
      <c r="N140" s="6">
        <v>1</v>
      </c>
      <c r="O140" s="6"/>
      <c r="P140" s="6"/>
      <c r="Q140" s="388"/>
      <c r="R140" s="401"/>
      <c r="S140" s="345"/>
      <c r="T140" s="6"/>
      <c r="U140" s="6"/>
      <c r="V140" s="332"/>
      <c r="W140" s="97" t="s">
        <v>26</v>
      </c>
      <c r="X140" s="1"/>
      <c r="Y140" s="1"/>
      <c r="Z140" s="1"/>
      <c r="AA140" s="13" t="s">
        <v>62</v>
      </c>
      <c r="AB140" s="13"/>
      <c r="AC140" s="98"/>
      <c r="AD140" s="27">
        <v>162</v>
      </c>
      <c r="AE140" s="6">
        <v>162</v>
      </c>
      <c r="AF140" s="6">
        <v>162</v>
      </c>
      <c r="AG140" s="6">
        <v>162</v>
      </c>
      <c r="AH140" s="66"/>
      <c r="AI140" s="161" t="s">
        <v>45</v>
      </c>
      <c r="AJ140" s="161" t="s">
        <v>45</v>
      </c>
      <c r="AK140" s="161" t="s">
        <v>45</v>
      </c>
      <c r="AL140" s="161" t="s">
        <v>45</v>
      </c>
      <c r="AM140" s="178"/>
      <c r="AN140" s="211"/>
      <c r="AO140" s="151" t="s">
        <v>29</v>
      </c>
      <c r="AP140" s="151" t="s">
        <v>29</v>
      </c>
      <c r="AQ140" s="151" t="s">
        <v>29</v>
      </c>
      <c r="AR140" s="142"/>
      <c r="AS140" s="355"/>
    </row>
    <row r="141" spans="1:45" x14ac:dyDescent="0.3">
      <c r="A141" s="6" t="s">
        <v>887</v>
      </c>
      <c r="B141" s="15" t="s">
        <v>247</v>
      </c>
      <c r="C141" s="15" t="s">
        <v>986</v>
      </c>
      <c r="D141" s="15" t="s">
        <v>309</v>
      </c>
      <c r="E141" s="15" t="s">
        <v>28</v>
      </c>
      <c r="F141" s="6" t="str">
        <f>IF(COUNTA(AN141)=1,IF(COUNTA($AS141)=1,MAX(F$28:F140)&amp;$AS141,MAX(F$28:F140)+1),"")</f>
        <v/>
      </c>
      <c r="G141" s="6">
        <f>IF(COUNTA(AO141)=1,IF(COUNTA($AS141)=1,MAX(G$28:G140)&amp;$AS141,MAX(G$28:G140)+1),"")</f>
        <v>79</v>
      </c>
      <c r="H141" s="6">
        <f>IF(COUNTA(AP141)=1,IF(COUNTA($AS141)=1,MAX(H$28:H140)&amp;$AS141,MAX(H$28:H140)+1),"")</f>
        <v>80</v>
      </c>
      <c r="I141" s="6">
        <f>IF(COUNTA(AQ141)=1,IF(COUNTA($AS141)=1,MAX(I$28:I140)&amp;$AS141,MAX(I$28:I140)+1),"")</f>
        <v>78</v>
      </c>
      <c r="J141" s="6"/>
      <c r="K141" s="6"/>
      <c r="L141" s="6"/>
      <c r="M141" s="6"/>
      <c r="N141" s="6"/>
      <c r="O141" s="6"/>
      <c r="P141" s="6"/>
      <c r="Q141" s="388"/>
      <c r="R141" s="401"/>
      <c r="S141" s="345"/>
      <c r="T141" s="6"/>
      <c r="U141" s="6"/>
      <c r="V141" s="332"/>
      <c r="W141" s="97" t="s">
        <v>26</v>
      </c>
      <c r="X141" s="1"/>
      <c r="Y141" s="1"/>
      <c r="Z141" s="1"/>
      <c r="AA141" s="13" t="s">
        <v>62</v>
      </c>
      <c r="AB141" s="13"/>
      <c r="AC141" s="98"/>
      <c r="AD141" s="27">
        <v>163</v>
      </c>
      <c r="AE141" s="6">
        <v>163</v>
      </c>
      <c r="AF141" s="6">
        <v>163</v>
      </c>
      <c r="AG141" s="6">
        <v>163</v>
      </c>
      <c r="AH141" s="66"/>
      <c r="AI141" s="161" t="s">
        <v>45</v>
      </c>
      <c r="AJ141" s="161" t="s">
        <v>45</v>
      </c>
      <c r="AK141" s="161" t="s">
        <v>45</v>
      </c>
      <c r="AL141" s="161" t="s">
        <v>45</v>
      </c>
      <c r="AM141" s="178"/>
      <c r="AN141" s="211"/>
      <c r="AO141" s="151" t="s">
        <v>29</v>
      </c>
      <c r="AP141" s="151" t="s">
        <v>29</v>
      </c>
      <c r="AQ141" s="151" t="s">
        <v>29</v>
      </c>
      <c r="AR141" s="142"/>
      <c r="AS141" s="355"/>
    </row>
    <row r="142" spans="1:45" ht="28.8" x14ac:dyDescent="0.3">
      <c r="A142" s="7" t="s">
        <v>887</v>
      </c>
      <c r="B142" s="15" t="s">
        <v>247</v>
      </c>
      <c r="C142" s="15" t="s">
        <v>986</v>
      </c>
      <c r="D142" s="88" t="s">
        <v>989</v>
      </c>
      <c r="E142" s="15" t="s">
        <v>28</v>
      </c>
      <c r="F142" s="6" t="str">
        <f>IF(COUNTA(AN142)=1,IF(COUNTA($AS142)=1,MAX(F$28:F141)&amp;$AS142,MAX(F$28:F141)+1),"")</f>
        <v/>
      </c>
      <c r="G142" s="6">
        <f>IF(COUNTA(AO142)=1,IF(COUNTA($AS142)=1,MAX(G$28:G141)&amp;$AS142,MAX(G$28:G141)+1),"")</f>
        <v>80</v>
      </c>
      <c r="H142" s="6">
        <f>IF(COUNTA(AP142)=1,IF(COUNTA($AS142)=1,MAX(H$28:H141)&amp;$AS142,MAX(H$28:H141)+1),"")</f>
        <v>81</v>
      </c>
      <c r="I142" s="6">
        <f>IF(COUNTA(AQ142)=1,IF(COUNTA($AS142)=1,MAX(I$28:I141)&amp;$AS142,MAX(I$28:I141)+1),"")</f>
        <v>79</v>
      </c>
      <c r="J142" s="6"/>
      <c r="K142" s="6"/>
      <c r="L142" s="6"/>
      <c r="M142" s="6"/>
      <c r="N142" s="6"/>
      <c r="O142" s="6"/>
      <c r="P142" s="6"/>
      <c r="Q142" s="388"/>
      <c r="R142" s="401"/>
      <c r="S142" s="345"/>
      <c r="T142" s="6"/>
      <c r="U142" s="6"/>
      <c r="V142" s="332"/>
      <c r="W142" s="158" t="s">
        <v>311</v>
      </c>
      <c r="X142" s="4" t="s">
        <v>315</v>
      </c>
      <c r="Y142" s="4"/>
      <c r="Z142" s="1"/>
      <c r="AA142" s="13" t="s">
        <v>43</v>
      </c>
      <c r="AB142" s="13"/>
      <c r="AC142" s="98"/>
      <c r="AD142" s="27"/>
      <c r="AE142" s="27"/>
      <c r="AF142" s="27"/>
      <c r="AG142" s="27"/>
      <c r="AH142" s="66"/>
      <c r="AI142" s="159">
        <v>25</v>
      </c>
      <c r="AJ142" s="159">
        <v>36</v>
      </c>
      <c r="AK142" s="159">
        <v>37</v>
      </c>
      <c r="AL142" s="159">
        <v>26</v>
      </c>
      <c r="AM142" s="178"/>
      <c r="AN142" s="211"/>
      <c r="AO142" s="212" t="s">
        <v>317</v>
      </c>
      <c r="AP142" s="212" t="s">
        <v>318</v>
      </c>
      <c r="AQ142" s="212" t="s">
        <v>319</v>
      </c>
      <c r="AR142" s="142"/>
      <c r="AS142" s="355"/>
    </row>
    <row r="143" spans="1:45" ht="28.8" x14ac:dyDescent="0.3">
      <c r="A143" s="7" t="s">
        <v>887</v>
      </c>
      <c r="B143" s="15" t="s">
        <v>247</v>
      </c>
      <c r="C143" s="15" t="s">
        <v>986</v>
      </c>
      <c r="D143" s="88" t="s">
        <v>990</v>
      </c>
      <c r="E143" s="15" t="s">
        <v>28</v>
      </c>
      <c r="F143"/>
      <c r="G143" s="6">
        <f>IF(COUNTA(AO143)=1,IF(COUNTA($AS143)=1,MAX(G$28:G142)&amp;$AS143,MAX(G$28:G142)+1),"")</f>
        <v>81</v>
      </c>
      <c r="H143" s="6">
        <f>IF(COUNTA(AP143)=1,IF(COUNTA($AS143)=1,MAX(H$28:H142)&amp;$AS143,MAX(H$28:H142)+1),"")</f>
        <v>82</v>
      </c>
      <c r="I143" s="6">
        <f>IF(COUNTA(AQ143)=1,IF(COUNTA($AS143)=1,MAX(I$28:I142)&amp;$AS143,MAX(I$28:I142)+1),"")</f>
        <v>80</v>
      </c>
      <c r="J143" s="6"/>
      <c r="K143" s="6"/>
      <c r="L143" s="6"/>
      <c r="M143" s="6"/>
      <c r="N143" s="6"/>
      <c r="O143" s="6"/>
      <c r="P143" s="6"/>
      <c r="Q143" s="388"/>
      <c r="R143" s="401"/>
      <c r="S143" s="345"/>
      <c r="T143" s="6"/>
      <c r="U143" s="6"/>
      <c r="V143" s="332"/>
      <c r="W143" s="158" t="s">
        <v>311</v>
      </c>
      <c r="X143" s="4" t="s">
        <v>320</v>
      </c>
      <c r="Y143" s="4"/>
      <c r="Z143" s="1"/>
      <c r="AA143" s="13" t="s">
        <v>43</v>
      </c>
      <c r="AB143" s="13"/>
      <c r="AC143" s="98"/>
      <c r="AD143" s="27"/>
      <c r="AE143" s="27"/>
      <c r="AF143" s="27"/>
      <c r="AG143" s="27"/>
      <c r="AH143" s="66"/>
      <c r="AI143" s="159">
        <v>26</v>
      </c>
      <c r="AJ143" s="159">
        <v>37</v>
      </c>
      <c r="AK143" s="159">
        <v>38</v>
      </c>
      <c r="AL143" s="159">
        <v>27</v>
      </c>
      <c r="AM143" s="178"/>
      <c r="AN143" s="211"/>
      <c r="AO143" s="212" t="s">
        <v>322</v>
      </c>
      <c r="AP143" s="212" t="s">
        <v>319</v>
      </c>
      <c r="AQ143" s="212" t="s">
        <v>323</v>
      </c>
      <c r="AR143" s="142"/>
      <c r="AS143" s="355"/>
    </row>
    <row r="144" spans="1:45" ht="43.2" x14ac:dyDescent="0.3">
      <c r="A144" s="7" t="s">
        <v>887</v>
      </c>
      <c r="B144" s="15" t="s">
        <v>247</v>
      </c>
      <c r="C144" s="15" t="s">
        <v>986</v>
      </c>
      <c r="D144" s="88" t="s">
        <v>991</v>
      </c>
      <c r="E144" s="15" t="s">
        <v>28</v>
      </c>
      <c r="F144" s="6" t="str">
        <f>IF(COUNTA(AN144)=1,IF(COUNTA($AS144)=1,MAX(F$28:F143)&amp;$AS144,MAX(F$28:F143)+1),"")</f>
        <v/>
      </c>
      <c r="G144" s="6">
        <f>IF(COUNTA(AO144)=1,IF(COUNTA($AS144)=1,MAX(G$28:G143)&amp;$AS144,MAX(G$28:G143)+1),"")</f>
        <v>82</v>
      </c>
      <c r="H144" s="6">
        <f>IF(COUNTA(AP144)=1,IF(COUNTA($AS144)=1,MAX(H$28:H143)&amp;$AS144,MAX(H$28:H143)+1),"")</f>
        <v>83</v>
      </c>
      <c r="I144" s="6">
        <f>IF(COUNTA(AQ144)=1,IF(COUNTA($AS144)=1,MAX(I$28:I143)&amp;$AS144,MAX(I$28:I143)+1),"")</f>
        <v>81</v>
      </c>
      <c r="J144" s="6"/>
      <c r="K144" s="6"/>
      <c r="L144" s="6"/>
      <c r="M144" s="6"/>
      <c r="N144" s="6"/>
      <c r="O144" s="6"/>
      <c r="P144" s="6"/>
      <c r="Q144" s="388"/>
      <c r="R144" s="401"/>
      <c r="S144" s="345"/>
      <c r="T144" s="6"/>
      <c r="U144" s="6"/>
      <c r="V144" s="332"/>
      <c r="W144" s="158" t="s">
        <v>311</v>
      </c>
      <c r="X144" s="4" t="s">
        <v>324</v>
      </c>
      <c r="Y144" s="4"/>
      <c r="Z144" s="1"/>
      <c r="AA144" s="13" t="s">
        <v>43</v>
      </c>
      <c r="AB144" s="13"/>
      <c r="AC144" s="98"/>
      <c r="AD144" s="27"/>
      <c r="AE144" s="27"/>
      <c r="AF144" s="27"/>
      <c r="AG144" s="27"/>
      <c r="AH144" s="66"/>
      <c r="AI144" s="159">
        <v>29</v>
      </c>
      <c r="AJ144" s="159">
        <v>40</v>
      </c>
      <c r="AK144" s="159">
        <v>41</v>
      </c>
      <c r="AL144" s="159">
        <v>30</v>
      </c>
      <c r="AM144" s="178"/>
      <c r="AN144" s="211"/>
      <c r="AO144" s="151" t="s">
        <v>29</v>
      </c>
      <c r="AP144" s="151" t="s">
        <v>29</v>
      </c>
      <c r="AQ144" s="151" t="s">
        <v>29</v>
      </c>
      <c r="AR144" s="142"/>
      <c r="AS144" s="355"/>
    </row>
    <row r="145" spans="1:45" ht="43.2" x14ac:dyDescent="0.3">
      <c r="A145" s="7" t="s">
        <v>887</v>
      </c>
      <c r="B145" s="15" t="s">
        <v>247</v>
      </c>
      <c r="C145" s="15" t="s">
        <v>986</v>
      </c>
      <c r="D145" s="88" t="s">
        <v>992</v>
      </c>
      <c r="E145" s="15" t="s">
        <v>28</v>
      </c>
      <c r="F145" s="6" t="str">
        <f>IF(COUNTA(AN145)=1,IF(COUNTA($AS145)=1,MAX(F$28:F144)&amp;$AS145,MAX(F$28:F144)+1),"")</f>
        <v/>
      </c>
      <c r="G145" s="6">
        <f>IF(COUNTA(AO145)=1,IF(COUNTA($AS145)=1,MAX(G$28:G144)&amp;$AS145,MAX(G$28:G144)+1),"")</f>
        <v>83</v>
      </c>
      <c r="H145" s="6">
        <f>IF(COUNTA(AP145)=1,IF(COUNTA($AS145)=1,MAX(H$28:H144)&amp;$AS145,MAX(H$28:H144)+1),"")</f>
        <v>84</v>
      </c>
      <c r="I145" s="6">
        <f>IF(COUNTA(AQ145)=1,IF(COUNTA($AS145)=1,MAX(I$28:I144)&amp;$AS145,MAX(I$28:I144)+1),"")</f>
        <v>82</v>
      </c>
      <c r="J145" s="6"/>
      <c r="K145" s="6"/>
      <c r="L145" s="6"/>
      <c r="M145" s="6"/>
      <c r="N145" s="6"/>
      <c r="O145" s="6"/>
      <c r="P145" s="6"/>
      <c r="Q145" s="388"/>
      <c r="R145" s="401"/>
      <c r="S145" s="345"/>
      <c r="T145" s="6"/>
      <c r="U145" s="6"/>
      <c r="V145" s="332"/>
      <c r="W145" s="158"/>
      <c r="X145" s="4"/>
      <c r="Y145" s="4" t="s">
        <v>326</v>
      </c>
      <c r="Z145" s="1"/>
      <c r="AA145" s="13"/>
      <c r="AB145" s="13"/>
      <c r="AC145" s="98"/>
      <c r="AD145" s="27"/>
      <c r="AE145" s="27"/>
      <c r="AF145" s="27"/>
      <c r="AG145" s="27"/>
      <c r="AH145" s="66"/>
      <c r="AI145" s="67"/>
      <c r="AJ145" s="67"/>
      <c r="AK145" s="67"/>
      <c r="AL145" s="67"/>
      <c r="AM145" s="178"/>
      <c r="AN145" s="211"/>
      <c r="AO145" s="212" t="s">
        <v>328</v>
      </c>
      <c r="AP145" s="212" t="s">
        <v>323</v>
      </c>
      <c r="AQ145" s="212" t="s">
        <v>329</v>
      </c>
      <c r="AR145" s="142"/>
      <c r="AS145" s="355"/>
    </row>
    <row r="146" spans="1:45" ht="28.8" x14ac:dyDescent="0.3">
      <c r="A146" s="7" t="s">
        <v>887</v>
      </c>
      <c r="B146" s="15" t="s">
        <v>247</v>
      </c>
      <c r="C146" s="15" t="s">
        <v>986</v>
      </c>
      <c r="D146" s="88" t="s">
        <v>993</v>
      </c>
      <c r="E146" s="13" t="s">
        <v>55</v>
      </c>
      <c r="F146" s="6" t="str">
        <f>IF(COUNTA(AN146)=1,IF(COUNTA($AS146)=1,MAX(F$28:F145)&amp;$AS146,MAX(F$28:F145)+1),"")</f>
        <v/>
      </c>
      <c r="G146" s="6">
        <f>IF(COUNTA(AO146)=1,IF(COUNTA($AS146)=1,MAX(G$28:G145)&amp;$AS146,MAX(G$28:G145)+1),"")</f>
        <v>84</v>
      </c>
      <c r="H146" s="6">
        <f>IF(COUNTA(AP146)=1,IF(COUNTA($AS146)=1,MAX(H$28:H145)&amp;$AS146,MAX(H$28:H145)+1),"")</f>
        <v>85</v>
      </c>
      <c r="I146" s="6">
        <f>IF(COUNTA(AQ146)=1,IF(COUNTA($AS146)=1,MAX(I$28:I145)&amp;$AS146,MAX(I$28:I145)+1),"")</f>
        <v>83</v>
      </c>
      <c r="J146" s="6"/>
      <c r="K146" s="6"/>
      <c r="L146" s="6"/>
      <c r="M146" s="6"/>
      <c r="N146" s="6"/>
      <c r="O146" s="6"/>
      <c r="P146" s="6"/>
      <c r="Q146" s="388"/>
      <c r="R146" s="401"/>
      <c r="S146" s="345"/>
      <c r="T146" s="6"/>
      <c r="U146" s="6"/>
      <c r="V146" s="332"/>
      <c r="W146" s="158" t="s">
        <v>311</v>
      </c>
      <c r="X146" s="4" t="s">
        <v>330</v>
      </c>
      <c r="Y146" s="4"/>
      <c r="Z146" s="1"/>
      <c r="AA146" s="13" t="s">
        <v>43</v>
      </c>
      <c r="AB146" s="13"/>
      <c r="AC146" s="98"/>
      <c r="AD146" s="27"/>
      <c r="AE146" s="27"/>
      <c r="AF146" s="27"/>
      <c r="AG146" s="27"/>
      <c r="AH146" s="66"/>
      <c r="AI146" s="159">
        <v>30</v>
      </c>
      <c r="AJ146" s="159">
        <v>41</v>
      </c>
      <c r="AK146" s="159">
        <v>42</v>
      </c>
      <c r="AL146" s="159">
        <v>31</v>
      </c>
      <c r="AM146" s="178"/>
      <c r="AN146" s="211"/>
      <c r="AO146" s="151" t="s">
        <v>29</v>
      </c>
      <c r="AP146" s="151" t="s">
        <v>29</v>
      </c>
      <c r="AQ146" s="151" t="s">
        <v>29</v>
      </c>
      <c r="AR146" s="142"/>
      <c r="AS146" s="355"/>
    </row>
    <row r="147" spans="1:45" s="277" customFormat="1" x14ac:dyDescent="0.3">
      <c r="A147" s="369" t="s">
        <v>887</v>
      </c>
      <c r="B147" s="116" t="s">
        <v>247</v>
      </c>
      <c r="C147" s="116" t="s">
        <v>994</v>
      </c>
      <c r="D147" s="116" t="s">
        <v>984</v>
      </c>
      <c r="E147" s="116" t="s">
        <v>10</v>
      </c>
      <c r="F147" s="227"/>
      <c r="G147" s="228"/>
      <c r="H147" s="228"/>
      <c r="I147" s="228"/>
      <c r="J147" s="228"/>
      <c r="K147" s="228"/>
      <c r="L147" s="228"/>
      <c r="M147" s="228"/>
      <c r="N147" s="228"/>
      <c r="O147" s="228"/>
      <c r="P147" s="228"/>
      <c r="Q147" s="393"/>
      <c r="R147" s="405"/>
      <c r="S147" s="227"/>
      <c r="T147" s="228"/>
      <c r="U147" s="228"/>
      <c r="V147" s="337"/>
      <c r="W147" s="139"/>
      <c r="X147" s="116"/>
      <c r="Y147" s="116"/>
      <c r="Z147" s="116"/>
      <c r="AA147" s="117"/>
      <c r="AB147" s="117" t="s">
        <v>21</v>
      </c>
      <c r="AC147" s="116"/>
      <c r="AD147" s="118" t="s">
        <v>22</v>
      </c>
      <c r="AE147" s="118" t="s">
        <v>23</v>
      </c>
      <c r="AF147" s="118" t="s">
        <v>24</v>
      </c>
      <c r="AG147" s="118" t="s">
        <v>25</v>
      </c>
      <c r="AH147" s="116"/>
      <c r="AI147" s="116"/>
      <c r="AJ147" s="116"/>
      <c r="AK147" s="116"/>
      <c r="AL147" s="116"/>
      <c r="AM147" s="183"/>
      <c r="AN147" s="275"/>
      <c r="AO147" s="276"/>
      <c r="AP147" s="276"/>
      <c r="AQ147" s="276"/>
      <c r="AR147" s="304"/>
      <c r="AS147" s="360"/>
    </row>
    <row r="148" spans="1:45" x14ac:dyDescent="0.3">
      <c r="A148" s="6" t="s">
        <v>887</v>
      </c>
      <c r="B148" s="13" t="s">
        <v>247</v>
      </c>
      <c r="C148" s="13" t="s">
        <v>994</v>
      </c>
      <c r="D148" s="15" t="s">
        <v>333</v>
      </c>
      <c r="E148" s="15" t="s">
        <v>995</v>
      </c>
      <c r="F148" s="6" t="str">
        <f>IF(COUNTA(AN148)=1,IF(COUNTA($AS148)=1,MAX(F$28:F147)&amp;$AS148,MAX(F$28:F147)+1),"")</f>
        <v/>
      </c>
      <c r="G148" s="6">
        <f>IF(COUNTA(AO148)=1,IF(COUNTA($AS148)=1,MAX(G$28:G147)&amp;$AS148,MAX(G$28:G147)+1),"")</f>
        <v>85</v>
      </c>
      <c r="H148" s="6">
        <f>IF(COUNTA(AP148)=1,IF(COUNTA($AS148)=1,MAX(H$28:H147)&amp;$AS148,MAX(H$28:H147)+1),"")</f>
        <v>86</v>
      </c>
      <c r="I148" s="6">
        <f>IF(COUNTA(AQ148)=1,IF(COUNTA($AS148)=1,MAX(I$28:I147)&amp;$AS148,MAX(I$28:I147)+1),"")</f>
        <v>84</v>
      </c>
      <c r="J148" s="6"/>
      <c r="K148" s="6"/>
      <c r="L148" s="6"/>
      <c r="M148" s="6">
        <v>48</v>
      </c>
      <c r="N148" s="6">
        <v>1</v>
      </c>
      <c r="O148" s="6"/>
      <c r="P148" s="6"/>
      <c r="Q148" s="388"/>
      <c r="R148" s="401"/>
      <c r="S148" s="345"/>
      <c r="T148" s="6"/>
      <c r="U148" s="6"/>
      <c r="V148" s="384">
        <v>3</v>
      </c>
      <c r="W148" s="97"/>
      <c r="X148" s="1"/>
      <c r="Y148" s="1"/>
      <c r="Z148" s="1"/>
      <c r="AA148" s="13" t="s">
        <v>43</v>
      </c>
      <c r="AB148" s="13"/>
      <c r="AC148" s="98"/>
      <c r="AD148" s="27">
        <v>164</v>
      </c>
      <c r="AE148" s="6">
        <v>164</v>
      </c>
      <c r="AF148" s="6">
        <v>164</v>
      </c>
      <c r="AG148" s="6">
        <v>164</v>
      </c>
      <c r="AH148" s="66"/>
      <c r="AI148" s="162"/>
      <c r="AJ148" s="162"/>
      <c r="AK148" s="162"/>
      <c r="AL148" s="162"/>
      <c r="AM148" s="178"/>
      <c r="AN148" s="211"/>
      <c r="AO148" s="188" t="s">
        <v>45</v>
      </c>
      <c r="AP148" s="188" t="s">
        <v>45</v>
      </c>
      <c r="AQ148" s="188" t="s">
        <v>45</v>
      </c>
      <c r="AR148" s="142"/>
      <c r="AS148" s="355"/>
    </row>
    <row r="149" spans="1:45" x14ac:dyDescent="0.3">
      <c r="A149" s="6" t="s">
        <v>887</v>
      </c>
      <c r="B149" s="13" t="s">
        <v>247</v>
      </c>
      <c r="C149" s="13" t="s">
        <v>994</v>
      </c>
      <c r="D149" s="15" t="s">
        <v>336</v>
      </c>
      <c r="E149" s="15" t="s">
        <v>995</v>
      </c>
      <c r="F149" s="6" t="str">
        <f>IF(COUNTA(AN149)=1,IF(COUNTA($AS149)=1,MAX(F$28:F148)&amp;$AS149,MAX(F$28:F148)+1),"")</f>
        <v/>
      </c>
      <c r="G149" s="6">
        <f>IF(COUNTA(AO149)=1,IF(COUNTA($AS149)=1,MAX(G$28:G148)&amp;$AS149,MAX(G$28:G148)+1),"")</f>
        <v>86</v>
      </c>
      <c r="H149" s="6">
        <f>IF(COUNTA(AP149)=1,IF(COUNTA($AS149)=1,MAX(H$28:H148)&amp;$AS149,MAX(H$28:H148)+1),"")</f>
        <v>87</v>
      </c>
      <c r="I149" s="6">
        <f>IF(COUNTA(AQ149)=1,IF(COUNTA($AS149)=1,MAX(I$28:I148)&amp;$AS149,MAX(I$28:I148)+1),"")</f>
        <v>85</v>
      </c>
      <c r="J149" s="6"/>
      <c r="K149" s="6"/>
      <c r="L149" s="6"/>
      <c r="M149" s="6" t="s">
        <v>996</v>
      </c>
      <c r="N149" s="6">
        <v>1</v>
      </c>
      <c r="O149" s="6"/>
      <c r="P149" s="6"/>
      <c r="Q149" s="388"/>
      <c r="R149" s="401"/>
      <c r="S149" s="345"/>
      <c r="T149" s="6"/>
      <c r="U149" s="6"/>
      <c r="V149" s="332"/>
      <c r="W149" s="97"/>
      <c r="X149" s="1"/>
      <c r="Y149" s="1"/>
      <c r="Z149" s="1"/>
      <c r="AA149" s="13" t="s">
        <v>43</v>
      </c>
      <c r="AB149" s="13"/>
      <c r="AC149" s="98"/>
      <c r="AD149" s="27">
        <v>165</v>
      </c>
      <c r="AE149" s="6">
        <v>165</v>
      </c>
      <c r="AF149" s="6">
        <v>165</v>
      </c>
      <c r="AG149" s="6">
        <v>165</v>
      </c>
      <c r="AH149" s="66"/>
      <c r="AI149" s="162"/>
      <c r="AJ149" s="162"/>
      <c r="AK149" s="162"/>
      <c r="AL149" s="162"/>
      <c r="AM149" s="178"/>
      <c r="AN149" s="211"/>
      <c r="AO149" s="188" t="s">
        <v>45</v>
      </c>
      <c r="AP149" s="188" t="s">
        <v>45</v>
      </c>
      <c r="AQ149" s="188" t="s">
        <v>45</v>
      </c>
      <c r="AR149" s="142"/>
      <c r="AS149" s="355"/>
    </row>
    <row r="150" spans="1:45" x14ac:dyDescent="0.3">
      <c r="A150" s="6" t="s">
        <v>887</v>
      </c>
      <c r="B150" s="13" t="s">
        <v>247</v>
      </c>
      <c r="C150" s="13" t="s">
        <v>994</v>
      </c>
      <c r="D150" s="15" t="s">
        <v>997</v>
      </c>
      <c r="E150" s="15" t="s">
        <v>995</v>
      </c>
      <c r="F150" s="6" t="str">
        <f>IF(COUNTA(AN150)=1,IF(COUNTA($AS150)=1,MAX(F$28:F149)&amp;$AS150,MAX(F$28:F149)+1),"")</f>
        <v/>
      </c>
      <c r="G150" s="6" t="str">
        <f>IF(COUNTA(AO150)=1,IF(COUNTA($AS150)=1,MAX(G$28:G149)&amp;$AS150,MAX(G$28:G149)+1),"")</f>
        <v/>
      </c>
      <c r="H150" s="6">
        <f>IF(COUNTA(AP150)=1,IF(COUNTA($AS150)=1,MAX(H$28:H149)&amp;$AS150,MAX(H$28:H149)+1),"")</f>
        <v>88</v>
      </c>
      <c r="I150" s="6">
        <f>IF(COUNTA(AQ150)=1,IF(COUNTA($AS150)=1,MAX(I$28:I149)&amp;$AS150,MAX(I$28:I149)+1),"")</f>
        <v>86</v>
      </c>
      <c r="J150" s="6"/>
      <c r="K150" s="6"/>
      <c r="L150" s="6"/>
      <c r="M150" s="6" t="s">
        <v>998</v>
      </c>
      <c r="N150" s="6">
        <v>1</v>
      </c>
      <c r="O150" s="6"/>
      <c r="P150" s="6"/>
      <c r="Q150" s="388"/>
      <c r="R150" s="401"/>
      <c r="S150" s="345"/>
      <c r="T150" s="6"/>
      <c r="U150" s="6"/>
      <c r="V150" s="332"/>
      <c r="W150" s="97"/>
      <c r="X150" s="1"/>
      <c r="Y150" s="1"/>
      <c r="Z150" s="1"/>
      <c r="AA150" s="13" t="s">
        <v>338</v>
      </c>
      <c r="AB150" s="13"/>
      <c r="AC150" s="98"/>
      <c r="AD150" s="27">
        <v>166</v>
      </c>
      <c r="AE150" s="27">
        <v>166</v>
      </c>
      <c r="AF150" s="6">
        <v>166</v>
      </c>
      <c r="AG150" s="6">
        <v>166</v>
      </c>
      <c r="AH150" s="66"/>
      <c r="AI150" s="162"/>
      <c r="AJ150" s="162"/>
      <c r="AK150" s="162"/>
      <c r="AL150" s="162"/>
      <c r="AM150" s="178"/>
      <c r="AN150" s="211"/>
      <c r="AO150" s="212"/>
      <c r="AP150" s="188" t="s">
        <v>45</v>
      </c>
      <c r="AQ150" s="188" t="s">
        <v>45</v>
      </c>
      <c r="AR150" s="142"/>
      <c r="AS150" s="355"/>
    </row>
    <row r="151" spans="1:45" x14ac:dyDescent="0.3">
      <c r="A151" s="6" t="s">
        <v>887</v>
      </c>
      <c r="B151" s="13" t="s">
        <v>247</v>
      </c>
      <c r="C151" s="13" t="s">
        <v>994</v>
      </c>
      <c r="D151" s="15" t="s">
        <v>344</v>
      </c>
      <c r="E151" s="15" t="s">
        <v>995</v>
      </c>
      <c r="F151" s="6" t="str">
        <f>IF(COUNTA(AN151)=1,IF(COUNTA($AS151)=1,MAX(F$28:F150)&amp;$AS151,MAX(F$28:F150)+1),"")</f>
        <v/>
      </c>
      <c r="G151" s="6" t="str">
        <f>IF(COUNTA(AO151)=1,IF(COUNTA($AS151)=1,MAX(G$28:G150)&amp;$AS151,MAX(G$28:G150)+1),"")</f>
        <v/>
      </c>
      <c r="H151" s="6" t="str">
        <f>IF(COUNTA(AP151)=1,IF(COUNTA($AS151)=1,MAX(H$28:H150)&amp;$AS151,MAX(H$28:H150)+1),"")</f>
        <v/>
      </c>
      <c r="I151" s="6">
        <f>IF(COUNTA(AQ151)=1,IF(COUNTA($AS151)=1,MAX(I$28:I150)&amp;$AS151,MAX(I$28:I150)+1),"")</f>
        <v>87</v>
      </c>
      <c r="J151" s="6"/>
      <c r="K151" s="6"/>
      <c r="L151" s="6"/>
      <c r="M151" s="6" t="s">
        <v>999</v>
      </c>
      <c r="N151" s="6">
        <v>1</v>
      </c>
      <c r="O151" s="6"/>
      <c r="P151" s="6"/>
      <c r="Q151" s="388"/>
      <c r="R151" s="401"/>
      <c r="S151" s="345"/>
      <c r="T151" s="6"/>
      <c r="U151" s="6"/>
      <c r="V151" s="332"/>
      <c r="W151" s="97"/>
      <c r="X151" s="1"/>
      <c r="Y151" s="1"/>
      <c r="Z151" s="1"/>
      <c r="AA151" s="205" t="s">
        <v>338</v>
      </c>
      <c r="AB151" s="13"/>
      <c r="AC151" s="98"/>
      <c r="AD151" s="27">
        <v>170</v>
      </c>
      <c r="AE151" s="27">
        <v>170</v>
      </c>
      <c r="AF151" s="27">
        <v>170</v>
      </c>
      <c r="AG151" s="6">
        <v>170</v>
      </c>
      <c r="AH151" s="66"/>
      <c r="AI151" s="162"/>
      <c r="AJ151" s="162"/>
      <c r="AK151" s="162"/>
      <c r="AL151" s="162"/>
      <c r="AM151" s="178"/>
      <c r="AN151" s="211"/>
      <c r="AO151" s="212"/>
      <c r="AP151" s="212"/>
      <c r="AQ151" s="188" t="s">
        <v>45</v>
      </c>
      <c r="AR151" s="142"/>
      <c r="AS151" s="355"/>
    </row>
    <row r="152" spans="1:45" x14ac:dyDescent="0.3">
      <c r="A152" s="6" t="s">
        <v>887</v>
      </c>
      <c r="B152" s="13" t="s">
        <v>247</v>
      </c>
      <c r="C152" s="13" t="s">
        <v>994</v>
      </c>
      <c r="D152" s="15" t="s">
        <v>345</v>
      </c>
      <c r="E152" s="15" t="s">
        <v>995</v>
      </c>
      <c r="F152" s="6" t="str">
        <f>IF(COUNTA(AN152)=1,IF(COUNTA($AS152)=1,MAX(F$28:F151)&amp;$AS152,MAX(F$28:F151)+1),"")</f>
        <v/>
      </c>
      <c r="G152" s="6" t="str">
        <f>IF(COUNTA(AO152)=1,IF(COUNTA($AS152)=1,MAX(G$28:G151)&amp;$AS152,MAX(G$28:G151)+1),"")</f>
        <v/>
      </c>
      <c r="H152" s="6" t="str">
        <f>IF(COUNTA(AP152)=1,IF(COUNTA($AS152)=1,MAX(H$28:H151)&amp;$AS152,MAX(H$28:H151)+1),"")</f>
        <v/>
      </c>
      <c r="I152" s="6">
        <f>IF(COUNTA(AQ152)=1,IF(COUNTA($AS152)=1,MAX(I$28:I151)&amp;$AS152,MAX(I$28:I151)+1),"")</f>
        <v>88</v>
      </c>
      <c r="J152" s="6"/>
      <c r="K152" s="6"/>
      <c r="L152" s="6"/>
      <c r="M152" s="6" t="s">
        <v>999</v>
      </c>
      <c r="N152" s="6">
        <v>1</v>
      </c>
      <c r="O152" s="6"/>
      <c r="P152" s="6"/>
      <c r="Q152" s="388"/>
      <c r="R152" s="401"/>
      <c r="S152" s="345"/>
      <c r="T152" s="6"/>
      <c r="U152" s="6"/>
      <c r="V152" s="332"/>
      <c r="W152" s="97"/>
      <c r="X152" s="1"/>
      <c r="Y152" s="1"/>
      <c r="Z152" s="1"/>
      <c r="AA152" s="205" t="s">
        <v>338</v>
      </c>
      <c r="AB152" s="13"/>
      <c r="AC152" s="98"/>
      <c r="AD152" s="27">
        <v>171</v>
      </c>
      <c r="AE152" s="27">
        <v>171</v>
      </c>
      <c r="AF152" s="27">
        <v>171</v>
      </c>
      <c r="AG152" s="6">
        <v>171</v>
      </c>
      <c r="AH152" s="66"/>
      <c r="AI152" s="162"/>
      <c r="AJ152" s="162"/>
      <c r="AK152" s="162"/>
      <c r="AL152" s="162"/>
      <c r="AM152" s="178"/>
      <c r="AN152" s="211"/>
      <c r="AO152" s="212"/>
      <c r="AP152" s="212"/>
      <c r="AQ152" s="188" t="s">
        <v>45</v>
      </c>
      <c r="AR152" s="142"/>
      <c r="AS152" s="355"/>
    </row>
    <row r="153" spans="1:45" s="277" customFormat="1" x14ac:dyDescent="0.3">
      <c r="A153" s="369" t="s">
        <v>887</v>
      </c>
      <c r="B153" s="116" t="s">
        <v>247</v>
      </c>
      <c r="C153" s="116" t="s">
        <v>1000</v>
      </c>
      <c r="D153" s="116" t="s">
        <v>349</v>
      </c>
      <c r="E153" s="243" t="s">
        <v>10</v>
      </c>
      <c r="F153" s="227"/>
      <c r="G153" s="228"/>
      <c r="H153" s="228"/>
      <c r="I153" s="228"/>
      <c r="J153" s="228"/>
      <c r="K153" s="228"/>
      <c r="L153" s="228"/>
      <c r="M153" s="228"/>
      <c r="N153" s="228"/>
      <c r="O153" s="228"/>
      <c r="P153" s="228"/>
      <c r="Q153" s="393"/>
      <c r="R153" s="405"/>
      <c r="S153" s="227"/>
      <c r="T153" s="228"/>
      <c r="U153" s="228"/>
      <c r="V153" s="337"/>
      <c r="W153" s="139"/>
      <c r="X153" s="116"/>
      <c r="Y153" s="116"/>
      <c r="Z153" s="116"/>
      <c r="AA153" s="117"/>
      <c r="AB153" s="117" t="s">
        <v>21</v>
      </c>
      <c r="AC153" s="116"/>
      <c r="AD153" s="118" t="s">
        <v>22</v>
      </c>
      <c r="AE153" s="118" t="s">
        <v>23</v>
      </c>
      <c r="AF153" s="118" t="s">
        <v>24</v>
      </c>
      <c r="AG153" s="118" t="s">
        <v>25</v>
      </c>
      <c r="AH153" s="116"/>
      <c r="AI153" s="116"/>
      <c r="AJ153" s="116"/>
      <c r="AK153" s="116"/>
      <c r="AL153" s="116"/>
      <c r="AM153" s="183"/>
      <c r="AN153" s="275"/>
      <c r="AO153" s="276"/>
      <c r="AP153" s="276"/>
      <c r="AQ153" s="276"/>
      <c r="AR153" s="304"/>
      <c r="AS153" s="360"/>
    </row>
    <row r="154" spans="1:45" ht="57.6" x14ac:dyDescent="0.3">
      <c r="A154" s="6" t="s">
        <v>887</v>
      </c>
      <c r="B154" s="15" t="s">
        <v>247</v>
      </c>
      <c r="C154" s="15" t="s">
        <v>1000</v>
      </c>
      <c r="D154" s="15" t="s">
        <v>1001</v>
      </c>
      <c r="E154" s="15" t="s">
        <v>909</v>
      </c>
      <c r="F154" s="6" t="str">
        <f>IF(COUNTA(AN154)=1,IF(COUNTA($AS154)=1,MAX(F$28:F153)&amp;$AS154,MAX(F$28:F153)+1),"")</f>
        <v/>
      </c>
      <c r="G154" s="6">
        <f>IF(COUNTA(AO154)=1,IF(COUNTA($AS154)=1,MAX(G$28:G153)&amp;$AS154,MAX(G$28:G153)+1),"")</f>
        <v>87</v>
      </c>
      <c r="H154" s="6">
        <f>IF(COUNTA(AP154)=1,IF(COUNTA($AS154)=1,MAX(H$28:H153)&amp;$AS154,MAX(H$28:H153)+1),"")</f>
        <v>89</v>
      </c>
      <c r="I154" s="6">
        <f>IF(COUNTA(AQ154)=1,IF(COUNTA($AS154)=1,MAX(I$28:I153)&amp;$AS154,MAX(I$28:I153)+1),"")</f>
        <v>89</v>
      </c>
      <c r="J154" s="6"/>
      <c r="K154" s="6"/>
      <c r="L154" s="6"/>
      <c r="M154" s="6"/>
      <c r="N154" s="6"/>
      <c r="O154" s="6"/>
      <c r="P154" s="6"/>
      <c r="Q154" s="388"/>
      <c r="R154" s="401"/>
      <c r="S154" s="345"/>
      <c r="T154" s="6"/>
      <c r="U154" s="6"/>
      <c r="V154" s="332"/>
      <c r="W154" s="97" t="s">
        <v>26</v>
      </c>
      <c r="X154" s="1"/>
      <c r="Y154" s="1"/>
      <c r="Z154" s="1"/>
      <c r="AA154" s="13"/>
      <c r="AB154" s="6" t="s">
        <v>101</v>
      </c>
      <c r="AC154" s="98"/>
      <c r="AD154" s="27">
        <v>172</v>
      </c>
      <c r="AE154" s="6">
        <v>172</v>
      </c>
      <c r="AF154" s="6">
        <v>172</v>
      </c>
      <c r="AG154" s="6">
        <v>172</v>
      </c>
      <c r="AH154" s="66"/>
      <c r="AI154" s="162"/>
      <c r="AJ154" s="162"/>
      <c r="AK154" s="162"/>
      <c r="AL154" s="162"/>
      <c r="AM154" s="178"/>
      <c r="AN154" s="211"/>
      <c r="AO154" s="212" t="s">
        <v>346</v>
      </c>
      <c r="AP154" s="212" t="s">
        <v>353</v>
      </c>
      <c r="AQ154" s="212" t="s">
        <v>354</v>
      </c>
      <c r="AR154" s="142"/>
      <c r="AS154" s="355"/>
    </row>
    <row r="155" spans="1:45" x14ac:dyDescent="0.3">
      <c r="A155" s="6" t="s">
        <v>887</v>
      </c>
      <c r="B155" s="15" t="s">
        <v>247</v>
      </c>
      <c r="C155" s="15" t="s">
        <v>1000</v>
      </c>
      <c r="D155" s="54" t="s">
        <v>1002</v>
      </c>
      <c r="E155" s="15" t="s">
        <v>1003</v>
      </c>
      <c r="F155" s="6" t="str">
        <f>IF(COUNTA(AN155)=1,IF(COUNTA($AS155)=1,MAX(F$28:F154)&amp;$AS155,MAX(F$28:F154)+1),"")</f>
        <v/>
      </c>
      <c r="G155" s="6" t="str">
        <f>IF(COUNTA(AO155)=1,IF(COUNTA($AS155)=1,MAX(G$28:G154)&amp;$AS155,MAX(G$28:G154)+1),"")</f>
        <v>87a</v>
      </c>
      <c r="H155" s="6" t="str">
        <f>IF(COUNTA(AP155)=1,IF(COUNTA($AS155)=1,MAX(H$28:H154)&amp;$AS155,MAX(H$28:H154)+1),"")</f>
        <v>89a</v>
      </c>
      <c r="I155" s="6" t="str">
        <f>IF(COUNTA(AQ155)=1,IF(COUNTA($AS155)=1,MAX(I$28:I154)&amp;$AS155,MAX(I$28:I154)+1),"")</f>
        <v>89a</v>
      </c>
      <c r="J155" s="6"/>
      <c r="K155" s="6"/>
      <c r="L155" s="6"/>
      <c r="M155" s="6"/>
      <c r="N155" s="6"/>
      <c r="O155" s="6"/>
      <c r="P155" s="6"/>
      <c r="Q155" s="388"/>
      <c r="R155" s="401"/>
      <c r="S155" s="345"/>
      <c r="T155" s="6" t="s">
        <v>913</v>
      </c>
      <c r="U155" s="6"/>
      <c r="V155" s="332"/>
      <c r="W155" s="97"/>
      <c r="X155" s="1"/>
      <c r="Y155" s="1"/>
      <c r="Z155" s="1"/>
      <c r="AA155" s="13"/>
      <c r="AB155" s="13"/>
      <c r="AC155" s="176"/>
      <c r="AD155" s="27"/>
      <c r="AE155" s="6"/>
      <c r="AF155" s="6"/>
      <c r="AG155" s="6"/>
      <c r="AH155" s="66"/>
      <c r="AI155" s="67"/>
      <c r="AJ155" s="67"/>
      <c r="AK155" s="67"/>
      <c r="AL155" s="67"/>
      <c r="AM155" s="178"/>
      <c r="AN155" s="211"/>
      <c r="AO155" s="212" t="s">
        <v>346</v>
      </c>
      <c r="AP155" s="212" t="s">
        <v>353</v>
      </c>
      <c r="AQ155" s="212" t="s">
        <v>354</v>
      </c>
      <c r="AR155" s="142"/>
      <c r="AS155" s="355" t="s">
        <v>529</v>
      </c>
    </row>
    <row r="156" spans="1:45" x14ac:dyDescent="0.3">
      <c r="A156" s="6" t="s">
        <v>887</v>
      </c>
      <c r="B156" s="15" t="s">
        <v>247</v>
      </c>
      <c r="C156" s="15" t="s">
        <v>1000</v>
      </c>
      <c r="D156" s="54" t="s">
        <v>1004</v>
      </c>
      <c r="E156" s="15" t="s">
        <v>1003</v>
      </c>
      <c r="F156" s="6" t="str">
        <f>IF(COUNTA(AN156)=1,IF(COUNTA($AS156)=1,MAX(F$28:F155)&amp;$AS156,MAX(F$28:F155)+1),"")</f>
        <v/>
      </c>
      <c r="G156" s="6" t="str">
        <f>IF(COUNTA(AO156)=1,IF(COUNTA($AS156)=1,MAX(G$28:G155)&amp;$AS156,MAX(G$28:G155)+1),"")</f>
        <v>87b</v>
      </c>
      <c r="H156" s="6" t="str">
        <f>IF(COUNTA(AP156)=1,IF(COUNTA($AS156)=1,MAX(H$28:H155)&amp;$AS156,MAX(H$28:H155)+1),"")</f>
        <v>89b</v>
      </c>
      <c r="I156" s="6" t="str">
        <f>IF(COUNTA(AQ156)=1,IF(COUNTA($AS156)=1,MAX(I$28:I155)&amp;$AS156,MAX(I$28:I155)+1),"")</f>
        <v>89b</v>
      </c>
      <c r="J156" s="6" t="s">
        <v>1005</v>
      </c>
      <c r="K156" s="6"/>
      <c r="L156" s="6"/>
      <c r="M156" s="6"/>
      <c r="N156" s="6"/>
      <c r="O156" s="6"/>
      <c r="P156" s="6"/>
      <c r="Q156" s="388"/>
      <c r="R156" s="401"/>
      <c r="S156" s="345"/>
      <c r="T156" s="6" t="s">
        <v>913</v>
      </c>
      <c r="U156" s="6"/>
      <c r="V156" s="332"/>
      <c r="W156" s="97"/>
      <c r="X156" s="1"/>
      <c r="Y156" s="1"/>
      <c r="Z156" s="1"/>
      <c r="AA156" s="13"/>
      <c r="AB156" s="13"/>
      <c r="AC156" s="176"/>
      <c r="AD156" s="27"/>
      <c r="AE156" s="6"/>
      <c r="AF156" s="6"/>
      <c r="AG156" s="6"/>
      <c r="AH156" s="66"/>
      <c r="AI156" s="67"/>
      <c r="AJ156" s="67"/>
      <c r="AK156" s="67"/>
      <c r="AL156" s="67"/>
      <c r="AM156" s="178"/>
      <c r="AN156" s="211"/>
      <c r="AO156" s="212" t="s">
        <v>356</v>
      </c>
      <c r="AP156" s="212" t="s">
        <v>354</v>
      </c>
      <c r="AQ156" s="212" t="s">
        <v>357</v>
      </c>
      <c r="AR156" s="142"/>
      <c r="AS156" s="355" t="s">
        <v>917</v>
      </c>
    </row>
    <row r="157" spans="1:45" s="277" customFormat="1" ht="28.8" x14ac:dyDescent="0.3">
      <c r="A157" s="369" t="s">
        <v>887</v>
      </c>
      <c r="B157" s="116" t="s">
        <v>247</v>
      </c>
      <c r="C157" s="116" t="s">
        <v>365</v>
      </c>
      <c r="D157" s="116" t="s">
        <v>365</v>
      </c>
      <c r="E157" s="116" t="s">
        <v>10</v>
      </c>
      <c r="F157" s="227"/>
      <c r="G157" s="228"/>
      <c r="H157" s="228"/>
      <c r="I157" s="228"/>
      <c r="J157" s="228"/>
      <c r="K157" s="228"/>
      <c r="L157" s="228"/>
      <c r="M157" s="228"/>
      <c r="N157" s="228"/>
      <c r="O157" s="228"/>
      <c r="P157" s="228"/>
      <c r="Q157" s="393"/>
      <c r="R157" s="405"/>
      <c r="S157" s="227"/>
      <c r="T157" s="228"/>
      <c r="U157" s="228"/>
      <c r="V157" s="337"/>
      <c r="W157" s="139"/>
      <c r="X157" s="116"/>
      <c r="Y157" s="116"/>
      <c r="Z157" s="116"/>
      <c r="AA157" s="117"/>
      <c r="AB157" s="117" t="s">
        <v>21</v>
      </c>
      <c r="AC157" s="116"/>
      <c r="AD157" s="118" t="s">
        <v>22</v>
      </c>
      <c r="AE157" s="118" t="s">
        <v>23</v>
      </c>
      <c r="AF157" s="118" t="s">
        <v>24</v>
      </c>
      <c r="AG157" s="118" t="s">
        <v>25</v>
      </c>
      <c r="AH157" s="116"/>
      <c r="AI157" s="116"/>
      <c r="AJ157" s="116"/>
      <c r="AK157" s="116"/>
      <c r="AL157" s="116"/>
      <c r="AM157" s="183"/>
      <c r="AN157" s="275"/>
      <c r="AO157" s="276"/>
      <c r="AP157" s="276"/>
      <c r="AQ157" s="276"/>
      <c r="AR157" s="304"/>
      <c r="AS157" s="360"/>
    </row>
    <row r="158" spans="1:45" ht="28.8" x14ac:dyDescent="0.3">
      <c r="A158" s="6" t="s">
        <v>887</v>
      </c>
      <c r="B158" s="15" t="s">
        <v>247</v>
      </c>
      <c r="C158" s="49" t="s">
        <v>365</v>
      </c>
      <c r="D158" s="15" t="s">
        <v>1006</v>
      </c>
      <c r="E158" s="15" t="s">
        <v>28</v>
      </c>
      <c r="F158" s="6" t="str">
        <f>IF(COUNTA(AN158)=1,IF(COUNTA($AS158)=1,MAX(F$28:F157)&amp;$AS158,MAX(F$28:F157)+1),"")</f>
        <v/>
      </c>
      <c r="G158" s="6">
        <f>IF(COUNTA(AO158)=1,IF(COUNTA($AS158)=1,MAX(G$28:G157)&amp;$AS158,MAX(G$28:G157)+1),"")</f>
        <v>88</v>
      </c>
      <c r="H158" s="6">
        <f>IF(COUNTA(AP158)=1,IF(COUNTA($AS158)=1,MAX(H$28:H157)&amp;$AS158,MAX(H$28:H157)+1),"")</f>
        <v>90</v>
      </c>
      <c r="I158" s="6">
        <f>IF(COUNTA(AQ158)=1,IF(COUNTA($AS158)=1,MAX(I$28:I157)&amp;$AS158,MAX(I$28:I157)+1),"")</f>
        <v>90</v>
      </c>
      <c r="J158" s="6"/>
      <c r="K158" s="6"/>
      <c r="L158" s="6"/>
      <c r="M158" s="6"/>
      <c r="N158" s="6"/>
      <c r="O158" s="6"/>
      <c r="P158" s="6"/>
      <c r="Q158" s="388"/>
      <c r="R158" s="401"/>
      <c r="S158" s="345"/>
      <c r="T158" s="6"/>
      <c r="U158" s="6"/>
      <c r="V158" s="384" t="s">
        <v>1007</v>
      </c>
      <c r="W158" s="97" t="s">
        <v>26</v>
      </c>
      <c r="X158" s="1"/>
      <c r="Y158" s="1"/>
      <c r="Z158" s="1"/>
      <c r="AA158" s="13" t="s">
        <v>43</v>
      </c>
      <c r="AB158" s="13"/>
      <c r="AC158" s="98"/>
      <c r="AD158" s="27">
        <v>174</v>
      </c>
      <c r="AE158" s="6">
        <v>174</v>
      </c>
      <c r="AF158" s="6">
        <v>174</v>
      </c>
      <c r="AG158" s="6">
        <v>174</v>
      </c>
      <c r="AH158" s="66"/>
      <c r="AI158" s="162"/>
      <c r="AJ158" s="162"/>
      <c r="AK158" s="162"/>
      <c r="AL158" s="162"/>
      <c r="AM158" s="178"/>
      <c r="AN158" s="211"/>
      <c r="AO158" s="212" t="s">
        <v>353</v>
      </c>
      <c r="AP158" s="212" t="s">
        <v>357</v>
      </c>
      <c r="AQ158" s="212" t="s">
        <v>367</v>
      </c>
      <c r="AR158" s="142"/>
      <c r="AS158" s="355"/>
    </row>
    <row r="159" spans="1:45" ht="28.8" x14ac:dyDescent="0.3">
      <c r="A159" s="6" t="s">
        <v>887</v>
      </c>
      <c r="B159" s="15" t="s">
        <v>247</v>
      </c>
      <c r="C159" s="49" t="s">
        <v>365</v>
      </c>
      <c r="D159" s="15" t="s">
        <v>1008</v>
      </c>
      <c r="E159" s="15" t="s">
        <v>909</v>
      </c>
      <c r="F159" s="6" t="str">
        <f>IF(COUNTA(AN159)=1,IF(COUNTA($AS159)=1,MAX(F$28:F158)&amp;$AS159,MAX(F$28:F158)+1),"")</f>
        <v/>
      </c>
      <c r="G159" s="6" t="str">
        <f>IF(COUNTA(AO159)=1,IF(COUNTA($AS159)=1,MAX(G$28:G158)&amp;$AS159,MAX(G$28:G158)+1),"")</f>
        <v>88b</v>
      </c>
      <c r="H159" s="6" t="str">
        <f>IF(COUNTA(AP159)=1,IF(COUNTA($AS159)=1,MAX(H$28:H158)&amp;$AS159,MAX(H$28:H158)+1),"")</f>
        <v>90b</v>
      </c>
      <c r="I159" s="6" t="str">
        <f>IF(COUNTA(AQ159)=1,IF(COUNTA($AS159)=1,MAX(I$28:I158)&amp;$AS159,MAX(I$28:I158)+1),"")</f>
        <v>90b</v>
      </c>
      <c r="J159" s="6"/>
      <c r="K159" s="6"/>
      <c r="L159" s="6"/>
      <c r="M159" s="6"/>
      <c r="N159" s="6"/>
      <c r="O159" s="6"/>
      <c r="P159" s="6"/>
      <c r="Q159" s="388"/>
      <c r="R159" s="401"/>
      <c r="S159" s="345"/>
      <c r="T159" s="6"/>
      <c r="U159" s="6"/>
      <c r="V159" s="384" t="s">
        <v>1009</v>
      </c>
      <c r="W159" s="97" t="s">
        <v>26</v>
      </c>
      <c r="X159" s="1"/>
      <c r="Y159" s="1"/>
      <c r="Z159" s="1"/>
      <c r="AA159" s="13"/>
      <c r="AB159" s="13"/>
      <c r="AC159" s="98"/>
      <c r="AD159" s="27">
        <v>175</v>
      </c>
      <c r="AE159" s="6">
        <v>175</v>
      </c>
      <c r="AF159" s="6">
        <v>175</v>
      </c>
      <c r="AG159" s="6">
        <v>175</v>
      </c>
      <c r="AH159" s="66"/>
      <c r="AI159" s="27"/>
      <c r="AJ159" s="164" t="s">
        <v>29</v>
      </c>
      <c r="AK159" s="164" t="s">
        <v>29</v>
      </c>
      <c r="AL159" s="164" t="s">
        <v>29</v>
      </c>
      <c r="AM159" s="178"/>
      <c r="AN159" s="211"/>
      <c r="AO159" s="164" t="s">
        <v>29</v>
      </c>
      <c r="AP159" s="164" t="s">
        <v>29</v>
      </c>
      <c r="AQ159" s="164" t="s">
        <v>29</v>
      </c>
      <c r="AR159" s="142"/>
      <c r="AS159" s="355" t="s">
        <v>917</v>
      </c>
    </row>
    <row r="160" spans="1:45" ht="28.8" x14ac:dyDescent="0.3">
      <c r="A160" s="6" t="s">
        <v>887</v>
      </c>
      <c r="B160" s="15" t="s">
        <v>247</v>
      </c>
      <c r="C160" s="49" t="s">
        <v>365</v>
      </c>
      <c r="D160" s="15" t="s">
        <v>370</v>
      </c>
      <c r="E160" s="15" t="s">
        <v>1003</v>
      </c>
      <c r="F160" s="6" t="str">
        <f>IF(COUNTA(AN160)=1,IF(COUNTA($AS160)=1,MAX(F$28:F159)&amp;$AS160,MAX(F$28:F159)+1),"")</f>
        <v/>
      </c>
      <c r="G160" s="6" t="str">
        <f>IF(COUNTA(AO160)=1,IF(COUNTA($AS160)=1,MAX(G$28:G159)&amp;$AS160,MAX(G$28:G159)+1),"")</f>
        <v>88b1</v>
      </c>
      <c r="H160" s="6" t="str">
        <f>IF(COUNTA(AP160)=1,IF(COUNTA($AS160)=1,MAX(H$28:H159)&amp;$AS160,MAX(H$28:H159)+1),"")</f>
        <v>90b1</v>
      </c>
      <c r="I160" s="6" t="str">
        <f>IF(COUNTA(AQ160)=1,IF(COUNTA($AS160)=1,MAX(I$28:I159)&amp;$AS160,MAX(I$28:I159)+1),"")</f>
        <v>90b1</v>
      </c>
      <c r="J160" s="6" t="s">
        <v>1010</v>
      </c>
      <c r="K160" s="6"/>
      <c r="L160" s="6"/>
      <c r="M160" s="6"/>
      <c r="N160" s="6"/>
      <c r="O160" s="6"/>
      <c r="P160" s="6"/>
      <c r="Q160" s="388"/>
      <c r="R160" s="401"/>
      <c r="S160" s="345"/>
      <c r="T160" s="6" t="s">
        <v>913</v>
      </c>
      <c r="U160" s="6"/>
      <c r="V160" s="384" t="s">
        <v>1011</v>
      </c>
      <c r="W160" s="97"/>
      <c r="X160" s="1"/>
      <c r="Y160" s="1"/>
      <c r="Z160" s="1"/>
      <c r="AA160" s="13" t="s">
        <v>62</v>
      </c>
      <c r="AB160" s="13"/>
      <c r="AC160" s="98"/>
      <c r="AD160" s="27"/>
      <c r="AE160" s="6"/>
      <c r="AF160" s="6"/>
      <c r="AG160" s="6"/>
      <c r="AH160" s="66"/>
      <c r="AI160" s="27"/>
      <c r="AJ160" s="164"/>
      <c r="AK160" s="164"/>
      <c r="AL160" s="164"/>
      <c r="AM160" s="178"/>
      <c r="AN160" s="211"/>
      <c r="AO160" s="203" t="s">
        <v>29</v>
      </c>
      <c r="AP160" s="203" t="s">
        <v>29</v>
      </c>
      <c r="AQ160" s="203" t="s">
        <v>29</v>
      </c>
      <c r="AR160" s="142"/>
      <c r="AS160" s="355" t="s">
        <v>1012</v>
      </c>
    </row>
    <row r="161" spans="1:45" ht="28.8" x14ac:dyDescent="0.3">
      <c r="A161" s="6" t="s">
        <v>887</v>
      </c>
      <c r="B161" s="15" t="s">
        <v>247</v>
      </c>
      <c r="C161" s="49" t="s">
        <v>365</v>
      </c>
      <c r="D161" s="15" t="s">
        <v>371</v>
      </c>
      <c r="E161" s="13" t="s">
        <v>28</v>
      </c>
      <c r="F161" s="6" t="str">
        <f>IF(COUNTA(AN161)=1,IF(COUNTA($AS161)=1,MAX(F$28:F160)&amp;$AS161,MAX(F$28:F160)+1),"")</f>
        <v/>
      </c>
      <c r="G161" s="6">
        <f>IF(COUNTA(AO161)=1,IF(COUNTA($AS161)=1,MAX(G$28:G160)&amp;$AS161,MAX(G$28:G160)+1),"")</f>
        <v>89</v>
      </c>
      <c r="H161" s="6">
        <f>IF(COUNTA(AP161)=1,IF(COUNTA($AS161)=1,MAX(H$28:H160)&amp;$AS161,MAX(H$28:H160)+1),"")</f>
        <v>91</v>
      </c>
      <c r="I161" s="6">
        <f>IF(COUNTA(AQ161)=1,IF(COUNTA($AS161)=1,MAX(I$28:I160)&amp;$AS161,MAX(I$28:I160)+1),"")</f>
        <v>91</v>
      </c>
      <c r="J161" s="6"/>
      <c r="K161" s="6"/>
      <c r="L161" s="6"/>
      <c r="M161" s="6"/>
      <c r="N161" s="6"/>
      <c r="O161" s="6"/>
      <c r="P161" s="6"/>
      <c r="Q161" s="388"/>
      <c r="R161" s="401"/>
      <c r="S161" s="345"/>
      <c r="T161" s="6"/>
      <c r="U161" s="6"/>
      <c r="V161" s="332"/>
      <c r="W161" s="97" t="s">
        <v>26</v>
      </c>
      <c r="X161" s="1"/>
      <c r="Y161" s="1"/>
      <c r="Z161" s="1"/>
      <c r="AA161" s="205" t="s">
        <v>43</v>
      </c>
      <c r="AB161" s="13"/>
      <c r="AC161" s="98"/>
      <c r="AD161" s="27">
        <v>176</v>
      </c>
      <c r="AE161" s="6">
        <v>176</v>
      </c>
      <c r="AF161" s="6">
        <v>176</v>
      </c>
      <c r="AG161" s="6">
        <v>176</v>
      </c>
      <c r="AH161" s="66"/>
      <c r="AI161" s="27"/>
      <c r="AJ161" s="162"/>
      <c r="AK161" s="162"/>
      <c r="AL161" s="162"/>
      <c r="AM161" s="178"/>
      <c r="AN161" s="211"/>
      <c r="AO161" s="188" t="s">
        <v>45</v>
      </c>
      <c r="AP161" s="188" t="s">
        <v>45</v>
      </c>
      <c r="AQ161" s="188" t="s">
        <v>45</v>
      </c>
      <c r="AR161" s="142"/>
      <c r="AS161" s="355"/>
    </row>
    <row r="162" spans="1:45" ht="28.8" x14ac:dyDescent="0.3">
      <c r="A162" s="6" t="s">
        <v>887</v>
      </c>
      <c r="B162" s="15" t="s">
        <v>247</v>
      </c>
      <c r="C162" s="49" t="s">
        <v>365</v>
      </c>
      <c r="D162" s="15" t="s">
        <v>376</v>
      </c>
      <c r="E162" s="13" t="s">
        <v>28</v>
      </c>
      <c r="F162" s="6" t="str">
        <f>IF(COUNTA(AN162)=1,IF(COUNTA($AS162)=1,MAX(F$28:F161)&amp;$AS162,MAX(F$28:F161)+1),"")</f>
        <v/>
      </c>
      <c r="G162" s="6">
        <f>IF(COUNTA(AO162)=1,IF(COUNTA($AS162)=1,MAX(G$28:G161)&amp;$AS162,MAX(G$28:G161)+1),"")</f>
        <v>90</v>
      </c>
      <c r="H162" s="6">
        <f>IF(COUNTA(AP162)=1,IF(COUNTA($AS162)=1,MAX(H$28:H161)&amp;$AS162,MAX(H$28:H161)+1),"")</f>
        <v>92</v>
      </c>
      <c r="I162" s="6">
        <f>IF(COUNTA(AQ162)=1,IF(COUNTA($AS162)=1,MAX(I$28:I161)&amp;$AS162,MAX(I$28:I161)+1),"")</f>
        <v>92</v>
      </c>
      <c r="J162" s="6"/>
      <c r="K162" s="6"/>
      <c r="L162" s="6"/>
      <c r="M162" s="6"/>
      <c r="N162" s="6"/>
      <c r="O162" s="6"/>
      <c r="P162" s="6"/>
      <c r="Q162" s="388"/>
      <c r="R162" s="401"/>
      <c r="S162" s="345"/>
      <c r="T162" s="6"/>
      <c r="U162" s="6"/>
      <c r="V162" s="332"/>
      <c r="W162" s="97" t="s">
        <v>26</v>
      </c>
      <c r="X162" s="1"/>
      <c r="Y162" s="1"/>
      <c r="Z162" s="1"/>
      <c r="AA162" s="13"/>
      <c r="AB162" s="13"/>
      <c r="AC162" s="98"/>
      <c r="AD162" s="27">
        <v>178</v>
      </c>
      <c r="AE162" s="6">
        <v>178</v>
      </c>
      <c r="AF162" s="6">
        <v>178</v>
      </c>
      <c r="AG162" s="6">
        <v>178</v>
      </c>
      <c r="AH162" s="66"/>
      <c r="AI162" s="27"/>
      <c r="AJ162" s="27"/>
      <c r="AK162" s="27"/>
      <c r="AL162" s="27"/>
      <c r="AM162" s="178"/>
      <c r="AN162" s="211"/>
      <c r="AO162" s="212" t="s">
        <v>367</v>
      </c>
      <c r="AP162" s="212" t="s">
        <v>375</v>
      </c>
      <c r="AQ162" s="212" t="s">
        <v>377</v>
      </c>
      <c r="AR162" s="142"/>
      <c r="AS162" s="355"/>
    </row>
    <row r="163" spans="1:45" ht="28.8" x14ac:dyDescent="0.3">
      <c r="A163" s="7" t="s">
        <v>887</v>
      </c>
      <c r="B163" s="15" t="s">
        <v>247</v>
      </c>
      <c r="C163" s="49" t="s">
        <v>365</v>
      </c>
      <c r="D163" s="88" t="s">
        <v>1013</v>
      </c>
      <c r="E163" s="13" t="s">
        <v>28</v>
      </c>
      <c r="F163" s="6" t="str">
        <f>IF(COUNTA(AN163)=1,IF(COUNTA($AS163)=1,MAX(F$28:F162)&amp;$AS163,MAX(F$28:F162)+1),"")</f>
        <v/>
      </c>
      <c r="G163" s="6">
        <f>IF(COUNTA(AO163)=1,IF(COUNTA($AS163)=1,MAX(G$28:G162)&amp;$AS163,MAX(G$28:G162)+1),"")</f>
        <v>91</v>
      </c>
      <c r="H163" s="6">
        <f>IF(COUNTA(AP163)=1,IF(COUNTA($AS163)=1,MAX(H$28:H162)&amp;$AS163,MAX(H$28:H162)+1),"")</f>
        <v>93</v>
      </c>
      <c r="I163" s="6">
        <f>IF(COUNTA(AQ163)=1,IF(COUNTA($AS163)=1,MAX(I$28:I162)&amp;$AS163,MAX(I$28:I162)+1),"")</f>
        <v>93</v>
      </c>
      <c r="J163" s="6"/>
      <c r="K163" s="6"/>
      <c r="L163" s="6"/>
      <c r="M163" s="6"/>
      <c r="N163" s="6"/>
      <c r="O163" s="6"/>
      <c r="P163" s="6"/>
      <c r="Q163" s="388"/>
      <c r="R163" s="401"/>
      <c r="S163" s="345"/>
      <c r="T163" s="6"/>
      <c r="U163" s="6"/>
      <c r="V163" s="332"/>
      <c r="W163" s="165" t="s">
        <v>26</v>
      </c>
      <c r="X163" s="1"/>
      <c r="Y163" s="1"/>
      <c r="Z163" s="1"/>
      <c r="AA163" s="13" t="s">
        <v>381</v>
      </c>
      <c r="AB163" s="13"/>
      <c r="AC163" s="142"/>
      <c r="AD163" s="27"/>
      <c r="AE163" s="27"/>
      <c r="AF163" s="27"/>
      <c r="AG163" s="27"/>
      <c r="AH163" s="143"/>
      <c r="AI163" s="27"/>
      <c r="AJ163" s="48">
        <v>24</v>
      </c>
      <c r="AK163" s="48">
        <v>25</v>
      </c>
      <c r="AL163" s="48">
        <v>13</v>
      </c>
      <c r="AM163" s="178"/>
      <c r="AN163" s="211"/>
      <c r="AO163" s="212" t="s">
        <v>354</v>
      </c>
      <c r="AP163" s="212" t="s">
        <v>367</v>
      </c>
      <c r="AQ163" s="212" t="s">
        <v>374</v>
      </c>
      <c r="AR163" s="142"/>
      <c r="AS163" s="355"/>
    </row>
    <row r="164" spans="1:45" ht="28.8" x14ac:dyDescent="0.3">
      <c r="A164" s="7" t="s">
        <v>887</v>
      </c>
      <c r="B164" s="15" t="s">
        <v>247</v>
      </c>
      <c r="C164" s="49" t="s">
        <v>365</v>
      </c>
      <c r="D164" s="88" t="s">
        <v>1014</v>
      </c>
      <c r="E164" s="13" t="s">
        <v>28</v>
      </c>
      <c r="F164" s="6" t="str">
        <f>IF(COUNTA(AN164)=1,IF(COUNTA($AS164)=1,MAX(F$28:F163)&amp;$AS164,MAX(F$28:F163)+1),"")</f>
        <v/>
      </c>
      <c r="G164" s="6">
        <f>IF(COUNTA(AO164)=1,IF(COUNTA($AS164)=1,MAX(G$28:G163)&amp;$AS164,MAX(G$28:G163)+1),"")</f>
        <v>92</v>
      </c>
      <c r="H164" s="6">
        <f>IF(COUNTA(AP164)=1,IF(COUNTA($AS164)=1,MAX(H$28:H163)&amp;$AS164,MAX(H$28:H163)+1),"")</f>
        <v>94</v>
      </c>
      <c r="I164" s="6">
        <f>IF(COUNTA(AQ164)=1,IF(COUNTA($AS164)=1,MAX(I$28:I163)&amp;$AS164,MAX(I$28:I163)+1),"")</f>
        <v>94</v>
      </c>
      <c r="J164" s="6"/>
      <c r="K164" s="6"/>
      <c r="L164" s="6"/>
      <c r="M164" s="6"/>
      <c r="N164" s="6"/>
      <c r="O164" s="6"/>
      <c r="P164" s="6"/>
      <c r="Q164" s="388"/>
      <c r="R164" s="401"/>
      <c r="S164" s="345"/>
      <c r="T164" s="6"/>
      <c r="U164" s="6"/>
      <c r="V164" s="332"/>
      <c r="W164" s="165"/>
      <c r="X164" s="1"/>
      <c r="Y164" s="1" t="s">
        <v>383</v>
      </c>
      <c r="Z164" s="1"/>
      <c r="AA164" s="13"/>
      <c r="AB164" s="13"/>
      <c r="AC164" s="142"/>
      <c r="AD164" s="27"/>
      <c r="AE164" s="27"/>
      <c r="AF164" s="27"/>
      <c r="AG164" s="27"/>
      <c r="AH164" s="143"/>
      <c r="AI164" s="27"/>
      <c r="AJ164" s="27"/>
      <c r="AK164" s="27"/>
      <c r="AL164" s="27"/>
      <c r="AM164" s="178"/>
      <c r="AN164" s="211"/>
      <c r="AO164" s="212" t="s">
        <v>385</v>
      </c>
      <c r="AP164" s="212" t="s">
        <v>386</v>
      </c>
      <c r="AQ164" s="212" t="s">
        <v>387</v>
      </c>
      <c r="AR164" s="142"/>
      <c r="AS164" s="355"/>
    </row>
    <row r="165" spans="1:45" ht="28.8" x14ac:dyDescent="0.3">
      <c r="A165" s="6" t="s">
        <v>887</v>
      </c>
      <c r="B165" s="15" t="s">
        <v>247</v>
      </c>
      <c r="C165" s="49" t="s">
        <v>365</v>
      </c>
      <c r="D165" s="15" t="s">
        <v>1015</v>
      </c>
      <c r="E165" s="13" t="s">
        <v>55</v>
      </c>
      <c r="F165" s="6" t="str">
        <f>IF(COUNTA(AN165)=1,IF(COUNTA($AS165)=1,MAX(F$28:F164)&amp;$AS165,MAX(F$28:F164)+1),"")</f>
        <v/>
      </c>
      <c r="G165" s="6">
        <f>IF(COUNTA(AO165)=1,IF(COUNTA($AS165)=1,MAX(G$28:G164)&amp;$AS165,MAX(G$28:G164)+1),"")</f>
        <v>93</v>
      </c>
      <c r="H165" s="6">
        <f>IF(COUNTA(AP165)=1,IF(COUNTA($AS165)=1,MAX(H$28:H164)&amp;$AS165,MAX(H$28:H164)+1),"")</f>
        <v>95</v>
      </c>
      <c r="I165" s="6">
        <f>IF(COUNTA(AQ165)=1,IF(COUNTA($AS165)=1,MAX(I$28:I164)&amp;$AS165,MAX(I$28:I164)+1),"")</f>
        <v>95</v>
      </c>
      <c r="J165" s="6"/>
      <c r="K165" s="6"/>
      <c r="L165" s="6"/>
      <c r="M165" s="6"/>
      <c r="N165" s="6"/>
      <c r="O165" s="6"/>
      <c r="P165" s="6"/>
      <c r="Q165" s="388"/>
      <c r="R165" s="401"/>
      <c r="S165" s="345"/>
      <c r="T165" s="6"/>
      <c r="U165" s="6"/>
      <c r="V165" s="332"/>
      <c r="W165" s="165"/>
      <c r="X165" s="1"/>
      <c r="Y165" s="1" t="s">
        <v>383</v>
      </c>
      <c r="Z165" s="1"/>
      <c r="AA165" s="13"/>
      <c r="AB165" s="6"/>
      <c r="AC165" s="98"/>
      <c r="AD165" s="27"/>
      <c r="AE165" s="27"/>
      <c r="AF165" s="27"/>
      <c r="AG165" s="6"/>
      <c r="AH165" s="66"/>
      <c r="AI165" s="27"/>
      <c r="AJ165" s="27"/>
      <c r="AK165" s="27"/>
      <c r="AL165" s="27"/>
      <c r="AM165" s="178"/>
      <c r="AN165" s="211"/>
      <c r="AO165" s="212" t="s">
        <v>390</v>
      </c>
      <c r="AP165" s="212" t="s">
        <v>329</v>
      </c>
      <c r="AQ165" s="212" t="s">
        <v>391</v>
      </c>
      <c r="AR165" s="142"/>
      <c r="AS165" s="355"/>
    </row>
    <row r="166" spans="1:45" ht="18.600000000000001" customHeight="1" x14ac:dyDescent="0.3">
      <c r="A166" s="6" t="s">
        <v>887</v>
      </c>
      <c r="B166" s="15" t="s">
        <v>247</v>
      </c>
      <c r="C166" s="49" t="s">
        <v>365</v>
      </c>
      <c r="D166" s="15" t="s">
        <v>1016</v>
      </c>
      <c r="E166" s="15" t="s">
        <v>28</v>
      </c>
      <c r="F166" s="6" t="str">
        <f>IF(COUNTA(AN166)=1,IF(COUNTA($AS166)=1,MAX(F$28:F165)&amp;$AS166,MAX(F$28:F165)+1),"")</f>
        <v/>
      </c>
      <c r="G166" s="6">
        <f>IF(COUNTA(AO166)=1,IF(COUNTA($AS166)=1,MAX(G$28:G165)&amp;$AS166,MAX(G$28:G165)+1),"")</f>
        <v>94</v>
      </c>
      <c r="H166" s="6">
        <f>IF(COUNTA(AP166)=1,IF(COUNTA($AS166)=1,MAX(H$28:H165)&amp;$AS166,MAX(H$28:H165)+1),"")</f>
        <v>96</v>
      </c>
      <c r="I166" s="6">
        <f>IF(COUNTA(AQ166)=1,IF(COUNTA($AS166)=1,MAX(I$28:I165)&amp;$AS166,MAX(I$28:I165)+1),"")</f>
        <v>96</v>
      </c>
      <c r="J166" s="6"/>
      <c r="K166" s="6"/>
      <c r="L166" s="6"/>
      <c r="M166" s="6"/>
      <c r="N166" s="6"/>
      <c r="O166" s="6"/>
      <c r="P166" s="6"/>
      <c r="Q166" s="388"/>
      <c r="R166" s="401"/>
      <c r="S166" s="345"/>
      <c r="T166" s="6"/>
      <c r="U166" s="6"/>
      <c r="V166" s="332"/>
      <c r="W166" s="165" t="s">
        <v>26</v>
      </c>
      <c r="X166" s="1"/>
      <c r="Y166" s="1"/>
      <c r="Z166" s="1"/>
      <c r="AA166" s="13"/>
      <c r="AB166" s="13"/>
      <c r="AC166" s="98"/>
      <c r="AD166" s="27">
        <v>185</v>
      </c>
      <c r="AE166" s="6">
        <v>185</v>
      </c>
      <c r="AF166" s="6">
        <v>185</v>
      </c>
      <c r="AG166" s="6">
        <v>185</v>
      </c>
      <c r="AH166" s="66"/>
      <c r="AI166" s="27"/>
      <c r="AJ166" s="162"/>
      <c r="AK166" s="162"/>
      <c r="AL166" s="162"/>
      <c r="AM166" s="178"/>
      <c r="AN166" s="211"/>
      <c r="AO166" s="212" t="s">
        <v>377</v>
      </c>
      <c r="AP166" s="212" t="s">
        <v>395</v>
      </c>
      <c r="AQ166" s="212" t="s">
        <v>396</v>
      </c>
      <c r="AR166" s="142"/>
      <c r="AS166" s="355"/>
    </row>
    <row r="167" spans="1:45" ht="28.8" x14ac:dyDescent="0.3">
      <c r="A167" s="6" t="s">
        <v>887</v>
      </c>
      <c r="B167" s="15" t="s">
        <v>247</v>
      </c>
      <c r="C167" s="49" t="s">
        <v>365</v>
      </c>
      <c r="D167" s="15" t="s">
        <v>1017</v>
      </c>
      <c r="E167" s="15" t="s">
        <v>909</v>
      </c>
      <c r="F167" s="6" t="str">
        <f>IF(COUNTA(AN167)=1,IF(COUNTA($AS167)=1,MAX(F$28:F166)&amp;$AS167,MAX(F$28:F166)+1),"")</f>
        <v/>
      </c>
      <c r="G167" s="6" t="str">
        <f>IF(COUNTA(AO167)=1,IF(COUNTA($AS167)=1,MAX(G$28:G166)&amp;$AS167,MAX(G$28:G166)+1),"")</f>
        <v>94b</v>
      </c>
      <c r="H167" s="6" t="str">
        <f>IF(COUNTA(AP167)=1,IF(COUNTA($AS167)=1,MAX(H$28:H166)&amp;$AS167,MAX(H$28:H166)+1),"")</f>
        <v>96b</v>
      </c>
      <c r="I167" s="6" t="str">
        <f>IF(COUNTA(AQ167)=1,IF(COUNTA($AS167)=1,MAX(I$28:I166)&amp;$AS167,MAX(I$28:I166)+1),"")</f>
        <v>96b</v>
      </c>
      <c r="J167" s="6"/>
      <c r="K167" s="6"/>
      <c r="L167" s="6"/>
      <c r="M167" s="6"/>
      <c r="N167" s="6"/>
      <c r="O167" s="6"/>
      <c r="P167" s="6"/>
      <c r="Q167" s="388"/>
      <c r="R167" s="401"/>
      <c r="S167" s="345"/>
      <c r="T167" s="6"/>
      <c r="U167" s="6"/>
      <c r="V167" s="332"/>
      <c r="W167" s="97" t="s">
        <v>26</v>
      </c>
      <c r="X167" s="1"/>
      <c r="Y167" s="1"/>
      <c r="Z167" s="1"/>
      <c r="AA167" s="13"/>
      <c r="AB167" s="13"/>
      <c r="AC167" s="98"/>
      <c r="AD167" s="27">
        <v>186</v>
      </c>
      <c r="AE167" s="6">
        <v>186</v>
      </c>
      <c r="AF167" s="6">
        <v>186</v>
      </c>
      <c r="AG167" s="6">
        <v>186</v>
      </c>
      <c r="AH167" s="66"/>
      <c r="AI167" s="27"/>
      <c r="AJ167" s="164" t="s">
        <v>29</v>
      </c>
      <c r="AK167" s="164" t="s">
        <v>29</v>
      </c>
      <c r="AL167" s="164" t="s">
        <v>29</v>
      </c>
      <c r="AM167" s="178"/>
      <c r="AN167" s="211"/>
      <c r="AO167" s="164" t="s">
        <v>29</v>
      </c>
      <c r="AP167" s="164" t="s">
        <v>29</v>
      </c>
      <c r="AQ167" s="164" t="s">
        <v>29</v>
      </c>
      <c r="AR167" s="142"/>
      <c r="AS167" s="355" t="s">
        <v>917</v>
      </c>
    </row>
    <row r="168" spans="1:45" ht="28.8" x14ac:dyDescent="0.3">
      <c r="A168" s="6" t="s">
        <v>887</v>
      </c>
      <c r="B168" s="15" t="s">
        <v>247</v>
      </c>
      <c r="C168" s="49" t="s">
        <v>365</v>
      </c>
      <c r="D168" s="15" t="s">
        <v>399</v>
      </c>
      <c r="E168" s="15" t="s">
        <v>1003</v>
      </c>
      <c r="F168" s="6" t="str">
        <f>IF(COUNTA(AN168)=1,IF(COUNTA($AS168)=1,MAX(F$28:F167)&amp;$AS168,MAX(F$28:F167)+1),"")</f>
        <v/>
      </c>
      <c r="G168" s="6" t="str">
        <f>IF(COUNTA(AO168)=1,IF(COUNTA($AS168)=1,MAX(G$28:G167)&amp;$AS168,MAX(G$28:G167)+1),"")</f>
        <v>94b1</v>
      </c>
      <c r="H168" s="6" t="str">
        <f>IF(COUNTA(AP168)=1,IF(COUNTA($AS168)=1,MAX(H$28:H167)&amp;$AS168,MAX(H$28:H167)+1),"")</f>
        <v>96b1</v>
      </c>
      <c r="I168" s="6" t="str">
        <f>IF(COUNTA(AQ168)=1,IF(COUNTA($AS168)=1,MAX(I$28:I167)&amp;$AS168,MAX(I$28:I167)+1),"")</f>
        <v>96b1</v>
      </c>
      <c r="J168" s="6" t="s">
        <v>1010</v>
      </c>
      <c r="K168" s="6"/>
      <c r="L168" s="6"/>
      <c r="M168" s="6"/>
      <c r="N168" s="6"/>
      <c r="O168" s="6"/>
      <c r="P168" s="6"/>
      <c r="Q168" s="388"/>
      <c r="R168" s="401"/>
      <c r="S168" s="345"/>
      <c r="T168" s="6" t="s">
        <v>913</v>
      </c>
      <c r="U168" s="6"/>
      <c r="V168" s="332"/>
      <c r="W168" s="97"/>
      <c r="X168" s="1"/>
      <c r="Y168" s="1"/>
      <c r="Z168" s="1"/>
      <c r="AA168" s="13" t="s">
        <v>62</v>
      </c>
      <c r="AB168" s="13"/>
      <c r="AC168" s="98"/>
      <c r="AD168" s="27"/>
      <c r="AE168" s="6"/>
      <c r="AF168" s="6"/>
      <c r="AG168" s="6"/>
      <c r="AH168" s="66"/>
      <c r="AI168" s="27"/>
      <c r="AJ168" s="164"/>
      <c r="AK168" s="164"/>
      <c r="AL168" s="164"/>
      <c r="AM168" s="178"/>
      <c r="AN168" s="211"/>
      <c r="AO168" s="203" t="s">
        <v>29</v>
      </c>
      <c r="AP168" s="203" t="s">
        <v>29</v>
      </c>
      <c r="AQ168" s="203" t="s">
        <v>29</v>
      </c>
      <c r="AR168" s="142"/>
      <c r="AS168" s="355" t="s">
        <v>1012</v>
      </c>
    </row>
    <row r="169" spans="1:45" ht="28.8" x14ac:dyDescent="0.3">
      <c r="A169" s="6" t="s">
        <v>887</v>
      </c>
      <c r="B169" s="15" t="s">
        <v>247</v>
      </c>
      <c r="C169" s="49" t="s">
        <v>365</v>
      </c>
      <c r="D169" s="15" t="s">
        <v>1018</v>
      </c>
      <c r="E169" s="15" t="s">
        <v>28</v>
      </c>
      <c r="F169" s="6" t="str">
        <f>IF(COUNTA(AN169)=1,IF(COUNTA($AS169)=1,MAX(F$28:F168)&amp;$AS169,MAX(F$28:F168)+1),"")</f>
        <v/>
      </c>
      <c r="G169" s="6">
        <f>IF(COUNTA(AO169)=1,IF(COUNTA($AS169)=1,MAX(G$28:G168)&amp;$AS169,MAX(G$28:G168)+1),"")</f>
        <v>95</v>
      </c>
      <c r="H169" s="6">
        <f>IF(COUNTA(AP169)=1,IF(COUNTA($AS169)=1,MAX(H$28:H168)&amp;$AS169,MAX(H$28:H168)+1),"")</f>
        <v>97</v>
      </c>
      <c r="I169" s="6">
        <f>IF(COUNTA(AQ169)=1,IF(COUNTA($AS169)=1,MAX(I$28:I168)&amp;$AS169,MAX(I$28:I168)+1),"")</f>
        <v>97</v>
      </c>
      <c r="J169" s="6"/>
      <c r="K169" s="6"/>
      <c r="L169" s="6"/>
      <c r="M169" s="6"/>
      <c r="N169" s="6"/>
      <c r="O169" s="6"/>
      <c r="P169" s="6"/>
      <c r="Q169" s="388"/>
      <c r="R169" s="401"/>
      <c r="S169" s="345"/>
      <c r="T169" s="6"/>
      <c r="U169" s="6"/>
      <c r="V169" s="332"/>
      <c r="W169" s="97" t="s">
        <v>26</v>
      </c>
      <c r="X169" s="1"/>
      <c r="Y169" s="1"/>
      <c r="Z169" s="1"/>
      <c r="AA169" s="13" t="s">
        <v>62</v>
      </c>
      <c r="AB169" s="13"/>
      <c r="AC169" s="98"/>
      <c r="AD169" s="27">
        <v>189</v>
      </c>
      <c r="AE169" s="6">
        <v>189</v>
      </c>
      <c r="AF169" s="6">
        <v>189</v>
      </c>
      <c r="AG169" s="6">
        <v>189</v>
      </c>
      <c r="AH169" s="66"/>
      <c r="AI169" s="27"/>
      <c r="AJ169" s="162"/>
      <c r="AK169" s="162"/>
      <c r="AL169" s="162"/>
      <c r="AM169" s="178"/>
      <c r="AN169" s="211"/>
      <c r="AO169" s="203" t="s">
        <v>29</v>
      </c>
      <c r="AP169" s="203" t="s">
        <v>29</v>
      </c>
      <c r="AQ169" s="203" t="s">
        <v>29</v>
      </c>
      <c r="AR169" s="142"/>
      <c r="AS169" s="355"/>
    </row>
    <row r="170" spans="1:45" ht="28.8" x14ac:dyDescent="0.3">
      <c r="A170" s="6" t="s">
        <v>887</v>
      </c>
      <c r="B170" s="15" t="s">
        <v>247</v>
      </c>
      <c r="C170" s="49" t="s">
        <v>365</v>
      </c>
      <c r="D170" s="15" t="s">
        <v>1019</v>
      </c>
      <c r="E170" s="15" t="s">
        <v>909</v>
      </c>
      <c r="F170" s="6" t="str">
        <f>IF(COUNTA(AN170)=1,IF(COUNTA($AS170)=1,MAX(F$28:F169)&amp;$AS170,MAX(F$28:F169)+1),"")</f>
        <v/>
      </c>
      <c r="G170" s="6" t="str">
        <f>IF(COUNTA(AO170)=1,IF(COUNTA($AS170)=1,MAX(G$28:G169)&amp;$AS170,MAX(G$28:G169)+1),"")</f>
        <v>95b</v>
      </c>
      <c r="H170" s="6" t="str">
        <f>IF(COUNTA(AP170)=1,IF(COUNTA($AS170)=1,MAX(H$28:H169)&amp;$AS170,MAX(H$28:H169)+1),"")</f>
        <v>97b</v>
      </c>
      <c r="I170" s="6" t="str">
        <f>IF(COUNTA(AQ170)=1,IF(COUNTA($AS170)=1,MAX(I$28:I169)&amp;$AS170,MAX(I$28:I169)+1),"")</f>
        <v>97b</v>
      </c>
      <c r="J170" s="6"/>
      <c r="K170" s="6"/>
      <c r="L170" s="6"/>
      <c r="M170" s="6"/>
      <c r="N170" s="6"/>
      <c r="O170" s="6"/>
      <c r="P170" s="6"/>
      <c r="Q170" s="388"/>
      <c r="R170" s="401"/>
      <c r="S170" s="345"/>
      <c r="T170" s="6"/>
      <c r="U170" s="6"/>
      <c r="V170" s="332"/>
      <c r="W170" s="97" t="s">
        <v>26</v>
      </c>
      <c r="X170" s="1"/>
      <c r="Y170" s="1"/>
      <c r="Z170" s="1"/>
      <c r="AA170" s="205" t="s">
        <v>62</v>
      </c>
      <c r="AB170" s="13"/>
      <c r="AC170" s="98"/>
      <c r="AD170" s="27">
        <v>190</v>
      </c>
      <c r="AE170" s="6">
        <v>190</v>
      </c>
      <c r="AF170" s="6">
        <v>190</v>
      </c>
      <c r="AG170" s="6">
        <v>190</v>
      </c>
      <c r="AH170" s="66"/>
      <c r="AI170" s="27"/>
      <c r="AJ170" s="164" t="s">
        <v>29</v>
      </c>
      <c r="AK170" s="164" t="s">
        <v>29</v>
      </c>
      <c r="AL170" s="164" t="s">
        <v>29</v>
      </c>
      <c r="AM170" s="178"/>
      <c r="AN170" s="211"/>
      <c r="AO170" s="164" t="s">
        <v>29</v>
      </c>
      <c r="AP170" s="164" t="s">
        <v>29</v>
      </c>
      <c r="AQ170" s="164" t="s">
        <v>29</v>
      </c>
      <c r="AR170" s="142"/>
      <c r="AS170" s="355" t="s">
        <v>917</v>
      </c>
    </row>
    <row r="171" spans="1:45" ht="28.8" x14ac:dyDescent="0.3">
      <c r="A171" s="6" t="s">
        <v>887</v>
      </c>
      <c r="B171" s="15" t="s">
        <v>247</v>
      </c>
      <c r="C171" s="49" t="s">
        <v>365</v>
      </c>
      <c r="D171" s="93" t="s">
        <v>405</v>
      </c>
      <c r="E171" s="15" t="s">
        <v>1003</v>
      </c>
      <c r="F171" s="6" t="str">
        <f>IF(COUNTA(AN171)=1,IF(COUNTA($AS171)=1,MAX(F$28:F170)&amp;$AS171,MAX(F$28:F170)+1),"")</f>
        <v/>
      </c>
      <c r="G171" s="6" t="str">
        <f>IF(COUNTA(AO171)=1,IF(COUNTA($AS171)=1,MAX(G$28:G170)&amp;$AS171,MAX(G$28:G170)+1),"")</f>
        <v>95b1</v>
      </c>
      <c r="H171" s="6" t="str">
        <f>IF(COUNTA(AP171)=1,IF(COUNTA($AS171)=1,MAX(H$28:H170)&amp;$AS171,MAX(H$28:H170)+1),"")</f>
        <v>97b1</v>
      </c>
      <c r="I171" s="6" t="str">
        <f>IF(COUNTA(AQ171)=1,IF(COUNTA($AS171)=1,MAX(I$28:I170)&amp;$AS171,MAX(I$28:I170)+1),"")</f>
        <v>97b1</v>
      </c>
      <c r="J171" s="6" t="s">
        <v>1010</v>
      </c>
      <c r="K171" s="6"/>
      <c r="L171" s="6"/>
      <c r="M171" s="6"/>
      <c r="N171" s="6"/>
      <c r="O171" s="6"/>
      <c r="P171" s="6"/>
      <c r="Q171" s="388"/>
      <c r="R171" s="401"/>
      <c r="S171" s="345"/>
      <c r="T171" s="6" t="s">
        <v>913</v>
      </c>
      <c r="U171" s="6"/>
      <c r="V171" s="332"/>
      <c r="W171" s="97"/>
      <c r="X171" s="1"/>
      <c r="Y171" s="1"/>
      <c r="Z171" s="1"/>
      <c r="AA171" s="13" t="s">
        <v>62</v>
      </c>
      <c r="AB171" s="13"/>
      <c r="AC171" s="98"/>
      <c r="AD171" s="27"/>
      <c r="AE171" s="6"/>
      <c r="AF171" s="6"/>
      <c r="AG171" s="6"/>
      <c r="AH171" s="66"/>
      <c r="AI171" s="27"/>
      <c r="AJ171" s="164"/>
      <c r="AK171" s="164"/>
      <c r="AL171" s="164"/>
      <c r="AM171" s="178"/>
      <c r="AN171" s="211"/>
      <c r="AO171" s="203" t="s">
        <v>29</v>
      </c>
      <c r="AP171" s="203" t="s">
        <v>29</v>
      </c>
      <c r="AQ171" s="203" t="s">
        <v>29</v>
      </c>
      <c r="AR171" s="142"/>
      <c r="AS171" s="355" t="s">
        <v>1012</v>
      </c>
    </row>
    <row r="172" spans="1:45" ht="28.8" x14ac:dyDescent="0.3">
      <c r="A172" s="6" t="s">
        <v>887</v>
      </c>
      <c r="B172" s="15" t="s">
        <v>247</v>
      </c>
      <c r="C172" s="49" t="s">
        <v>365</v>
      </c>
      <c r="D172" s="15" t="s">
        <v>1020</v>
      </c>
      <c r="E172" s="13" t="s">
        <v>28</v>
      </c>
      <c r="F172" s="6" t="str">
        <f>IF(COUNTA(AN172)=1,IF(COUNTA($AS172)=1,MAX(F$28:F171)&amp;$AS172,MAX(F$28:F171)+1),"")</f>
        <v/>
      </c>
      <c r="G172" s="6">
        <f>IF(COUNTA(AO172)=1,IF(COUNTA($AS172)=1,MAX(G$28:G171)&amp;$AS172,MAX(G$28:G171)+1),"")</f>
        <v>96</v>
      </c>
      <c r="H172" s="6">
        <f>IF(COUNTA(AP172)=1,IF(COUNTA($AS172)=1,MAX(H$28:H171)&amp;$AS172,MAX(H$28:H171)+1),"")</f>
        <v>98</v>
      </c>
      <c r="I172" s="6">
        <f>IF(COUNTA(AQ172)=1,IF(COUNTA($AS172)=1,MAX(I$28:I171)&amp;$AS172,MAX(I$28:I171)+1),"")</f>
        <v>98</v>
      </c>
      <c r="J172" s="6"/>
      <c r="K172" s="6"/>
      <c r="L172" s="6"/>
      <c r="M172" s="6"/>
      <c r="N172" s="6"/>
      <c r="O172" s="6"/>
      <c r="P172" s="6"/>
      <c r="Q172" s="388"/>
      <c r="R172" s="401"/>
      <c r="S172" s="345"/>
      <c r="T172" s="6"/>
      <c r="U172" s="6"/>
      <c r="V172" s="332"/>
      <c r="W172" s="97"/>
      <c r="X172" s="1"/>
      <c r="Y172" s="1" t="s">
        <v>406</v>
      </c>
      <c r="Z172" s="1"/>
      <c r="AA172" s="13"/>
      <c r="AB172" s="13"/>
      <c r="AC172" s="98"/>
      <c r="AD172" s="27"/>
      <c r="AE172" s="6"/>
      <c r="AF172" s="6"/>
      <c r="AG172" s="6"/>
      <c r="AH172" s="66"/>
      <c r="AI172" s="27"/>
      <c r="AJ172" s="27"/>
      <c r="AK172" s="27"/>
      <c r="AL172" s="27"/>
      <c r="AM172" s="178"/>
      <c r="AN172" s="211"/>
      <c r="AO172" s="212" t="s">
        <v>408</v>
      </c>
      <c r="AP172" s="212" t="s">
        <v>396</v>
      </c>
      <c r="AQ172" s="212" t="s">
        <v>409</v>
      </c>
      <c r="AR172" s="142"/>
      <c r="AS172" s="355"/>
    </row>
    <row r="173" spans="1:45" ht="28.8" x14ac:dyDescent="0.3">
      <c r="A173" s="6" t="s">
        <v>887</v>
      </c>
      <c r="B173" s="15" t="s">
        <v>247</v>
      </c>
      <c r="C173" s="49" t="s">
        <v>365</v>
      </c>
      <c r="D173" s="15" t="s">
        <v>411</v>
      </c>
      <c r="E173" s="13" t="s">
        <v>28</v>
      </c>
      <c r="F173" s="6" t="str">
        <f>IF(COUNTA(AN173)=1,IF(COUNTA($AS173)=1,MAX(F$28:F172)&amp;$AS173,MAX(F$28:F172)+1),"")</f>
        <v/>
      </c>
      <c r="G173" s="6">
        <f>IF(COUNTA(AO173)=1,IF(COUNTA($AS173)=1,MAX(G$28:G172)&amp;$AS173,MAX(G$28:G172)+1),"")</f>
        <v>97</v>
      </c>
      <c r="H173" s="6">
        <f>IF(COUNTA(AP173)=1,IF(COUNTA($AS173)=1,MAX(H$28:H172)&amp;$AS173,MAX(H$28:H172)+1),"")</f>
        <v>99</v>
      </c>
      <c r="I173" s="6">
        <f>IF(COUNTA(AQ173)=1,IF(COUNTA($AS173)=1,MAX(I$28:I172)&amp;$AS173,MAX(I$28:I172)+1),"")</f>
        <v>99</v>
      </c>
      <c r="J173" s="6"/>
      <c r="K173" s="6"/>
      <c r="L173" s="6"/>
      <c r="M173" s="6"/>
      <c r="N173" s="6"/>
      <c r="O173" s="6"/>
      <c r="P173" s="6"/>
      <c r="Q173" s="388"/>
      <c r="R173" s="401"/>
      <c r="S173" s="345"/>
      <c r="T173" s="6"/>
      <c r="U173" s="6"/>
      <c r="V173" s="332"/>
      <c r="W173" s="97" t="s">
        <v>26</v>
      </c>
      <c r="X173" s="1"/>
      <c r="Y173" s="1"/>
      <c r="Z173" s="1"/>
      <c r="AA173" s="13"/>
      <c r="AB173" s="13"/>
      <c r="AC173" s="98"/>
      <c r="AD173" s="27">
        <v>192</v>
      </c>
      <c r="AE173" s="6">
        <v>192</v>
      </c>
      <c r="AF173" s="6">
        <v>192</v>
      </c>
      <c r="AG173" s="6">
        <v>192</v>
      </c>
      <c r="AH173" s="66"/>
      <c r="AI173" s="27"/>
      <c r="AJ173" s="162"/>
      <c r="AK173" s="162"/>
      <c r="AL173" s="162"/>
      <c r="AM173" s="178"/>
      <c r="AN173" s="211"/>
      <c r="AO173" s="212" t="s">
        <v>395</v>
      </c>
      <c r="AP173" s="212" t="s">
        <v>317</v>
      </c>
      <c r="AQ173" s="212" t="s">
        <v>322</v>
      </c>
      <c r="AR173" s="142"/>
      <c r="AS173" s="355"/>
    </row>
    <row r="174" spans="1:45" ht="28.8" x14ac:dyDescent="0.3">
      <c r="A174" s="6" t="s">
        <v>887</v>
      </c>
      <c r="B174" s="15" t="s">
        <v>247</v>
      </c>
      <c r="C174" s="49" t="s">
        <v>365</v>
      </c>
      <c r="D174" s="15" t="s">
        <v>415</v>
      </c>
      <c r="E174" s="13" t="s">
        <v>28</v>
      </c>
      <c r="F174" s="6" t="str">
        <f>IF(COUNTA(AN174)=1,IF(COUNTA($AS174)=1,MAX(F$28:F173)&amp;$AS174,MAX(F$28:F173)+1),"")</f>
        <v/>
      </c>
      <c r="G174" s="6">
        <f>IF(COUNTA(AO174)=1,IF(COUNTA($AS174)=1,MAX(G$28:G173)&amp;$AS174,MAX(G$28:G173)+1),"")</f>
        <v>98</v>
      </c>
      <c r="H174" s="6">
        <f>IF(COUNTA(AP174)=1,IF(COUNTA($AS174)=1,MAX(H$28:H173)&amp;$AS174,MAX(H$28:H173)+1),"")</f>
        <v>100</v>
      </c>
      <c r="I174" s="6">
        <f>IF(COUNTA(AQ174)=1,IF(COUNTA($AS174)=1,MAX(I$28:I173)&amp;$AS174,MAX(I$28:I173)+1),"")</f>
        <v>100</v>
      </c>
      <c r="J174" s="6"/>
      <c r="K174" s="6"/>
      <c r="L174" s="6"/>
      <c r="M174" s="6"/>
      <c r="N174" s="6"/>
      <c r="O174" s="6"/>
      <c r="P174" s="6"/>
      <c r="Q174" s="388"/>
      <c r="R174" s="401"/>
      <c r="S174" s="345"/>
      <c r="T174" s="6"/>
      <c r="U174" s="6"/>
      <c r="V174" s="332"/>
      <c r="W174" s="97" t="s">
        <v>26</v>
      </c>
      <c r="X174" s="1"/>
      <c r="Y174" s="1"/>
      <c r="Z174" s="1"/>
      <c r="AA174" s="13" t="s">
        <v>414</v>
      </c>
      <c r="AB174" s="13"/>
      <c r="AC174" s="98"/>
      <c r="AD174" s="27">
        <v>194</v>
      </c>
      <c r="AE174" s="6">
        <v>194</v>
      </c>
      <c r="AF174" s="6">
        <v>194</v>
      </c>
      <c r="AG174" s="28">
        <v>194</v>
      </c>
      <c r="AH174" s="66"/>
      <c r="AI174" s="27"/>
      <c r="AJ174" s="162"/>
      <c r="AK174" s="162"/>
      <c r="AL174" s="162"/>
      <c r="AM174" s="178"/>
      <c r="AN174" s="211"/>
      <c r="AO174" s="164" t="s">
        <v>29</v>
      </c>
      <c r="AP174" s="188" t="s">
        <v>45</v>
      </c>
      <c r="AQ174" s="188" t="s">
        <v>45</v>
      </c>
      <c r="AR174" s="142"/>
      <c r="AS174" s="355"/>
    </row>
    <row r="175" spans="1:45" ht="28.8" x14ac:dyDescent="0.3">
      <c r="A175" s="6" t="s">
        <v>887</v>
      </c>
      <c r="B175" s="15" t="s">
        <v>247</v>
      </c>
      <c r="C175" s="49" t="s">
        <v>365</v>
      </c>
      <c r="D175" s="15" t="s">
        <v>419</v>
      </c>
      <c r="E175" s="13" t="s">
        <v>28</v>
      </c>
      <c r="F175" s="6" t="str">
        <f>IF(COUNTA(AN175)=1,IF(COUNTA($AS175)=1,MAX(F$28:F174)&amp;$AS175,MAX(F$28:F174)+1),"")</f>
        <v/>
      </c>
      <c r="G175" s="6">
        <f>IF(COUNTA(AO175)=1,IF(COUNTA($AS175)=1,MAX(G$28:G174)&amp;$AS175,MAX(G$28:G174)+1),"")</f>
        <v>99</v>
      </c>
      <c r="H175" s="6">
        <f>IF(COUNTA(AP175)=1,IF(COUNTA($AS175)=1,MAX(H$28:H174)&amp;$AS175,MAX(H$28:H174)+1),"")</f>
        <v>101</v>
      </c>
      <c r="I175" s="6">
        <f>IF(COUNTA(AQ175)=1,IF(COUNTA($AS175)=1,MAX(I$28:I174)&amp;$AS175,MAX(I$28:I174)+1),"")</f>
        <v>101</v>
      </c>
      <c r="J175" s="6"/>
      <c r="K175" s="6"/>
      <c r="L175" s="6"/>
      <c r="M175" s="6"/>
      <c r="N175" s="6"/>
      <c r="O175" s="6"/>
      <c r="P175" s="6"/>
      <c r="Q175" s="388"/>
      <c r="R175" s="401"/>
      <c r="S175" s="345"/>
      <c r="T175" s="6"/>
      <c r="U175" s="6"/>
      <c r="V175" s="332"/>
      <c r="W175" s="97" t="s">
        <v>26</v>
      </c>
      <c r="X175" s="1"/>
      <c r="Y175" s="1"/>
      <c r="Z175" s="1"/>
      <c r="AA175" s="13" t="s">
        <v>62</v>
      </c>
      <c r="AB175" s="13"/>
      <c r="AC175" s="98"/>
      <c r="AD175" s="27">
        <v>196</v>
      </c>
      <c r="AE175" s="6">
        <v>196</v>
      </c>
      <c r="AF175" s="6">
        <v>196</v>
      </c>
      <c r="AG175" s="27">
        <v>196</v>
      </c>
      <c r="AH175" s="66"/>
      <c r="AI175" s="27"/>
      <c r="AJ175" s="162"/>
      <c r="AK175" s="162"/>
      <c r="AL175" s="162"/>
      <c r="AM175" s="178"/>
      <c r="AN175" s="211"/>
      <c r="AO175" s="164" t="s">
        <v>29</v>
      </c>
      <c r="AP175" s="164" t="s">
        <v>29</v>
      </c>
      <c r="AQ175" s="164" t="s">
        <v>29</v>
      </c>
      <c r="AR175" s="142"/>
      <c r="AS175" s="355"/>
    </row>
    <row r="176" spans="1:45" ht="28.8" x14ac:dyDescent="0.3">
      <c r="A176" s="6" t="s">
        <v>887</v>
      </c>
      <c r="B176" s="15" t="s">
        <v>247</v>
      </c>
      <c r="C176" s="49" t="s">
        <v>365</v>
      </c>
      <c r="D176" s="15" t="s">
        <v>421</v>
      </c>
      <c r="E176" s="13" t="s">
        <v>28</v>
      </c>
      <c r="F176" s="6" t="str">
        <f>IF(COUNTA(AN176)=1,IF(COUNTA($AS176)=1,MAX(F$28:F175)&amp;$AS176,MAX(F$28:F175)+1),"")</f>
        <v/>
      </c>
      <c r="G176" s="6">
        <f>IF(COUNTA(AO176)=1,IF(COUNTA($AS176)=1,MAX(G$28:G175)&amp;$AS176,MAX(G$28:G175)+1),"")</f>
        <v>100</v>
      </c>
      <c r="H176" s="6">
        <f>IF(COUNTA(AP176)=1,IF(COUNTA($AS176)=1,MAX(H$28:H175)&amp;$AS176,MAX(H$28:H175)+1),"")</f>
        <v>102</v>
      </c>
      <c r="I176" s="6">
        <f>IF(COUNTA(AQ176)=1,IF(COUNTA($AS176)=1,MAX(I$28:I175)&amp;$AS176,MAX(I$28:I175)+1),"")</f>
        <v>102</v>
      </c>
      <c r="J176" s="6"/>
      <c r="K176" s="6"/>
      <c r="L176" s="6"/>
      <c r="M176" s="6"/>
      <c r="N176" s="6"/>
      <c r="O176" s="6"/>
      <c r="P176" s="6"/>
      <c r="Q176" s="388"/>
      <c r="R176" s="401"/>
      <c r="S176" s="345"/>
      <c r="T176" s="6"/>
      <c r="U176" s="6"/>
      <c r="V176" s="332"/>
      <c r="W176" s="97" t="s">
        <v>26</v>
      </c>
      <c r="X176" s="1"/>
      <c r="Y176" s="1"/>
      <c r="Z176" s="1"/>
      <c r="AA176" s="13" t="s">
        <v>43</v>
      </c>
      <c r="AB176" s="13"/>
      <c r="AC176" s="98"/>
      <c r="AD176" s="27">
        <v>198</v>
      </c>
      <c r="AE176" s="6">
        <v>198</v>
      </c>
      <c r="AF176" s="6">
        <v>198</v>
      </c>
      <c r="AG176" s="6">
        <v>198</v>
      </c>
      <c r="AH176" s="66"/>
      <c r="AI176" s="27"/>
      <c r="AJ176" s="166"/>
      <c r="AK176" s="162"/>
      <c r="AL176" s="162"/>
      <c r="AM176" s="178"/>
      <c r="AN176" s="211"/>
      <c r="AO176" s="188" t="s">
        <v>45</v>
      </c>
      <c r="AP176" s="188" t="s">
        <v>45</v>
      </c>
      <c r="AQ176" s="188" t="s">
        <v>45</v>
      </c>
      <c r="AR176" s="142"/>
      <c r="AS176" s="355"/>
    </row>
    <row r="177" spans="1:45" s="277" customFormat="1" x14ac:dyDescent="0.3">
      <c r="A177" s="369" t="s">
        <v>887</v>
      </c>
      <c r="B177" s="116" t="s">
        <v>247</v>
      </c>
      <c r="C177" s="116" t="s">
        <v>425</v>
      </c>
      <c r="D177" s="116" t="s">
        <v>425</v>
      </c>
      <c r="E177" s="116" t="s">
        <v>10</v>
      </c>
      <c r="F177" s="227"/>
      <c r="G177" s="228"/>
      <c r="H177" s="228"/>
      <c r="I177" s="228"/>
      <c r="J177" s="228"/>
      <c r="K177" s="228"/>
      <c r="L177" s="228"/>
      <c r="M177" s="228"/>
      <c r="N177" s="228"/>
      <c r="O177" s="228"/>
      <c r="P177" s="228"/>
      <c r="Q177" s="393"/>
      <c r="R177" s="405"/>
      <c r="S177" s="227"/>
      <c r="T177" s="228"/>
      <c r="U177" s="228"/>
      <c r="V177" s="337"/>
      <c r="W177" s="139"/>
      <c r="X177" s="116"/>
      <c r="Y177" s="116"/>
      <c r="Z177" s="116"/>
      <c r="AA177" s="117"/>
      <c r="AB177" s="117" t="s">
        <v>21</v>
      </c>
      <c r="AC177" s="116"/>
      <c r="AD177" s="118" t="s">
        <v>22</v>
      </c>
      <c r="AE177" s="118" t="s">
        <v>23</v>
      </c>
      <c r="AF177" s="118" t="s">
        <v>24</v>
      </c>
      <c r="AG177" s="118" t="s">
        <v>25</v>
      </c>
      <c r="AH177" s="116"/>
      <c r="AI177" s="116"/>
      <c r="AJ177" s="116"/>
      <c r="AK177" s="116"/>
      <c r="AL177" s="116"/>
      <c r="AM177" s="183"/>
      <c r="AN177" s="275"/>
      <c r="AO177" s="276"/>
      <c r="AP177" s="276"/>
      <c r="AQ177" s="276"/>
      <c r="AR177" s="304"/>
      <c r="AS177" s="360"/>
    </row>
    <row r="178" spans="1:45" x14ac:dyDescent="0.3">
      <c r="A178" s="6" t="s">
        <v>887</v>
      </c>
      <c r="B178" s="15" t="s">
        <v>247</v>
      </c>
      <c r="C178" s="15" t="s">
        <v>425</v>
      </c>
      <c r="D178" s="202" t="s">
        <v>1021</v>
      </c>
      <c r="E178" s="15" t="s">
        <v>28</v>
      </c>
      <c r="F178" s="6" t="str">
        <f>IF(COUNTA(AN178)=1,IF(COUNTA($AS178)=1,MAX(F$28:F177)&amp;$AS178,MAX(F$28:F177)+1),"")</f>
        <v/>
      </c>
      <c r="G178" s="6">
        <f>IF(COUNTA(AO178)=1,IF(COUNTA($AS178)=1,MAX(G$28:G177)&amp;$AS178,MAX(G$28:G177)+1),"")</f>
        <v>101</v>
      </c>
      <c r="H178" s="6">
        <f>IF(COUNTA(AP178)=1,IF(COUNTA($AS178)=1,MAX(H$28:H177)&amp;$AS178,MAX(H$28:H177)+1),"")</f>
        <v>103</v>
      </c>
      <c r="I178" s="6">
        <f>IF(COUNTA(AQ178)=1,IF(COUNTA($AS178)=1,MAX(I$28:I177)&amp;$AS178,MAX(I$28:I177)+1),"")</f>
        <v>103</v>
      </c>
      <c r="J178" s="6"/>
      <c r="K178" s="6"/>
      <c r="L178" s="6"/>
      <c r="M178" s="6"/>
      <c r="N178" s="6"/>
      <c r="O178" s="6"/>
      <c r="P178" s="6"/>
      <c r="Q178" s="388"/>
      <c r="R178" s="401"/>
      <c r="S178" s="345"/>
      <c r="T178" s="6"/>
      <c r="U178" s="6"/>
      <c r="V178" s="332"/>
      <c r="W178" s="97" t="s">
        <v>26</v>
      </c>
      <c r="X178" s="1"/>
      <c r="Y178" s="1"/>
      <c r="Z178" s="1"/>
      <c r="AA178" s="13" t="s">
        <v>426</v>
      </c>
      <c r="AB178" s="13"/>
      <c r="AC178" s="98"/>
      <c r="AD178" s="6">
        <v>199</v>
      </c>
      <c r="AE178" s="6">
        <v>199</v>
      </c>
      <c r="AF178" s="6">
        <v>199</v>
      </c>
      <c r="AG178" s="6">
        <v>199</v>
      </c>
      <c r="AH178" s="66"/>
      <c r="AI178" s="27"/>
      <c r="AJ178" s="168"/>
      <c r="AK178" s="168"/>
      <c r="AL178" s="168"/>
      <c r="AM178" s="178"/>
      <c r="AN178" s="211"/>
      <c r="AO178" s="212" t="s">
        <v>396</v>
      </c>
      <c r="AP178" s="212" t="s">
        <v>328</v>
      </c>
      <c r="AQ178" s="212" t="s">
        <v>390</v>
      </c>
      <c r="AR178" s="142"/>
      <c r="AS178" s="355"/>
    </row>
    <row r="179" spans="1:45" x14ac:dyDescent="0.3">
      <c r="A179" s="7" t="s">
        <v>887</v>
      </c>
      <c r="B179" s="15" t="s">
        <v>247</v>
      </c>
      <c r="C179" s="15" t="s">
        <v>425</v>
      </c>
      <c r="D179" s="202" t="s">
        <v>1022</v>
      </c>
      <c r="E179" s="15" t="s">
        <v>28</v>
      </c>
      <c r="F179" s="6" t="str">
        <f>IF(COUNTA(AN179)=1,IF(COUNTA($AS179)=1,MAX(F$28:F178)&amp;$AS179,MAX(F$28:F178)+1),"")</f>
        <v/>
      </c>
      <c r="G179" s="6">
        <f>IF(COUNTA(AO179)=1,IF(COUNTA($AS179)=1,MAX(G$28:G178)&amp;$AS179,MAX(G$28:G178)+1),"")</f>
        <v>102</v>
      </c>
      <c r="H179" s="6">
        <f>IF(COUNTA(AP179)=1,IF(COUNTA($AS179)=1,MAX(H$28:H178)&amp;$AS179,MAX(H$28:H178)+1),"")</f>
        <v>104</v>
      </c>
      <c r="I179" s="6">
        <f>IF(COUNTA(AQ179)=1,IF(COUNTA($AS179)=1,MAX(I$28:I178)&amp;$AS179,MAX(I$28:I178)+1),"")</f>
        <v>104</v>
      </c>
      <c r="J179" s="6"/>
      <c r="K179" s="6"/>
      <c r="L179" s="6"/>
      <c r="M179" s="6"/>
      <c r="N179" s="6"/>
      <c r="O179" s="6"/>
      <c r="P179" s="6"/>
      <c r="Q179" s="388"/>
      <c r="R179" s="401"/>
      <c r="S179" s="345"/>
      <c r="T179" s="6"/>
      <c r="U179" s="6"/>
      <c r="V179" s="332"/>
      <c r="W179" s="150" t="s">
        <v>47</v>
      </c>
      <c r="X179" s="1" t="s">
        <v>255</v>
      </c>
      <c r="Y179" s="1"/>
      <c r="Z179" s="1"/>
      <c r="AA179" s="13" t="s">
        <v>426</v>
      </c>
      <c r="AB179" s="13"/>
      <c r="AC179" s="98"/>
      <c r="AD179" s="27"/>
      <c r="AE179" s="115"/>
      <c r="AF179" s="27"/>
      <c r="AG179" s="27"/>
      <c r="AH179" s="66"/>
      <c r="AI179" s="27"/>
      <c r="AJ179" s="163">
        <v>17</v>
      </c>
      <c r="AK179" s="163">
        <v>18</v>
      </c>
      <c r="AL179" s="163">
        <v>6</v>
      </c>
      <c r="AM179" s="178"/>
      <c r="AN179" s="211"/>
      <c r="AO179" s="212" t="s">
        <v>409</v>
      </c>
      <c r="AP179" s="212" t="s">
        <v>390</v>
      </c>
      <c r="AQ179" s="212" t="s">
        <v>318</v>
      </c>
      <c r="AR179" s="142"/>
      <c r="AS179" s="355"/>
    </row>
    <row r="180" spans="1:45" x14ac:dyDescent="0.3">
      <c r="A180" s="6" t="s">
        <v>887</v>
      </c>
      <c r="B180" s="15" t="s">
        <v>247</v>
      </c>
      <c r="C180" s="15" t="s">
        <v>425</v>
      </c>
      <c r="D180" s="15" t="s">
        <v>433</v>
      </c>
      <c r="E180" s="13" t="s">
        <v>28</v>
      </c>
      <c r="F180" s="6" t="str">
        <f>IF(COUNTA(AN180)=1,IF(COUNTA($AS180)=1,MAX(F$28:F179)&amp;$AS180,MAX(F$28:F179)+1),"")</f>
        <v/>
      </c>
      <c r="G180" s="6">
        <f>IF(COUNTA(AO180)=1,IF(COUNTA($AS180)=1,MAX(G$28:G179)&amp;$AS180,MAX(G$28:G179)+1),"")</f>
        <v>103</v>
      </c>
      <c r="H180" s="6">
        <f>IF(COUNTA(AP180)=1,IF(COUNTA($AS180)=1,MAX(H$28:H179)&amp;$AS180,MAX(H$28:H179)+1),"")</f>
        <v>105</v>
      </c>
      <c r="I180" s="6">
        <f>IF(COUNTA(AQ180)=1,IF(COUNTA($AS180)=1,MAX(I$28:I179)&amp;$AS180,MAX(I$28:I179)+1),"")</f>
        <v>105</v>
      </c>
      <c r="J180" s="6"/>
      <c r="K180" s="6"/>
      <c r="L180" s="6"/>
      <c r="M180" s="6"/>
      <c r="N180" s="6"/>
      <c r="O180" s="6"/>
      <c r="P180" s="6"/>
      <c r="Q180" s="388"/>
      <c r="R180" s="401"/>
      <c r="S180" s="345"/>
      <c r="T180" s="6"/>
      <c r="U180" s="6"/>
      <c r="V180" s="332"/>
      <c r="W180" s="97" t="s">
        <v>26</v>
      </c>
      <c r="X180" s="1"/>
      <c r="Y180" s="1"/>
      <c r="Z180" s="1"/>
      <c r="AA180" s="13"/>
      <c r="AB180" s="13"/>
      <c r="AC180" s="98"/>
      <c r="AD180" s="6">
        <v>203</v>
      </c>
      <c r="AE180" s="6">
        <v>203</v>
      </c>
      <c r="AF180" s="6">
        <v>203</v>
      </c>
      <c r="AG180" s="6">
        <v>203</v>
      </c>
      <c r="AH180" s="66"/>
      <c r="AI180" s="27"/>
      <c r="AJ180" s="162"/>
      <c r="AK180" s="162"/>
      <c r="AL180" s="162"/>
      <c r="AM180" s="178"/>
      <c r="AN180" s="211"/>
      <c r="AO180" s="212" t="s">
        <v>375</v>
      </c>
      <c r="AP180" s="212" t="s">
        <v>408</v>
      </c>
      <c r="AQ180" s="212" t="s">
        <v>434</v>
      </c>
      <c r="AR180" s="142"/>
      <c r="AS180" s="355"/>
    </row>
    <row r="181" spans="1:45" x14ac:dyDescent="0.3">
      <c r="A181" s="6" t="s">
        <v>887</v>
      </c>
      <c r="B181" s="15" t="s">
        <v>247</v>
      </c>
      <c r="C181" s="15" t="s">
        <v>425</v>
      </c>
      <c r="D181" s="15" t="s">
        <v>436</v>
      </c>
      <c r="E181" s="13" t="s">
        <v>28</v>
      </c>
      <c r="F181" s="6" t="str">
        <f>IF(COUNTA(AN181)=1,IF(COUNTA($AS181)=1,MAX(F$28:F180)&amp;$AS181,MAX(F$28:F180)+1),"")</f>
        <v/>
      </c>
      <c r="G181" s="6">
        <f>IF(COUNTA(AO181)=1,IF(COUNTA($AS181)=1,MAX(G$28:G180)&amp;$AS181,MAX(G$28:G180)+1),"")</f>
        <v>104</v>
      </c>
      <c r="H181" s="6">
        <f>IF(COUNTA(AP181)=1,IF(COUNTA($AS181)=1,MAX(H$28:H180)&amp;$AS181,MAX(H$28:H180)+1),"")</f>
        <v>106</v>
      </c>
      <c r="I181" s="6">
        <f>IF(COUNTA(AQ181)=1,IF(COUNTA($AS181)=1,MAX(I$28:I180)&amp;$AS181,MAX(I$28:I180)+1),"")</f>
        <v>106</v>
      </c>
      <c r="J181" s="6"/>
      <c r="K181" s="6"/>
      <c r="L181" s="6"/>
      <c r="M181" s="6"/>
      <c r="N181" s="6"/>
      <c r="O181" s="6"/>
      <c r="P181" s="6"/>
      <c r="Q181" s="388"/>
      <c r="R181" s="401"/>
      <c r="S181" s="345"/>
      <c r="T181" s="6"/>
      <c r="U181" s="6"/>
      <c r="V181" s="332"/>
      <c r="W181" s="97" t="s">
        <v>26</v>
      </c>
      <c r="X181" s="1"/>
      <c r="Y181" s="1"/>
      <c r="Z181" s="1"/>
      <c r="AA181" s="13" t="s">
        <v>435</v>
      </c>
      <c r="AB181" s="13"/>
      <c r="AC181" s="98"/>
      <c r="AD181" s="27">
        <v>204</v>
      </c>
      <c r="AE181" s="27">
        <v>204</v>
      </c>
      <c r="AF181" s="27">
        <v>204</v>
      </c>
      <c r="AG181" s="6">
        <v>204</v>
      </c>
      <c r="AH181" s="66"/>
      <c r="AI181" s="27"/>
      <c r="AJ181" s="162"/>
      <c r="AK181" s="162"/>
      <c r="AL181" s="162"/>
      <c r="AM181" s="178"/>
      <c r="AN181" s="211"/>
      <c r="AO181" s="164" t="s">
        <v>29</v>
      </c>
      <c r="AP181" s="212" t="s">
        <v>434</v>
      </c>
      <c r="AQ181" s="212" t="s">
        <v>395</v>
      </c>
      <c r="AR181" s="142"/>
      <c r="AS181" s="355"/>
    </row>
    <row r="182" spans="1:45" x14ac:dyDescent="0.3">
      <c r="A182" s="6" t="s">
        <v>887</v>
      </c>
      <c r="B182" s="15" t="s">
        <v>247</v>
      </c>
      <c r="C182" s="15" t="s">
        <v>425</v>
      </c>
      <c r="D182" s="15" t="s">
        <v>439</v>
      </c>
      <c r="E182" s="13" t="s">
        <v>28</v>
      </c>
      <c r="F182" s="6" t="str">
        <f>IF(COUNTA(AN182)=1,IF(COUNTA($AS182)=1,MAX(F$28:F181)&amp;$AS182,MAX(F$28:F181)+1),"")</f>
        <v/>
      </c>
      <c r="G182" s="6">
        <f>IF(COUNTA(AO182)=1,IF(COUNTA($AS182)=1,MAX(G$28:G181)&amp;$AS182,MAX(G$28:G181)+1),"")</f>
        <v>105</v>
      </c>
      <c r="H182" s="6">
        <f>IF(COUNTA(AP182)=1,IF(COUNTA($AS182)=1,MAX(H$28:H181)&amp;$AS182,MAX(H$28:H181)+1),"")</f>
        <v>107</v>
      </c>
      <c r="I182" s="6">
        <f>IF(COUNTA(AQ182)=1,IF(COUNTA($AS182)=1,MAX(I$28:I181)&amp;$AS182,MAX(I$28:I181)+1),"")</f>
        <v>107</v>
      </c>
      <c r="J182" s="6"/>
      <c r="K182" s="6"/>
      <c r="L182" s="6"/>
      <c r="M182" s="6"/>
      <c r="N182" s="6"/>
      <c r="O182" s="6"/>
      <c r="P182" s="6"/>
      <c r="Q182" s="388"/>
      <c r="R182" s="401"/>
      <c r="S182" s="345"/>
      <c r="T182" s="6"/>
      <c r="U182" s="6"/>
      <c r="V182" s="332"/>
      <c r="W182" s="97" t="s">
        <v>26</v>
      </c>
      <c r="X182" s="1"/>
      <c r="Y182" s="1"/>
      <c r="Z182" s="1"/>
      <c r="AA182" s="13"/>
      <c r="AB182" s="13"/>
      <c r="AC182" s="98"/>
      <c r="AD182" s="27">
        <v>205</v>
      </c>
      <c r="AE182" s="6">
        <v>205</v>
      </c>
      <c r="AF182" s="6">
        <v>205</v>
      </c>
      <c r="AG182" s="6">
        <v>205</v>
      </c>
      <c r="AH182" s="66"/>
      <c r="AI182" s="27"/>
      <c r="AJ182" s="162"/>
      <c r="AK182" s="162"/>
      <c r="AL182" s="162"/>
      <c r="AM182" s="178"/>
      <c r="AN182" s="211"/>
      <c r="AO182" s="212" t="s">
        <v>434</v>
      </c>
      <c r="AP182" s="212" t="s">
        <v>409</v>
      </c>
      <c r="AQ182" s="212" t="s">
        <v>317</v>
      </c>
      <c r="AR182" s="142"/>
      <c r="AS182" s="355"/>
    </row>
    <row r="183" spans="1:45" ht="28.8" x14ac:dyDescent="0.3">
      <c r="A183" s="6" t="s">
        <v>887</v>
      </c>
      <c r="B183" s="15" t="s">
        <v>247</v>
      </c>
      <c r="C183" s="15" t="s">
        <v>425</v>
      </c>
      <c r="D183" s="15" t="s">
        <v>1023</v>
      </c>
      <c r="E183" s="13" t="s">
        <v>28</v>
      </c>
      <c r="F183" s="6" t="str">
        <f>IF(COUNTA(AN183)=1,IF(COUNTA($AS183)=1,MAX(F$28:F182)&amp;$AS183,MAX(F$28:F182)+1),"")</f>
        <v/>
      </c>
      <c r="G183" s="6">
        <f>IF(COUNTA(AO183)=1,IF(COUNTA($AS183)=1,MAX(G$28:G182)&amp;$AS183,MAX(G$28:G182)+1),"")</f>
        <v>106</v>
      </c>
      <c r="H183" s="6">
        <f>IF(COUNTA(AP183)=1,IF(COUNTA($AS183)=1,MAX(H$28:H182)&amp;$AS183,MAX(H$28:H182)+1),"")</f>
        <v>108</v>
      </c>
      <c r="I183" s="6">
        <f>IF(COUNTA(AQ183)=1,IF(COUNTA($AS183)=1,MAX(I$28:I182)&amp;$AS183,MAX(I$28:I182)+1),"")</f>
        <v>108</v>
      </c>
      <c r="J183" s="6"/>
      <c r="K183" s="6"/>
      <c r="L183" s="6"/>
      <c r="M183" s="6"/>
      <c r="N183" s="6"/>
      <c r="O183" s="6"/>
      <c r="P183" s="6"/>
      <c r="Q183" s="388"/>
      <c r="R183" s="401"/>
      <c r="S183" s="345"/>
      <c r="T183" s="6"/>
      <c r="U183" s="6"/>
      <c r="V183" s="332"/>
      <c r="W183" s="97" t="s">
        <v>26</v>
      </c>
      <c r="X183" s="1"/>
      <c r="Y183" s="1"/>
      <c r="Z183" s="1"/>
      <c r="AA183" s="13" t="s">
        <v>62</v>
      </c>
      <c r="AB183" s="13"/>
      <c r="AC183" s="98"/>
      <c r="AD183" s="27">
        <v>206</v>
      </c>
      <c r="AE183" s="6">
        <v>206</v>
      </c>
      <c r="AF183" s="6">
        <v>206</v>
      </c>
      <c r="AG183" s="6">
        <v>206</v>
      </c>
      <c r="AH183" s="66"/>
      <c r="AI183" s="27"/>
      <c r="AJ183" s="169" t="s">
        <v>29</v>
      </c>
      <c r="AK183" s="169" t="s">
        <v>29</v>
      </c>
      <c r="AL183" s="169" t="s">
        <v>29</v>
      </c>
      <c r="AM183" s="178"/>
      <c r="AN183" s="211"/>
      <c r="AO183" s="169" t="s">
        <v>29</v>
      </c>
      <c r="AP183" s="169" t="s">
        <v>29</v>
      </c>
      <c r="AQ183" s="169" t="s">
        <v>29</v>
      </c>
      <c r="AR183" s="142"/>
      <c r="AS183" s="355"/>
    </row>
    <row r="184" spans="1:45" x14ac:dyDescent="0.3">
      <c r="A184" s="6" t="s">
        <v>887</v>
      </c>
      <c r="B184" s="15" t="s">
        <v>247</v>
      </c>
      <c r="C184" s="15" t="s">
        <v>425</v>
      </c>
      <c r="D184" s="15" t="s">
        <v>442</v>
      </c>
      <c r="E184" s="13" t="s">
        <v>28</v>
      </c>
      <c r="F184" s="6" t="str">
        <f>IF(COUNTA(AN184)=1,IF(COUNTA($AS184)=1,MAX(F$28:F183)&amp;$AS184,MAX(F$28:F183)+1),"")</f>
        <v/>
      </c>
      <c r="G184" s="6">
        <f>IF(COUNTA(AO184)=1,IF(COUNTA($AS184)=1,MAX(G$28:G183)&amp;$AS184,MAX(G$28:G183)+1),"")</f>
        <v>107</v>
      </c>
      <c r="H184" s="6">
        <f>IF(COUNTA(AP184)=1,IF(COUNTA($AS184)=1,MAX(H$28:H183)&amp;$AS184,MAX(H$28:H183)+1),"")</f>
        <v>109</v>
      </c>
      <c r="I184" s="6">
        <f>IF(COUNTA(AQ184)=1,IF(COUNTA($AS184)=1,MAX(I$28:I183)&amp;$AS184,MAX(I$28:I183)+1),"")</f>
        <v>109</v>
      </c>
      <c r="J184" s="6"/>
      <c r="K184" s="6"/>
      <c r="L184" s="6"/>
      <c r="M184" s="6"/>
      <c r="N184" s="6"/>
      <c r="O184" s="6"/>
      <c r="P184" s="6"/>
      <c r="Q184" s="388"/>
      <c r="R184" s="401"/>
      <c r="S184" s="345"/>
      <c r="T184" s="6"/>
      <c r="U184" s="6"/>
      <c r="V184" s="332"/>
      <c r="W184" s="97" t="s">
        <v>26</v>
      </c>
      <c r="X184" s="1"/>
      <c r="Y184" s="1"/>
      <c r="Z184" s="1"/>
      <c r="AA184" s="13" t="s">
        <v>62</v>
      </c>
      <c r="AB184" s="13"/>
      <c r="AC184" s="98"/>
      <c r="AD184" s="27">
        <v>207</v>
      </c>
      <c r="AE184" s="6">
        <v>207</v>
      </c>
      <c r="AF184" s="6">
        <v>207</v>
      </c>
      <c r="AG184" s="6">
        <v>207</v>
      </c>
      <c r="AH184" s="66"/>
      <c r="AI184" s="27"/>
      <c r="AJ184" s="169" t="s">
        <v>29</v>
      </c>
      <c r="AK184" s="169" t="s">
        <v>29</v>
      </c>
      <c r="AL184" s="169" t="s">
        <v>29</v>
      </c>
      <c r="AM184" s="178"/>
      <c r="AN184" s="211"/>
      <c r="AO184" s="169" t="s">
        <v>29</v>
      </c>
      <c r="AP184" s="169" t="s">
        <v>29</v>
      </c>
      <c r="AQ184" s="169" t="s">
        <v>29</v>
      </c>
      <c r="AR184" s="142"/>
      <c r="AS184" s="355"/>
    </row>
    <row r="185" spans="1:45" x14ac:dyDescent="0.3">
      <c r="A185" s="6" t="s">
        <v>887</v>
      </c>
      <c r="B185" s="15" t="s">
        <v>247</v>
      </c>
      <c r="C185" s="15" t="s">
        <v>425</v>
      </c>
      <c r="D185" s="15" t="s">
        <v>443</v>
      </c>
      <c r="E185" s="13" t="s">
        <v>28</v>
      </c>
      <c r="F185" s="6" t="str">
        <f>IF(COUNTA(AN185)=1,IF(COUNTA($AS185)=1,MAX(F$28:F184)&amp;$AS185,MAX(F$28:F184)+1),"")</f>
        <v/>
      </c>
      <c r="G185" s="6">
        <f>IF(COUNTA(AO185)=1,IF(COUNTA($AS185)=1,MAX(G$28:G184)&amp;$AS185,MAX(G$28:G184)+1),"")</f>
        <v>108</v>
      </c>
      <c r="H185" s="6">
        <f>IF(COUNTA(AP185)=1,IF(COUNTA($AS185)=1,MAX(H$28:H184)&amp;$AS185,MAX(H$28:H184)+1),"")</f>
        <v>110</v>
      </c>
      <c r="I185" s="6">
        <f>IF(COUNTA(AQ185)=1,IF(COUNTA($AS185)=1,MAX(I$28:I184)&amp;$AS185,MAX(I$28:I184)+1),"")</f>
        <v>110</v>
      </c>
      <c r="J185" s="6"/>
      <c r="K185" s="6"/>
      <c r="L185" s="6"/>
      <c r="M185" s="6"/>
      <c r="N185" s="6"/>
      <c r="O185" s="6"/>
      <c r="P185" s="6"/>
      <c r="Q185" s="388"/>
      <c r="R185" s="401"/>
      <c r="S185" s="345"/>
      <c r="T185" s="6"/>
      <c r="U185" s="6"/>
      <c r="V185" s="332"/>
      <c r="W185" s="97" t="s">
        <v>26</v>
      </c>
      <c r="X185" s="1"/>
      <c r="Y185" s="1"/>
      <c r="Z185" s="1"/>
      <c r="AA185" s="13" t="s">
        <v>62</v>
      </c>
      <c r="AB185" s="13"/>
      <c r="AC185" s="98"/>
      <c r="AD185" s="27">
        <v>208</v>
      </c>
      <c r="AE185" s="6">
        <v>208</v>
      </c>
      <c r="AF185" s="6">
        <v>208</v>
      </c>
      <c r="AG185" s="6">
        <v>208</v>
      </c>
      <c r="AH185" s="66"/>
      <c r="AI185" s="27"/>
      <c r="AJ185" s="169" t="s">
        <v>29</v>
      </c>
      <c r="AK185" s="169" t="s">
        <v>29</v>
      </c>
      <c r="AL185" s="169" t="s">
        <v>29</v>
      </c>
      <c r="AM185" s="178"/>
      <c r="AN185" s="211"/>
      <c r="AO185" s="169" t="s">
        <v>29</v>
      </c>
      <c r="AP185" s="169" t="s">
        <v>29</v>
      </c>
      <c r="AQ185" s="169" t="s">
        <v>29</v>
      </c>
      <c r="AR185" s="142"/>
      <c r="AS185" s="355"/>
    </row>
    <row r="186" spans="1:45" x14ac:dyDescent="0.3">
      <c r="A186" s="6" t="s">
        <v>887</v>
      </c>
      <c r="B186" s="15" t="s">
        <v>247</v>
      </c>
      <c r="C186" s="15" t="s">
        <v>425</v>
      </c>
      <c r="D186" s="15" t="s">
        <v>444</v>
      </c>
      <c r="E186" s="13" t="s">
        <v>28</v>
      </c>
      <c r="F186" s="6" t="str">
        <f>IF(COUNTA(AN186)=1,IF(COUNTA($AS186)=1,MAX(F$28:F185)&amp;$AS186,MAX(F$28:F185)+1),"")</f>
        <v/>
      </c>
      <c r="G186" s="6">
        <f>IF(COUNTA(AO186)=1,IF(COUNTA($AS186)=1,MAX(G$28:G185)&amp;$AS186,MAX(G$28:G185)+1),"")</f>
        <v>109</v>
      </c>
      <c r="H186" s="6">
        <f>IF(COUNTA(AP186)=1,IF(COUNTA($AS186)=1,MAX(H$28:H185)&amp;$AS186,MAX(H$28:H185)+1),"")</f>
        <v>111</v>
      </c>
      <c r="I186" s="6">
        <f>IF(COUNTA(AQ186)=1,IF(COUNTA($AS186)=1,MAX(I$28:I185)&amp;$AS186,MAX(I$28:I185)+1),"")</f>
        <v>111</v>
      </c>
      <c r="J186" s="6"/>
      <c r="K186" s="6"/>
      <c r="L186" s="6"/>
      <c r="M186" s="6"/>
      <c r="N186" s="6"/>
      <c r="O186" s="6"/>
      <c r="P186" s="6"/>
      <c r="Q186" s="388"/>
      <c r="R186" s="401"/>
      <c r="S186" s="345"/>
      <c r="T186" s="6"/>
      <c r="U186" s="6"/>
      <c r="V186" s="332"/>
      <c r="W186" s="97" t="s">
        <v>26</v>
      </c>
      <c r="X186" s="1"/>
      <c r="Y186" s="1"/>
      <c r="Z186" s="1"/>
      <c r="AA186" s="13" t="s">
        <v>62</v>
      </c>
      <c r="AB186" s="13"/>
      <c r="AC186" s="98"/>
      <c r="AD186" s="27">
        <v>209</v>
      </c>
      <c r="AE186" s="6">
        <v>209</v>
      </c>
      <c r="AF186" s="6">
        <v>209</v>
      </c>
      <c r="AG186" s="6">
        <v>209</v>
      </c>
      <c r="AH186" s="66"/>
      <c r="AI186" s="27"/>
      <c r="AJ186" s="169" t="s">
        <v>29</v>
      </c>
      <c r="AK186" s="169" t="s">
        <v>29</v>
      </c>
      <c r="AL186" s="169" t="s">
        <v>29</v>
      </c>
      <c r="AM186" s="178"/>
      <c r="AN186" s="211"/>
      <c r="AO186" s="169" t="s">
        <v>29</v>
      </c>
      <c r="AP186" s="169" t="s">
        <v>29</v>
      </c>
      <c r="AQ186" s="169" t="s">
        <v>29</v>
      </c>
      <c r="AR186" s="142"/>
      <c r="AS186" s="355"/>
    </row>
    <row r="187" spans="1:45" x14ac:dyDescent="0.3">
      <c r="A187" s="6" t="s">
        <v>887</v>
      </c>
      <c r="B187" s="15" t="s">
        <v>247</v>
      </c>
      <c r="C187" s="15" t="s">
        <v>425</v>
      </c>
      <c r="D187" s="15" t="s">
        <v>445</v>
      </c>
      <c r="E187" s="13" t="s">
        <v>28</v>
      </c>
      <c r="F187" s="6" t="str">
        <f>IF(COUNTA(AN187)=1,IF(COUNTA($AS187)=1,MAX(F$28:F186)&amp;$AS187,MAX(F$28:F186)+1),"")</f>
        <v/>
      </c>
      <c r="G187" s="6">
        <f>IF(COUNTA(AO187)=1,IF(COUNTA($AS187)=1,MAX(G$28:G186)&amp;$AS187,MAX(G$28:G186)+1),"")</f>
        <v>110</v>
      </c>
      <c r="H187" s="6">
        <f>IF(COUNTA(AP187)=1,IF(COUNTA($AS187)=1,MAX(H$28:H186)&amp;$AS187,MAX(H$28:H186)+1),"")</f>
        <v>112</v>
      </c>
      <c r="I187" s="6">
        <f>IF(COUNTA(AQ187)=1,IF(COUNTA($AS187)=1,MAX(I$28:I186)&amp;$AS187,MAX(I$28:I186)+1),"")</f>
        <v>112</v>
      </c>
      <c r="J187" s="6"/>
      <c r="K187" s="6"/>
      <c r="L187" s="6"/>
      <c r="M187" s="6"/>
      <c r="N187" s="6"/>
      <c r="O187" s="6"/>
      <c r="P187" s="6"/>
      <c r="Q187" s="388"/>
      <c r="R187" s="401"/>
      <c r="S187" s="345"/>
      <c r="T187" s="6"/>
      <c r="U187" s="6"/>
      <c r="V187" s="332"/>
      <c r="W187" s="97" t="s">
        <v>26</v>
      </c>
      <c r="X187" s="1"/>
      <c r="Y187" s="1"/>
      <c r="Z187" s="1"/>
      <c r="AA187" s="13" t="s">
        <v>62</v>
      </c>
      <c r="AB187" s="13"/>
      <c r="AC187" s="98"/>
      <c r="AD187" s="27">
        <v>210</v>
      </c>
      <c r="AE187" s="6">
        <v>210</v>
      </c>
      <c r="AF187" s="6">
        <v>210</v>
      </c>
      <c r="AG187" s="6">
        <v>210</v>
      </c>
      <c r="AH187" s="66"/>
      <c r="AI187" s="27"/>
      <c r="AJ187" s="169" t="s">
        <v>29</v>
      </c>
      <c r="AK187" s="169" t="s">
        <v>29</v>
      </c>
      <c r="AL187" s="169" t="s">
        <v>29</v>
      </c>
      <c r="AM187" s="178"/>
      <c r="AN187" s="211"/>
      <c r="AO187" s="169" t="s">
        <v>29</v>
      </c>
      <c r="AP187" s="169" t="s">
        <v>29</v>
      </c>
      <c r="AQ187" s="169" t="s">
        <v>29</v>
      </c>
      <c r="AR187" s="142"/>
      <c r="AS187" s="355"/>
    </row>
    <row r="188" spans="1:45" x14ac:dyDescent="0.3">
      <c r="A188" s="6" t="s">
        <v>887</v>
      </c>
      <c r="B188" s="15" t="s">
        <v>247</v>
      </c>
      <c r="C188" s="15" t="s">
        <v>425</v>
      </c>
      <c r="D188" s="15" t="s">
        <v>446</v>
      </c>
      <c r="E188" s="13" t="s">
        <v>28</v>
      </c>
      <c r="F188" s="6" t="str">
        <f>IF(COUNTA(AN188)=1,IF(COUNTA($AS188)=1,MAX(F$28:F187)&amp;$AS188,MAX(F$28:F187)+1),"")</f>
        <v/>
      </c>
      <c r="G188" s="6">
        <f>IF(COUNTA(AO188)=1,IF(COUNTA($AS188)=1,MAX(G$28:G187)&amp;$AS188,MAX(G$28:G187)+1),"")</f>
        <v>111</v>
      </c>
      <c r="H188" s="6">
        <f>IF(COUNTA(AP188)=1,IF(COUNTA($AS188)=1,MAX(H$28:H187)&amp;$AS188,MAX(H$28:H187)+1),"")</f>
        <v>113</v>
      </c>
      <c r="I188" s="6">
        <f>IF(COUNTA(AQ188)=1,IF(COUNTA($AS188)=1,MAX(I$28:I187)&amp;$AS188,MAX(I$28:I187)+1),"")</f>
        <v>113</v>
      </c>
      <c r="J188" s="6"/>
      <c r="K188" s="6"/>
      <c r="L188" s="6"/>
      <c r="M188" s="6"/>
      <c r="N188" s="6"/>
      <c r="O188" s="6"/>
      <c r="P188" s="6"/>
      <c r="Q188" s="388"/>
      <c r="R188" s="401"/>
      <c r="S188" s="345"/>
      <c r="T188" s="6"/>
      <c r="U188" s="6"/>
      <c r="V188" s="332"/>
      <c r="W188" s="97" t="s">
        <v>26</v>
      </c>
      <c r="X188" s="1"/>
      <c r="Y188" s="1"/>
      <c r="Z188" s="1"/>
      <c r="AA188" s="13" t="s">
        <v>62</v>
      </c>
      <c r="AB188" s="13"/>
      <c r="AC188" s="98"/>
      <c r="AD188" s="27">
        <v>211</v>
      </c>
      <c r="AE188" s="6">
        <v>211</v>
      </c>
      <c r="AF188" s="6">
        <v>211</v>
      </c>
      <c r="AG188" s="6">
        <v>211</v>
      </c>
      <c r="AH188" s="66"/>
      <c r="AI188" s="27"/>
      <c r="AJ188" s="169" t="s">
        <v>29</v>
      </c>
      <c r="AK188" s="169" t="s">
        <v>29</v>
      </c>
      <c r="AL188" s="169" t="s">
        <v>29</v>
      </c>
      <c r="AM188" s="178"/>
      <c r="AN188" s="211"/>
      <c r="AO188" s="169" t="s">
        <v>29</v>
      </c>
      <c r="AP188" s="169" t="s">
        <v>29</v>
      </c>
      <c r="AQ188" s="169" t="s">
        <v>29</v>
      </c>
      <c r="AR188" s="142"/>
      <c r="AS188" s="355"/>
    </row>
    <row r="189" spans="1:45" x14ac:dyDescent="0.3">
      <c r="A189" s="6" t="s">
        <v>887</v>
      </c>
      <c r="B189" s="15" t="s">
        <v>247</v>
      </c>
      <c r="C189" s="15" t="s">
        <v>425</v>
      </c>
      <c r="D189" s="15" t="s">
        <v>447</v>
      </c>
      <c r="E189" s="13" t="s">
        <v>28</v>
      </c>
      <c r="F189" s="6" t="str">
        <f>IF(COUNTA(AN189)=1,IF(COUNTA($AS189)=1,MAX(F$28:F188)&amp;$AS189,MAX(F$28:F188)+1),"")</f>
        <v/>
      </c>
      <c r="G189" s="6">
        <f>IF(COUNTA(AO189)=1,IF(COUNTA($AS189)=1,MAX(G$28:G188)&amp;$AS189,MAX(G$28:G188)+1),"")</f>
        <v>112</v>
      </c>
      <c r="H189" s="6">
        <f>IF(COUNTA(AP189)=1,IF(COUNTA($AS189)=1,MAX(H$28:H188)&amp;$AS189,MAX(H$28:H188)+1),"")</f>
        <v>114</v>
      </c>
      <c r="I189" s="6">
        <f>IF(COUNTA(AQ189)=1,IF(COUNTA($AS189)=1,MAX(I$28:I188)&amp;$AS189,MAX(I$28:I188)+1),"")</f>
        <v>114</v>
      </c>
      <c r="J189" s="6"/>
      <c r="K189" s="6"/>
      <c r="L189" s="6"/>
      <c r="M189" s="6"/>
      <c r="N189" s="6"/>
      <c r="O189" s="6"/>
      <c r="P189" s="6"/>
      <c r="Q189" s="388"/>
      <c r="R189" s="401"/>
      <c r="S189" s="345"/>
      <c r="T189" s="6"/>
      <c r="U189" s="6"/>
      <c r="V189" s="332"/>
      <c r="W189" s="97" t="s">
        <v>26</v>
      </c>
      <c r="X189" s="1"/>
      <c r="Y189" s="1"/>
      <c r="Z189" s="1"/>
      <c r="AA189" s="13" t="s">
        <v>62</v>
      </c>
      <c r="AB189" s="13"/>
      <c r="AC189" s="98"/>
      <c r="AD189" s="27">
        <v>212</v>
      </c>
      <c r="AE189" s="6">
        <v>212</v>
      </c>
      <c r="AF189" s="6">
        <v>212</v>
      </c>
      <c r="AG189" s="6">
        <v>212</v>
      </c>
      <c r="AH189" s="66"/>
      <c r="AI189" s="27"/>
      <c r="AJ189" s="169" t="s">
        <v>29</v>
      </c>
      <c r="AK189" s="169" t="s">
        <v>29</v>
      </c>
      <c r="AL189" s="169" t="s">
        <v>29</v>
      </c>
      <c r="AM189" s="178"/>
      <c r="AN189" s="211"/>
      <c r="AO189" s="169" t="s">
        <v>29</v>
      </c>
      <c r="AP189" s="169" t="s">
        <v>29</v>
      </c>
      <c r="AQ189" s="169" t="s">
        <v>29</v>
      </c>
      <c r="AR189" s="142"/>
      <c r="AS189" s="355"/>
    </row>
    <row r="190" spans="1:45" x14ac:dyDescent="0.3">
      <c r="A190" s="6" t="s">
        <v>887</v>
      </c>
      <c r="B190" s="15" t="s">
        <v>247</v>
      </c>
      <c r="C190" s="15" t="s">
        <v>425</v>
      </c>
      <c r="D190" s="15" t="s">
        <v>448</v>
      </c>
      <c r="E190" s="13" t="s">
        <v>28</v>
      </c>
      <c r="F190" s="6" t="str">
        <f>IF(COUNTA(AN190)=1,IF(COUNTA($AS190)=1,MAX(F$28:F189)&amp;$AS190,MAX(F$28:F189)+1),"")</f>
        <v/>
      </c>
      <c r="G190" s="6">
        <f>IF(COUNTA(AO190)=1,IF(COUNTA($AS190)=1,MAX(G$28:G189)&amp;$AS190,MAX(G$28:G189)+1),"")</f>
        <v>113</v>
      </c>
      <c r="H190" s="6">
        <f>IF(COUNTA(AP190)=1,IF(COUNTA($AS190)=1,MAX(H$28:H189)&amp;$AS190,MAX(H$28:H189)+1),"")</f>
        <v>115</v>
      </c>
      <c r="I190" s="6">
        <f>IF(COUNTA(AQ190)=1,IF(COUNTA($AS190)=1,MAX(I$28:I189)&amp;$AS190,MAX(I$28:I189)+1),"")</f>
        <v>115</v>
      </c>
      <c r="J190" s="6"/>
      <c r="K190" s="6"/>
      <c r="L190" s="6"/>
      <c r="M190" s="6"/>
      <c r="N190" s="6"/>
      <c r="O190" s="6"/>
      <c r="P190" s="6"/>
      <c r="Q190" s="388"/>
      <c r="R190" s="401"/>
      <c r="S190" s="345"/>
      <c r="T190" s="6"/>
      <c r="U190" s="6"/>
      <c r="V190" s="332"/>
      <c r="W190" s="97" t="s">
        <v>26</v>
      </c>
      <c r="X190" s="1"/>
      <c r="Y190" s="1"/>
      <c r="Z190" s="1"/>
      <c r="AA190" s="13" t="s">
        <v>62</v>
      </c>
      <c r="AB190" s="13"/>
      <c r="AC190" s="98"/>
      <c r="AD190" s="27">
        <v>213</v>
      </c>
      <c r="AE190" s="6">
        <v>213</v>
      </c>
      <c r="AF190" s="6">
        <v>213</v>
      </c>
      <c r="AG190" s="6">
        <v>213</v>
      </c>
      <c r="AH190" s="66"/>
      <c r="AI190" s="27"/>
      <c r="AJ190" s="169" t="s">
        <v>29</v>
      </c>
      <c r="AK190" s="169" t="s">
        <v>29</v>
      </c>
      <c r="AL190" s="169" t="s">
        <v>29</v>
      </c>
      <c r="AM190" s="178"/>
      <c r="AN190" s="211"/>
      <c r="AO190" s="169" t="s">
        <v>29</v>
      </c>
      <c r="AP190" s="169" t="s">
        <v>29</v>
      </c>
      <c r="AQ190" s="169" t="s">
        <v>29</v>
      </c>
      <c r="AR190" s="142"/>
      <c r="AS190" s="355"/>
    </row>
    <row r="191" spans="1:45" x14ac:dyDescent="0.3">
      <c r="A191" s="6" t="s">
        <v>887</v>
      </c>
      <c r="B191" s="15" t="s">
        <v>247</v>
      </c>
      <c r="C191" s="15" t="s">
        <v>425</v>
      </c>
      <c r="D191" s="15" t="s">
        <v>449</v>
      </c>
      <c r="E191" s="13" t="s">
        <v>28</v>
      </c>
      <c r="F191" s="6" t="str">
        <f>IF(COUNTA(AN191)=1,IF(COUNTA($AS191)=1,MAX(F$28:F190)&amp;$AS191,MAX(F$28:F190)+1),"")</f>
        <v/>
      </c>
      <c r="G191" s="6">
        <f>IF(COUNTA(AO191)=1,IF(COUNTA($AS191)=1,MAX(G$28:G190)&amp;$AS191,MAX(G$28:G190)+1),"")</f>
        <v>114</v>
      </c>
      <c r="H191" s="6">
        <f>IF(COUNTA(AP191)=1,IF(COUNTA($AS191)=1,MAX(H$28:H190)&amp;$AS191,MAX(H$28:H190)+1),"")</f>
        <v>116</v>
      </c>
      <c r="I191" s="6">
        <f>IF(COUNTA(AQ191)=1,IF(COUNTA($AS191)=1,MAX(I$28:I190)&amp;$AS191,MAX(I$28:I190)+1),"")</f>
        <v>116</v>
      </c>
      <c r="J191" s="6"/>
      <c r="K191" s="6"/>
      <c r="L191" s="6"/>
      <c r="M191" s="6"/>
      <c r="N191" s="6"/>
      <c r="O191" s="6"/>
      <c r="P191" s="6"/>
      <c r="Q191" s="388"/>
      <c r="R191" s="401"/>
      <c r="S191" s="345"/>
      <c r="T191" s="6"/>
      <c r="U191" s="6"/>
      <c r="V191" s="332"/>
      <c r="W191" s="97" t="s">
        <v>26</v>
      </c>
      <c r="X191" s="1"/>
      <c r="Y191" s="1"/>
      <c r="Z191" s="1"/>
      <c r="AA191" s="13" t="s">
        <v>62</v>
      </c>
      <c r="AB191" s="13"/>
      <c r="AC191" s="98"/>
      <c r="AD191" s="27">
        <v>214</v>
      </c>
      <c r="AE191" s="6">
        <v>214</v>
      </c>
      <c r="AF191" s="6">
        <v>214</v>
      </c>
      <c r="AG191" s="6">
        <v>214</v>
      </c>
      <c r="AH191" s="66"/>
      <c r="AI191" s="27"/>
      <c r="AJ191" s="169" t="s">
        <v>29</v>
      </c>
      <c r="AK191" s="169" t="s">
        <v>29</v>
      </c>
      <c r="AL191" s="169" t="s">
        <v>29</v>
      </c>
      <c r="AM191" s="178"/>
      <c r="AN191" s="211"/>
      <c r="AO191" s="169" t="s">
        <v>29</v>
      </c>
      <c r="AP191" s="169" t="s">
        <v>29</v>
      </c>
      <c r="AQ191" s="169" t="s">
        <v>29</v>
      </c>
      <c r="AR191" s="142"/>
      <c r="AS191" s="355"/>
    </row>
    <row r="192" spans="1:45" x14ac:dyDescent="0.3">
      <c r="A192" s="6" t="s">
        <v>887</v>
      </c>
      <c r="B192" s="15" t="s">
        <v>247</v>
      </c>
      <c r="C192" s="15" t="s">
        <v>425</v>
      </c>
      <c r="D192" s="15" t="s">
        <v>450</v>
      </c>
      <c r="E192" s="13" t="s">
        <v>28</v>
      </c>
      <c r="F192" s="6" t="str">
        <f>IF(COUNTA(AN192)=1,IF(COUNTA($AS192)=1,MAX(F$28:F191)&amp;$AS192,MAX(F$28:F191)+1),"")</f>
        <v/>
      </c>
      <c r="G192" s="6">
        <f>IF(COUNTA(AO192)=1,IF(COUNTA($AS192)=1,MAX(G$28:G191)&amp;$AS192,MAX(G$28:G191)+1),"")</f>
        <v>115</v>
      </c>
      <c r="H192" s="6">
        <f>IF(COUNTA(AP192)=1,IF(COUNTA($AS192)=1,MAX(H$28:H191)&amp;$AS192,MAX(H$28:H191)+1),"")</f>
        <v>117</v>
      </c>
      <c r="I192" s="6">
        <f>IF(COUNTA(AQ192)=1,IF(COUNTA($AS192)=1,MAX(I$28:I191)&amp;$AS192,MAX(I$28:I191)+1),"")</f>
        <v>117</v>
      </c>
      <c r="J192" s="6"/>
      <c r="K192" s="6"/>
      <c r="L192" s="6"/>
      <c r="M192" s="6"/>
      <c r="N192" s="6"/>
      <c r="O192" s="6"/>
      <c r="P192" s="6"/>
      <c r="Q192" s="388"/>
      <c r="R192" s="401"/>
      <c r="S192" s="345"/>
      <c r="T192" s="6"/>
      <c r="U192" s="6"/>
      <c r="V192" s="332"/>
      <c r="W192" s="97" t="s">
        <v>26</v>
      </c>
      <c r="X192" s="1"/>
      <c r="Y192" s="1"/>
      <c r="Z192" s="1"/>
      <c r="AA192" s="13" t="s">
        <v>62</v>
      </c>
      <c r="AB192" s="13"/>
      <c r="AC192" s="98"/>
      <c r="AD192" s="27">
        <v>215</v>
      </c>
      <c r="AE192" s="27">
        <v>215</v>
      </c>
      <c r="AF192" s="27">
        <v>215</v>
      </c>
      <c r="AG192" s="6">
        <v>215</v>
      </c>
      <c r="AH192" s="66"/>
      <c r="AI192" s="27"/>
      <c r="AJ192" s="169" t="s">
        <v>29</v>
      </c>
      <c r="AK192" s="169" t="s">
        <v>29</v>
      </c>
      <c r="AL192" s="169" t="s">
        <v>29</v>
      </c>
      <c r="AM192" s="178"/>
      <c r="AN192" s="211"/>
      <c r="AO192" s="169" t="s">
        <v>29</v>
      </c>
      <c r="AP192" s="169" t="s">
        <v>29</v>
      </c>
      <c r="AQ192" s="169" t="s">
        <v>29</v>
      </c>
      <c r="AR192" s="142"/>
      <c r="AS192" s="355"/>
    </row>
    <row r="193" spans="1:45" x14ac:dyDescent="0.3">
      <c r="A193" s="6" t="s">
        <v>887</v>
      </c>
      <c r="B193" s="15" t="s">
        <v>247</v>
      </c>
      <c r="C193" s="15" t="s">
        <v>425</v>
      </c>
      <c r="D193" s="15" t="s">
        <v>451</v>
      </c>
      <c r="E193" s="13" t="s">
        <v>28</v>
      </c>
      <c r="F193" s="6" t="str">
        <f>IF(COUNTA(AN193)=1,IF(COUNTA($AS193)=1,MAX(F$28:F192)&amp;$AS193,MAX(F$28:F192)+1),"")</f>
        <v/>
      </c>
      <c r="G193" s="6">
        <f>IF(COUNTA(AO193)=1,IF(COUNTA($AS193)=1,MAX(G$28:G192)&amp;$AS193,MAX(G$28:G192)+1),"")</f>
        <v>116</v>
      </c>
      <c r="H193" s="6">
        <f>IF(COUNTA(AP193)=1,IF(COUNTA($AS193)=1,MAX(H$28:H192)&amp;$AS193,MAX(H$28:H192)+1),"")</f>
        <v>118</v>
      </c>
      <c r="I193" s="6">
        <f>IF(COUNTA(AQ193)=1,IF(COUNTA($AS193)=1,MAX(I$28:I192)&amp;$AS193,MAX(I$28:I192)+1),"")</f>
        <v>118</v>
      </c>
      <c r="J193" s="6"/>
      <c r="K193" s="6"/>
      <c r="L193" s="6"/>
      <c r="M193" s="6"/>
      <c r="N193" s="6"/>
      <c r="O193" s="6"/>
      <c r="P193" s="6"/>
      <c r="Q193" s="388"/>
      <c r="R193" s="401"/>
      <c r="S193" s="345"/>
      <c r="T193" s="6"/>
      <c r="U193" s="6"/>
      <c r="V193" s="332"/>
      <c r="W193" s="97" t="s">
        <v>26</v>
      </c>
      <c r="X193" s="1"/>
      <c r="Y193" s="1"/>
      <c r="Z193" s="1"/>
      <c r="AA193" s="13" t="s">
        <v>62</v>
      </c>
      <c r="AB193" s="13"/>
      <c r="AC193" s="98"/>
      <c r="AD193" s="27">
        <v>216</v>
      </c>
      <c r="AE193" s="6">
        <v>216</v>
      </c>
      <c r="AF193" s="6">
        <v>216</v>
      </c>
      <c r="AG193" s="6">
        <v>216</v>
      </c>
      <c r="AH193" s="66"/>
      <c r="AI193" s="27"/>
      <c r="AJ193" s="169" t="s">
        <v>29</v>
      </c>
      <c r="AK193" s="169" t="s">
        <v>29</v>
      </c>
      <c r="AL193" s="169" t="s">
        <v>29</v>
      </c>
      <c r="AM193" s="178"/>
      <c r="AN193" s="211"/>
      <c r="AO193" s="169" t="s">
        <v>29</v>
      </c>
      <c r="AP193" s="169" t="s">
        <v>29</v>
      </c>
      <c r="AQ193" s="169" t="s">
        <v>29</v>
      </c>
      <c r="AR193" s="142"/>
      <c r="AS193" s="355"/>
    </row>
    <row r="194" spans="1:45" x14ac:dyDescent="0.3">
      <c r="A194" s="6" t="s">
        <v>887</v>
      </c>
      <c r="B194" s="15" t="s">
        <v>247</v>
      </c>
      <c r="C194" s="15" t="s">
        <v>425</v>
      </c>
      <c r="D194" s="15" t="s">
        <v>452</v>
      </c>
      <c r="E194" s="13" t="s">
        <v>28</v>
      </c>
      <c r="F194" s="6" t="str">
        <f>IF(COUNTA(AN194)=1,IF(COUNTA($AS194)=1,MAX(F$28:F193)&amp;$AS194,MAX(F$28:F193)+1),"")</f>
        <v/>
      </c>
      <c r="G194" s="6">
        <f>IF(COUNTA(AO194)=1,IF(COUNTA($AS194)=1,MAX(G$28:G193)&amp;$AS194,MAX(G$28:G193)+1),"")</f>
        <v>117</v>
      </c>
      <c r="H194" s="6">
        <f>IF(COUNTA(AP194)=1,IF(COUNTA($AS194)=1,MAX(H$28:H193)&amp;$AS194,MAX(H$28:H193)+1),"")</f>
        <v>119</v>
      </c>
      <c r="I194" s="6">
        <f>IF(COUNTA(AQ194)=1,IF(COUNTA($AS194)=1,MAX(I$28:I193)&amp;$AS194,MAX(I$28:I193)+1),"")</f>
        <v>119</v>
      </c>
      <c r="J194" s="6"/>
      <c r="K194" s="6"/>
      <c r="L194" s="6"/>
      <c r="M194" s="6"/>
      <c r="N194" s="6"/>
      <c r="O194" s="6"/>
      <c r="P194" s="6"/>
      <c r="Q194" s="388"/>
      <c r="R194" s="401"/>
      <c r="S194" s="345"/>
      <c r="T194" s="6"/>
      <c r="U194" s="6"/>
      <c r="V194" s="332"/>
      <c r="W194" s="97" t="s">
        <v>26</v>
      </c>
      <c r="X194" s="1"/>
      <c r="Y194" s="1"/>
      <c r="Z194" s="1"/>
      <c r="AA194" s="13" t="s">
        <v>62</v>
      </c>
      <c r="AB194" s="13"/>
      <c r="AC194" s="98"/>
      <c r="AD194" s="6">
        <v>217</v>
      </c>
      <c r="AE194" s="6">
        <v>217</v>
      </c>
      <c r="AF194" s="6">
        <v>217</v>
      </c>
      <c r="AG194" s="6">
        <v>217</v>
      </c>
      <c r="AH194" s="66"/>
      <c r="AI194" s="27"/>
      <c r="AJ194" s="169" t="s">
        <v>29</v>
      </c>
      <c r="AK194" s="169" t="s">
        <v>29</v>
      </c>
      <c r="AL194" s="169" t="s">
        <v>29</v>
      </c>
      <c r="AM194" s="178"/>
      <c r="AN194" s="211"/>
      <c r="AO194" s="169" t="s">
        <v>29</v>
      </c>
      <c r="AP194" s="169" t="s">
        <v>29</v>
      </c>
      <c r="AQ194" s="169" t="s">
        <v>29</v>
      </c>
      <c r="AR194" s="142"/>
      <c r="AS194" s="355"/>
    </row>
    <row r="195" spans="1:45" x14ac:dyDescent="0.3">
      <c r="A195" s="6" t="s">
        <v>887</v>
      </c>
      <c r="B195" s="15" t="s">
        <v>247</v>
      </c>
      <c r="C195" s="15" t="s">
        <v>425</v>
      </c>
      <c r="D195" s="15" t="s">
        <v>453</v>
      </c>
      <c r="E195" s="13" t="s">
        <v>28</v>
      </c>
      <c r="F195" s="6" t="str">
        <f>IF(COUNTA(AN195)=1,IF(COUNTA($AS195)=1,MAX(F$28:F194)&amp;$AS195,MAX(F$28:F194)+1),"")</f>
        <v/>
      </c>
      <c r="G195" s="6">
        <f>IF(COUNTA(AO195)=1,IF(COUNTA($AS195)=1,MAX(G$28:G194)&amp;$AS195,MAX(G$28:G194)+1),"")</f>
        <v>118</v>
      </c>
      <c r="H195" s="6">
        <f>IF(COUNTA(AP195)=1,IF(COUNTA($AS195)=1,MAX(H$28:H194)&amp;$AS195,MAX(H$28:H194)+1),"")</f>
        <v>120</v>
      </c>
      <c r="I195" s="6">
        <f>IF(COUNTA(AQ195)=1,IF(COUNTA($AS195)=1,MAX(I$28:I194)&amp;$AS195,MAX(I$28:I194)+1),"")</f>
        <v>120</v>
      </c>
      <c r="J195" s="6"/>
      <c r="K195" s="6"/>
      <c r="L195" s="6"/>
      <c r="M195" s="6"/>
      <c r="N195" s="6"/>
      <c r="O195" s="6"/>
      <c r="P195" s="6"/>
      <c r="Q195" s="388"/>
      <c r="R195" s="401"/>
      <c r="S195" s="345"/>
      <c r="T195" s="6"/>
      <c r="U195" s="6"/>
      <c r="V195" s="332"/>
      <c r="W195" s="97" t="s">
        <v>26</v>
      </c>
      <c r="X195" s="1"/>
      <c r="Y195" s="1"/>
      <c r="Z195" s="1"/>
      <c r="AA195" s="13" t="s">
        <v>62</v>
      </c>
      <c r="AB195" s="13"/>
      <c r="AC195" s="98"/>
      <c r="AD195" s="27">
        <v>218</v>
      </c>
      <c r="AE195" s="6">
        <v>218</v>
      </c>
      <c r="AF195" s="6">
        <v>218</v>
      </c>
      <c r="AG195" s="6">
        <v>218</v>
      </c>
      <c r="AH195" s="66"/>
      <c r="AI195" s="27"/>
      <c r="AJ195" s="169" t="s">
        <v>29</v>
      </c>
      <c r="AK195" s="169" t="s">
        <v>29</v>
      </c>
      <c r="AL195" s="169" t="s">
        <v>29</v>
      </c>
      <c r="AM195" s="178"/>
      <c r="AN195" s="211"/>
      <c r="AO195" s="169" t="s">
        <v>29</v>
      </c>
      <c r="AP195" s="169" t="s">
        <v>29</v>
      </c>
      <c r="AQ195" s="169" t="s">
        <v>29</v>
      </c>
      <c r="AR195" s="142"/>
      <c r="AS195" s="355"/>
    </row>
    <row r="196" spans="1:45" s="179" customFormat="1" ht="86.4" x14ac:dyDescent="0.3">
      <c r="A196" s="367" t="s">
        <v>887</v>
      </c>
      <c r="B196" s="293" t="s">
        <v>168</v>
      </c>
      <c r="C196" s="239" t="s">
        <v>901</v>
      </c>
      <c r="D196" s="503" t="s">
        <v>1024</v>
      </c>
      <c r="E196" s="241" t="s">
        <v>903</v>
      </c>
      <c r="F196" s="115"/>
      <c r="G196" s="27"/>
      <c r="H196" s="27"/>
      <c r="I196" s="27"/>
      <c r="J196" s="27"/>
      <c r="K196" s="27"/>
      <c r="L196" s="27"/>
      <c r="M196" s="27"/>
      <c r="N196" s="27"/>
      <c r="O196" s="27"/>
      <c r="P196" s="27"/>
      <c r="Q196" s="391"/>
      <c r="R196" s="401"/>
      <c r="S196" s="115"/>
      <c r="T196" s="27"/>
      <c r="U196" s="27"/>
      <c r="V196" s="333"/>
      <c r="W196" s="138"/>
      <c r="X196" s="103"/>
      <c r="Y196" s="103"/>
      <c r="Z196" s="103"/>
      <c r="AA196" s="201"/>
      <c r="AB196" s="42" t="s">
        <v>21</v>
      </c>
      <c r="AC196" s="103"/>
      <c r="AD196" s="30" t="s">
        <v>22</v>
      </c>
      <c r="AE196" s="30" t="s">
        <v>23</v>
      </c>
      <c r="AF196" s="30" t="s">
        <v>24</v>
      </c>
      <c r="AG196" s="30" t="s">
        <v>25</v>
      </c>
      <c r="AH196" s="103"/>
      <c r="AI196" s="103"/>
      <c r="AJ196" s="103"/>
      <c r="AK196" s="103"/>
      <c r="AL196" s="103"/>
      <c r="AM196" s="156"/>
      <c r="AN196" s="290"/>
      <c r="AO196" s="291"/>
      <c r="AP196" s="291"/>
      <c r="AQ196" s="291"/>
      <c r="AR196" s="303"/>
      <c r="AS196" s="358"/>
    </row>
    <row r="197" spans="1:45" s="277" customFormat="1" ht="28.8" x14ac:dyDescent="0.3">
      <c r="A197" s="369" t="s">
        <v>887</v>
      </c>
      <c r="B197" s="116" t="s">
        <v>168</v>
      </c>
      <c r="C197" s="116" t="s">
        <v>455</v>
      </c>
      <c r="D197" s="116" t="s">
        <v>455</v>
      </c>
      <c r="E197" s="116" t="s">
        <v>10</v>
      </c>
      <c r="F197" s="227"/>
      <c r="G197" s="228"/>
      <c r="H197" s="228"/>
      <c r="I197" s="228"/>
      <c r="J197" s="228"/>
      <c r="K197" s="228"/>
      <c r="L197" s="228"/>
      <c r="M197" s="228"/>
      <c r="N197" s="228"/>
      <c r="O197" s="228"/>
      <c r="P197" s="228"/>
      <c r="Q197" s="393"/>
      <c r="R197" s="405"/>
      <c r="S197" s="227"/>
      <c r="T197" s="228"/>
      <c r="U197" s="228"/>
      <c r="V197" s="337"/>
      <c r="W197" s="139"/>
      <c r="X197" s="116"/>
      <c r="Y197" s="116"/>
      <c r="Z197" s="116"/>
      <c r="AA197" s="117"/>
      <c r="AB197" s="117" t="s">
        <v>21</v>
      </c>
      <c r="AC197" s="116"/>
      <c r="AD197" s="118" t="s">
        <v>22</v>
      </c>
      <c r="AE197" s="118" t="s">
        <v>23</v>
      </c>
      <c r="AF197" s="118" t="s">
        <v>24</v>
      </c>
      <c r="AG197" s="118" t="s">
        <v>25</v>
      </c>
      <c r="AH197" s="116"/>
      <c r="AI197" s="116"/>
      <c r="AJ197" s="116"/>
      <c r="AK197" s="116"/>
      <c r="AL197" s="116"/>
      <c r="AM197" s="183"/>
      <c r="AN197" s="275"/>
      <c r="AO197" s="276"/>
      <c r="AP197" s="276"/>
      <c r="AQ197" s="276"/>
      <c r="AR197" s="304"/>
      <c r="AS197" s="360"/>
    </row>
    <row r="198" spans="1:45" ht="28.8" x14ac:dyDescent="0.3">
      <c r="A198" s="6" t="s">
        <v>887</v>
      </c>
      <c r="B198" s="15" t="s">
        <v>168</v>
      </c>
      <c r="C198" s="15" t="s">
        <v>455</v>
      </c>
      <c r="D198" s="15" t="s">
        <v>456</v>
      </c>
      <c r="E198" s="13" t="s">
        <v>55</v>
      </c>
      <c r="F198" s="6" t="str">
        <f>IF(COUNTA(AN198)=1,IF(COUNTA($AS198)=1,MAX(F$28:F197)&amp;$AS198,MAX(F$28:F197)+1),"")</f>
        <v/>
      </c>
      <c r="G198" s="6">
        <f>IF(COUNTA(AO198)=1,IF(COUNTA($AS198)=1,MAX(G$28:G197)&amp;$AS198,MAX(G$28:G197)+1),"")</f>
        <v>119</v>
      </c>
      <c r="H198" s="6">
        <f>IF(COUNTA(AP198)=1,IF(COUNTA($AS198)=1,MAX(H$28:H197)&amp;$AS198,MAX(H$28:H197)+1),"")</f>
        <v>121</v>
      </c>
      <c r="I198" s="6">
        <f>IF(COUNTA(AQ198)=1,IF(COUNTA($AS198)=1,MAX(I$28:I197)&amp;$AS198,MAX(I$28:I197)+1),"")</f>
        <v>121</v>
      </c>
      <c r="J198" s="6"/>
      <c r="K198" s="6"/>
      <c r="L198" s="6"/>
      <c r="M198" s="6"/>
      <c r="N198" s="6"/>
      <c r="O198" s="6"/>
      <c r="P198" s="6"/>
      <c r="Q198" s="388"/>
      <c r="R198" s="401"/>
      <c r="S198" s="345"/>
      <c r="T198" s="6"/>
      <c r="U198" s="6"/>
      <c r="V198" s="332"/>
      <c r="W198" s="97" t="s">
        <v>26</v>
      </c>
      <c r="X198" s="1"/>
      <c r="Y198" s="1"/>
      <c r="Z198" s="1"/>
      <c r="AA198" s="13"/>
      <c r="AB198" s="6"/>
      <c r="AC198" s="98"/>
      <c r="AD198" s="27">
        <v>219</v>
      </c>
      <c r="AE198" s="6">
        <v>219</v>
      </c>
      <c r="AF198" s="6">
        <v>219</v>
      </c>
      <c r="AG198" s="6">
        <v>219</v>
      </c>
      <c r="AH198" s="66"/>
      <c r="AI198" s="27"/>
      <c r="AJ198" s="169" t="s">
        <v>29</v>
      </c>
      <c r="AK198" s="169" t="s">
        <v>29</v>
      </c>
      <c r="AL198" s="169" t="s">
        <v>29</v>
      </c>
      <c r="AM198" s="178"/>
      <c r="AN198" s="211"/>
      <c r="AO198" s="212" t="s">
        <v>457</v>
      </c>
      <c r="AP198" s="212" t="s">
        <v>458</v>
      </c>
      <c r="AQ198" s="212" t="s">
        <v>459</v>
      </c>
      <c r="AR198" s="142"/>
      <c r="AS198" s="355"/>
    </row>
    <row r="199" spans="1:45" ht="28.8" x14ac:dyDescent="0.3">
      <c r="A199" s="6" t="s">
        <v>887</v>
      </c>
      <c r="B199" s="15" t="s">
        <v>168</v>
      </c>
      <c r="C199" s="15" t="s">
        <v>455</v>
      </c>
      <c r="D199" s="15" t="s">
        <v>460</v>
      </c>
      <c r="E199" s="13" t="s">
        <v>55</v>
      </c>
      <c r="F199" s="6" t="str">
        <f>IF(COUNTA(AN199)=1,IF(COUNTA($AS199)=1,MAX(F$28:F198)&amp;$AS199,MAX(F$28:F198)+1),"")</f>
        <v/>
      </c>
      <c r="G199" s="6">
        <f>IF(COUNTA(AO199)=1,IF(COUNTA($AS199)=1,MAX(G$28:G198)&amp;$AS199,MAX(G$28:G198)+1),"")</f>
        <v>120</v>
      </c>
      <c r="H199" s="6">
        <f>IF(COUNTA(AP199)=1,IF(COUNTA($AS199)=1,MAX(H$28:H198)&amp;$AS199,MAX(H$28:H198)+1),"")</f>
        <v>122</v>
      </c>
      <c r="I199" s="6">
        <f>IF(COUNTA(AQ199)=1,IF(COUNTA($AS199)=1,MAX(I$28:I198)&amp;$AS199,MAX(I$28:I198)+1),"")</f>
        <v>122</v>
      </c>
      <c r="J199" s="6"/>
      <c r="K199" s="6"/>
      <c r="L199" s="6"/>
      <c r="M199" s="6"/>
      <c r="N199" s="6"/>
      <c r="O199" s="6"/>
      <c r="P199" s="6"/>
      <c r="Q199" s="388"/>
      <c r="R199" s="401"/>
      <c r="S199" s="345"/>
      <c r="T199" s="6"/>
      <c r="U199" s="6"/>
      <c r="V199" s="332"/>
      <c r="W199" s="97" t="s">
        <v>26</v>
      </c>
      <c r="X199" s="1"/>
      <c r="Y199" s="1"/>
      <c r="Z199" s="1"/>
      <c r="AA199" s="13"/>
      <c r="AB199" s="6"/>
      <c r="AC199" s="98"/>
      <c r="AD199" s="27">
        <v>220</v>
      </c>
      <c r="AE199" s="6">
        <v>220</v>
      </c>
      <c r="AF199" s="6">
        <v>220</v>
      </c>
      <c r="AG199" s="6">
        <v>220</v>
      </c>
      <c r="AH199" s="66"/>
      <c r="AI199" s="27"/>
      <c r="AJ199" s="169" t="s">
        <v>29</v>
      </c>
      <c r="AK199" s="169" t="s">
        <v>29</v>
      </c>
      <c r="AL199" s="169" t="s">
        <v>29</v>
      </c>
      <c r="AM199" s="178"/>
      <c r="AN199" s="211"/>
      <c r="AO199" s="212" t="s">
        <v>461</v>
      </c>
      <c r="AP199" s="212" t="s">
        <v>459</v>
      </c>
      <c r="AQ199" s="212" t="s">
        <v>462</v>
      </c>
      <c r="AR199" s="142"/>
      <c r="AS199" s="355"/>
    </row>
    <row r="200" spans="1:45" ht="28.8" x14ac:dyDescent="0.3">
      <c r="A200" s="6" t="s">
        <v>887</v>
      </c>
      <c r="B200" s="15" t="s">
        <v>168</v>
      </c>
      <c r="C200" s="15" t="s">
        <v>455</v>
      </c>
      <c r="D200" s="15" t="s">
        <v>463</v>
      </c>
      <c r="E200" s="13" t="s">
        <v>55</v>
      </c>
      <c r="F200" s="6" t="str">
        <f>IF(COUNTA(AN200)=1,IF(COUNTA($AS200)=1,MAX(F$28:F199)&amp;$AS200,MAX(F$28:F199)+1),"")</f>
        <v/>
      </c>
      <c r="G200" s="6">
        <f>IF(COUNTA(AO200)=1,IF(COUNTA($AS200)=1,MAX(G$28:G199)&amp;$AS200,MAX(G$28:G199)+1),"")</f>
        <v>121</v>
      </c>
      <c r="H200" s="6">
        <f>IF(COUNTA(AP200)=1,IF(COUNTA($AS200)=1,MAX(H$28:H199)&amp;$AS200,MAX(H$28:H199)+1),"")</f>
        <v>123</v>
      </c>
      <c r="I200" s="6">
        <f>IF(COUNTA(AQ200)=1,IF(COUNTA($AS200)=1,MAX(I$28:I199)&amp;$AS200,MAX(I$28:I199)+1),"")</f>
        <v>123</v>
      </c>
      <c r="J200" s="6"/>
      <c r="K200" s="6"/>
      <c r="L200" s="6"/>
      <c r="M200" s="6"/>
      <c r="N200" s="6"/>
      <c r="O200" s="6"/>
      <c r="P200" s="6"/>
      <c r="Q200" s="388"/>
      <c r="R200" s="401"/>
      <c r="S200" s="345"/>
      <c r="T200" s="6"/>
      <c r="U200" s="6"/>
      <c r="V200" s="332"/>
      <c r="W200" s="97" t="s">
        <v>26</v>
      </c>
      <c r="X200" s="1"/>
      <c r="Y200" s="1"/>
      <c r="Z200" s="1"/>
      <c r="AA200" s="13"/>
      <c r="AB200" s="6"/>
      <c r="AC200" s="98"/>
      <c r="AD200" s="27">
        <v>221</v>
      </c>
      <c r="AE200" s="6">
        <v>221</v>
      </c>
      <c r="AF200" s="6">
        <v>221</v>
      </c>
      <c r="AG200" s="6">
        <v>221</v>
      </c>
      <c r="AH200" s="66"/>
      <c r="AI200" s="27"/>
      <c r="AJ200" s="169" t="s">
        <v>29</v>
      </c>
      <c r="AK200" s="169" t="s">
        <v>29</v>
      </c>
      <c r="AL200" s="169" t="s">
        <v>29</v>
      </c>
      <c r="AM200" s="178"/>
      <c r="AN200" s="211"/>
      <c r="AO200" s="212" t="s">
        <v>464</v>
      </c>
      <c r="AP200" s="212" t="s">
        <v>462</v>
      </c>
      <c r="AQ200" s="212" t="s">
        <v>465</v>
      </c>
      <c r="AR200" s="142"/>
      <c r="AS200" s="355"/>
    </row>
    <row r="201" spans="1:45" ht="28.8" x14ac:dyDescent="0.3">
      <c r="A201" s="6" t="s">
        <v>887</v>
      </c>
      <c r="B201" s="15" t="s">
        <v>168</v>
      </c>
      <c r="C201" s="15" t="s">
        <v>455</v>
      </c>
      <c r="D201" s="232" t="s">
        <v>1025</v>
      </c>
      <c r="E201" s="15" t="s">
        <v>55</v>
      </c>
      <c r="F201" s="6" t="str">
        <f>IF(COUNTA(AN201)=1,IF(COUNTA($AS201)=1,MAX(F$28:F200)&amp;$AS201,MAX(F$28:F200)+1),"")</f>
        <v/>
      </c>
      <c r="G201" s="6">
        <f>IF(COUNTA(AO201)=1,IF(COUNTA($AS201)=1,MAX(G$28:G200)&amp;$AS201,MAX(G$28:G200)+1),"")</f>
        <v>122</v>
      </c>
      <c r="H201" s="6">
        <f>IF(COUNTA(AP201)=1,IF(COUNTA($AS201)=1,MAX(H$28:H200)&amp;$AS201,MAX(H$28:H200)+1),"")</f>
        <v>124</v>
      </c>
      <c r="I201" s="6">
        <f>IF(COUNTA(AQ201)=1,IF(COUNTA($AS201)=1,MAX(I$28:I200)&amp;$AS201,MAX(I$28:I200)+1),"")</f>
        <v>124</v>
      </c>
      <c r="J201" s="6"/>
      <c r="K201" s="6"/>
      <c r="L201" s="6"/>
      <c r="M201" s="6"/>
      <c r="N201" s="6"/>
      <c r="O201" s="6"/>
      <c r="P201" s="6"/>
      <c r="Q201" s="388"/>
      <c r="R201" s="401"/>
      <c r="S201" s="345"/>
      <c r="T201" s="6"/>
      <c r="U201" s="6"/>
      <c r="V201" s="332"/>
      <c r="W201" s="97" t="s">
        <v>26</v>
      </c>
      <c r="X201" s="1"/>
      <c r="Y201" s="1"/>
      <c r="Z201" s="1"/>
      <c r="AA201" s="13" t="s">
        <v>62</v>
      </c>
      <c r="AB201" s="6"/>
      <c r="AC201" s="98"/>
      <c r="AD201" s="27">
        <v>222</v>
      </c>
      <c r="AE201" s="6">
        <v>222</v>
      </c>
      <c r="AF201" s="6">
        <v>222</v>
      </c>
      <c r="AG201" s="6">
        <v>222</v>
      </c>
      <c r="AH201" s="66"/>
      <c r="AI201" s="27"/>
      <c r="AJ201" s="169" t="s">
        <v>29</v>
      </c>
      <c r="AK201" s="169" t="s">
        <v>29</v>
      </c>
      <c r="AL201" s="169" t="s">
        <v>29</v>
      </c>
      <c r="AM201" s="178"/>
      <c r="AN201" s="211"/>
      <c r="AO201" s="169" t="s">
        <v>29</v>
      </c>
      <c r="AP201" s="169" t="s">
        <v>29</v>
      </c>
      <c r="AQ201" s="169" t="s">
        <v>29</v>
      </c>
      <c r="AR201" s="142"/>
      <c r="AS201" s="355"/>
    </row>
    <row r="202" spans="1:45" ht="28.8" x14ac:dyDescent="0.3">
      <c r="A202" s="6" t="s">
        <v>887</v>
      </c>
      <c r="B202" s="15" t="s">
        <v>168</v>
      </c>
      <c r="C202" s="15" t="s">
        <v>455</v>
      </c>
      <c r="D202" s="232" t="s">
        <v>1026</v>
      </c>
      <c r="E202" s="15" t="s">
        <v>909</v>
      </c>
      <c r="F202" s="6" t="str">
        <f>IF(COUNTA(AN202)=1,IF(COUNTA($AS202)=1,MAX(F$28:F201)&amp;$AS202,MAX(F$28:F201)+1),"")</f>
        <v/>
      </c>
      <c r="G202" s="6" t="str">
        <f>IF(COUNTA(AO202)=1,IF(COUNTA($AS202)=1,MAX(G$28:G201)&amp;$AS202,MAX(G$28:G201)+1),"")</f>
        <v>122b</v>
      </c>
      <c r="H202" s="6" t="str">
        <f>IF(COUNTA(AP202)=1,IF(COUNTA($AS202)=1,MAX(H$28:H201)&amp;$AS202,MAX(H$28:H201)+1),"")</f>
        <v>124b</v>
      </c>
      <c r="I202" s="6" t="str">
        <f>IF(COUNTA(AQ202)=1,IF(COUNTA($AS202)=1,MAX(I$28:I201)&amp;$AS202,MAX(I$28:I201)+1),"")</f>
        <v>124b</v>
      </c>
      <c r="J202" s="6"/>
      <c r="K202" s="6"/>
      <c r="L202" s="6"/>
      <c r="M202" s="6"/>
      <c r="N202" s="6"/>
      <c r="O202" s="6"/>
      <c r="P202" s="6"/>
      <c r="Q202" s="388"/>
      <c r="R202" s="401"/>
      <c r="S202" s="345"/>
      <c r="T202" s="6"/>
      <c r="U202" s="6"/>
      <c r="V202" s="332"/>
      <c r="W202" s="97" t="s">
        <v>26</v>
      </c>
      <c r="X202" s="1"/>
      <c r="Y202" s="1"/>
      <c r="Z202" s="1"/>
      <c r="AA202" s="13" t="s">
        <v>62</v>
      </c>
      <c r="AB202" s="13"/>
      <c r="AC202" s="98"/>
      <c r="AD202" s="27">
        <v>223</v>
      </c>
      <c r="AE202" s="6">
        <v>223</v>
      </c>
      <c r="AF202" s="6">
        <v>223</v>
      </c>
      <c r="AG202" s="6">
        <v>223</v>
      </c>
      <c r="AH202" s="66"/>
      <c r="AI202" s="27"/>
      <c r="AJ202" s="169" t="s">
        <v>29</v>
      </c>
      <c r="AK202" s="169" t="s">
        <v>29</v>
      </c>
      <c r="AL202" s="169" t="s">
        <v>29</v>
      </c>
      <c r="AM202" s="178"/>
      <c r="AN202" s="211"/>
      <c r="AO202" s="169" t="s">
        <v>29</v>
      </c>
      <c r="AP202" s="169" t="s">
        <v>29</v>
      </c>
      <c r="AQ202" s="169" t="s">
        <v>29</v>
      </c>
      <c r="AR202" s="142"/>
      <c r="AS202" s="355" t="s">
        <v>917</v>
      </c>
    </row>
    <row r="203" spans="1:45" ht="28.8" x14ac:dyDescent="0.3">
      <c r="A203" s="6" t="s">
        <v>887</v>
      </c>
      <c r="B203" s="15" t="s">
        <v>168</v>
      </c>
      <c r="C203" s="15" t="s">
        <v>455</v>
      </c>
      <c r="D203" s="232" t="s">
        <v>1027</v>
      </c>
      <c r="E203" s="15" t="s">
        <v>911</v>
      </c>
      <c r="F203" s="6" t="str">
        <f>IF(COUNTA(AN203)=1,IF(COUNTA($AS203)=1,MAX(F$28:F202)&amp;$AS203,MAX(F$28:F202)+1),"")</f>
        <v/>
      </c>
      <c r="G203" s="6" t="str">
        <f>IF(COUNTA(AO203)=1,IF(COUNTA($AS203)=1,MAX(G$28:G202)&amp;$AS203,MAX(G$28:G202)+1),"")</f>
        <v>122b1</v>
      </c>
      <c r="H203" s="6" t="str">
        <f>IF(COUNTA(AP203)=1,IF(COUNTA($AS203)=1,MAX(H$28:H202)&amp;$AS203,MAX(H$28:H202)+1),"")</f>
        <v>124b1</v>
      </c>
      <c r="I203" s="6" t="str">
        <f>IF(COUNTA(AQ203)=1,IF(COUNTA($AS203)=1,MAX(I$28:I202)&amp;$AS203,MAX(I$28:I202)+1),"")</f>
        <v>124b1</v>
      </c>
      <c r="J203" s="6" t="s">
        <v>912</v>
      </c>
      <c r="K203" s="6"/>
      <c r="L203" s="6"/>
      <c r="M203" s="6"/>
      <c r="N203" s="6"/>
      <c r="O203" s="6"/>
      <c r="P203" s="6"/>
      <c r="Q203" s="388"/>
      <c r="R203" s="401"/>
      <c r="S203" s="345"/>
      <c r="T203" s="6" t="s">
        <v>913</v>
      </c>
      <c r="U203" s="6"/>
      <c r="V203" s="332"/>
      <c r="W203" s="97" t="s">
        <v>26</v>
      </c>
      <c r="X203" s="1"/>
      <c r="Y203" s="1"/>
      <c r="Z203" s="1"/>
      <c r="AA203" s="13" t="s">
        <v>62</v>
      </c>
      <c r="AB203" s="13"/>
      <c r="AC203" s="98"/>
      <c r="AD203" s="27">
        <v>224</v>
      </c>
      <c r="AE203" s="6">
        <v>224</v>
      </c>
      <c r="AF203" s="6">
        <v>224</v>
      </c>
      <c r="AG203" s="6">
        <v>224</v>
      </c>
      <c r="AH203" s="66"/>
      <c r="AI203" s="27"/>
      <c r="AJ203" s="169" t="s">
        <v>29</v>
      </c>
      <c r="AK203" s="169" t="s">
        <v>29</v>
      </c>
      <c r="AL203" s="169" t="s">
        <v>29</v>
      </c>
      <c r="AM203" s="178"/>
      <c r="AN203" s="211"/>
      <c r="AO203" s="169" t="s">
        <v>29</v>
      </c>
      <c r="AP203" s="169" t="s">
        <v>29</v>
      </c>
      <c r="AQ203" s="169" t="s">
        <v>29</v>
      </c>
      <c r="AR203" s="142"/>
      <c r="AS203" s="355" t="s">
        <v>1012</v>
      </c>
    </row>
    <row r="204" spans="1:45" ht="28.8" x14ac:dyDescent="0.3">
      <c r="A204" s="6" t="s">
        <v>887</v>
      </c>
      <c r="B204" s="15" t="s">
        <v>168</v>
      </c>
      <c r="C204" s="15" t="s">
        <v>455</v>
      </c>
      <c r="D204" s="232" t="s">
        <v>1028</v>
      </c>
      <c r="E204" s="15" t="s">
        <v>55</v>
      </c>
      <c r="F204" s="6" t="str">
        <f>IF(COUNTA(AN204)=1,IF(COUNTA($AS204)=1,MAX(F$28:F203)&amp;$AS204,MAX(F$28:F203)+1),"")</f>
        <v/>
      </c>
      <c r="G204" s="6">
        <f>IF(COUNTA(AO204)=1,IF(COUNTA($AS204)=1,MAX(G$28:G203)&amp;$AS204,MAX(G$28:G203)+1),"")</f>
        <v>123</v>
      </c>
      <c r="H204" s="6">
        <f>IF(COUNTA(AP204)=1,IF(COUNTA($AS204)=1,MAX(H$28:H203)&amp;$AS204,MAX(H$28:H203)+1),"")</f>
        <v>125</v>
      </c>
      <c r="I204" s="6">
        <f>IF(COUNTA(AQ204)=1,IF(COUNTA($AS204)=1,MAX(I$28:I203)&amp;$AS204,MAX(I$28:I203)+1),"")</f>
        <v>125</v>
      </c>
      <c r="J204" s="6"/>
      <c r="K204" s="6"/>
      <c r="L204" s="6"/>
      <c r="M204" s="6"/>
      <c r="N204" s="6"/>
      <c r="O204" s="6"/>
      <c r="P204" s="6"/>
      <c r="Q204" s="388"/>
      <c r="R204" s="401"/>
      <c r="S204" s="345"/>
      <c r="T204" s="6"/>
      <c r="U204" s="6"/>
      <c r="V204" s="332"/>
      <c r="W204" s="97" t="s">
        <v>26</v>
      </c>
      <c r="X204" s="1"/>
      <c r="Y204" s="1"/>
      <c r="Z204" s="1"/>
      <c r="AA204" s="13" t="s">
        <v>62</v>
      </c>
      <c r="AB204" s="13"/>
      <c r="AC204" s="98"/>
      <c r="AD204" s="27">
        <v>225</v>
      </c>
      <c r="AE204" s="6">
        <v>225</v>
      </c>
      <c r="AF204" s="6">
        <v>225</v>
      </c>
      <c r="AG204" s="6">
        <v>225</v>
      </c>
      <c r="AH204" s="66"/>
      <c r="AI204" s="27"/>
      <c r="AJ204" s="169" t="s">
        <v>29</v>
      </c>
      <c r="AK204" s="169" t="s">
        <v>29</v>
      </c>
      <c r="AL204" s="169" t="s">
        <v>29</v>
      </c>
      <c r="AM204" s="178"/>
      <c r="AN204" s="211"/>
      <c r="AO204" s="169" t="s">
        <v>29</v>
      </c>
      <c r="AP204" s="169" t="s">
        <v>29</v>
      </c>
      <c r="AQ204" s="169" t="s">
        <v>29</v>
      </c>
      <c r="AR204" s="142"/>
      <c r="AS204" s="355"/>
    </row>
    <row r="205" spans="1:45" ht="28.8" x14ac:dyDescent="0.3">
      <c r="A205" s="6" t="s">
        <v>887</v>
      </c>
      <c r="B205" s="15" t="s">
        <v>168</v>
      </c>
      <c r="C205" s="15" t="s">
        <v>455</v>
      </c>
      <c r="D205" s="232" t="s">
        <v>1029</v>
      </c>
      <c r="E205" s="15" t="s">
        <v>909</v>
      </c>
      <c r="F205" s="6" t="str">
        <f>IF(COUNTA(AN205)=1,IF(COUNTA($AS205)=1,MAX(F$28:F204)&amp;$AS205,MAX(F$28:F204)+1),"")</f>
        <v/>
      </c>
      <c r="G205" s="6" t="str">
        <f>IF(COUNTA(AO205)=1,IF(COUNTA($AS205)=1,MAX(G$28:G204)&amp;$AS205,MAX(G$28:G204)+1),"")</f>
        <v>123b</v>
      </c>
      <c r="H205" s="6" t="str">
        <f>IF(COUNTA(AP205)=1,IF(COUNTA($AS205)=1,MAX(H$28:H204)&amp;$AS205,MAX(H$28:H204)+1),"")</f>
        <v>125b</v>
      </c>
      <c r="I205" s="6" t="str">
        <f>IF(COUNTA(AQ205)=1,IF(COUNTA($AS205)=1,MAX(I$28:I204)&amp;$AS205,MAX(I$28:I204)+1),"")</f>
        <v>125b</v>
      </c>
      <c r="J205" s="6"/>
      <c r="K205" s="6"/>
      <c r="L205" s="6"/>
      <c r="M205" s="6"/>
      <c r="N205" s="6"/>
      <c r="O205" s="6"/>
      <c r="P205" s="6"/>
      <c r="Q205" s="388"/>
      <c r="R205" s="401"/>
      <c r="S205" s="345"/>
      <c r="T205" s="6"/>
      <c r="U205" s="6"/>
      <c r="V205" s="332"/>
      <c r="W205" s="97"/>
      <c r="X205" s="1"/>
      <c r="Y205" s="1"/>
      <c r="Z205" s="1"/>
      <c r="AA205" s="13" t="s">
        <v>62</v>
      </c>
      <c r="AB205" s="13"/>
      <c r="AC205" s="98"/>
      <c r="AD205" s="27"/>
      <c r="AE205" s="6"/>
      <c r="AF205" s="6"/>
      <c r="AG205" s="6"/>
      <c r="AH205" s="66"/>
      <c r="AI205" s="27"/>
      <c r="AJ205" s="169"/>
      <c r="AK205" s="169"/>
      <c r="AL205" s="169"/>
      <c r="AM205" s="178"/>
      <c r="AN205" s="211"/>
      <c r="AO205" s="6" t="s">
        <v>29</v>
      </c>
      <c r="AP205" s="6" t="s">
        <v>29</v>
      </c>
      <c r="AQ205" s="6" t="s">
        <v>29</v>
      </c>
      <c r="AR205" s="142"/>
      <c r="AS205" s="355" t="s">
        <v>917</v>
      </c>
    </row>
    <row r="206" spans="1:45" ht="28.8" x14ac:dyDescent="0.3">
      <c r="A206" s="6" t="s">
        <v>887</v>
      </c>
      <c r="B206" s="15" t="s">
        <v>168</v>
      </c>
      <c r="C206" s="15" t="s">
        <v>455</v>
      </c>
      <c r="D206" s="232" t="s">
        <v>1030</v>
      </c>
      <c r="E206" s="15" t="s">
        <v>911</v>
      </c>
      <c r="F206" s="6" t="str">
        <f>IF(COUNTA(AN206)=1,IF(COUNTA($AS206)=1,MAX(F$28:F205)&amp;$AS206,MAX(F$28:F205)+1),"")</f>
        <v/>
      </c>
      <c r="G206" s="6" t="str">
        <f>IF(COUNTA(AO206)=1,IF(COUNTA($AS206)=1,MAX(G$28:G205)&amp;$AS206,MAX(G$28:G205)+1),"")</f>
        <v>123b1</v>
      </c>
      <c r="H206" s="6" t="str">
        <f>IF(COUNTA(AP206)=1,IF(COUNTA($AS206)=1,MAX(H$28:H205)&amp;$AS206,MAX(H$28:H205)+1),"")</f>
        <v>125b1</v>
      </c>
      <c r="I206" s="6" t="str">
        <f>IF(COUNTA(AQ206)=1,IF(COUNTA($AS206)=1,MAX(I$28:I205)&amp;$AS206,MAX(I$28:I205)+1),"")</f>
        <v>125b1</v>
      </c>
      <c r="J206" s="6" t="s">
        <v>912</v>
      </c>
      <c r="K206" s="6"/>
      <c r="L206" s="6"/>
      <c r="M206" s="6"/>
      <c r="N206" s="6"/>
      <c r="O206" s="6"/>
      <c r="P206" s="6"/>
      <c r="Q206" s="388"/>
      <c r="R206" s="401"/>
      <c r="S206" s="345"/>
      <c r="T206" s="6" t="s">
        <v>913</v>
      </c>
      <c r="U206" s="6"/>
      <c r="V206" s="332"/>
      <c r="W206" s="97"/>
      <c r="X206" s="1"/>
      <c r="Y206" s="1"/>
      <c r="Z206" s="1"/>
      <c r="AA206" s="13" t="s">
        <v>62</v>
      </c>
      <c r="AB206" s="13"/>
      <c r="AC206" s="98"/>
      <c r="AD206" s="27"/>
      <c r="AE206" s="6"/>
      <c r="AF206" s="6"/>
      <c r="AG206" s="6"/>
      <c r="AH206" s="66"/>
      <c r="AI206" s="27"/>
      <c r="AJ206" s="169"/>
      <c r="AK206" s="169"/>
      <c r="AL206" s="169"/>
      <c r="AM206" s="178"/>
      <c r="AN206" s="211"/>
      <c r="AO206" s="6" t="s">
        <v>29</v>
      </c>
      <c r="AP206" s="6" t="s">
        <v>29</v>
      </c>
      <c r="AQ206" s="6" t="s">
        <v>29</v>
      </c>
      <c r="AR206" s="142"/>
      <c r="AS206" s="355" t="s">
        <v>1012</v>
      </c>
    </row>
    <row r="207" spans="1:45" ht="28.8" x14ac:dyDescent="0.3">
      <c r="A207" s="6" t="s">
        <v>887</v>
      </c>
      <c r="B207" s="15" t="s">
        <v>168</v>
      </c>
      <c r="C207" s="15" t="s">
        <v>455</v>
      </c>
      <c r="D207" s="232" t="s">
        <v>1031</v>
      </c>
      <c r="E207" s="15" t="s">
        <v>55</v>
      </c>
      <c r="F207" s="6" t="str">
        <f>IF(COUNTA(AN207)=1,IF(COUNTA($AS207)=1,MAX(F$28:F206)&amp;$AS207,MAX(F$28:F206)+1),"")</f>
        <v/>
      </c>
      <c r="G207" s="6">
        <f>IF(COUNTA(AO207)=1,IF(COUNTA($AS207)=1,MAX(G$28:G206)&amp;$AS207,MAX(G$28:G206)+1),"")</f>
        <v>124</v>
      </c>
      <c r="H207" s="6">
        <f>IF(COUNTA(AP207)=1,IF(COUNTA($AS207)=1,MAX(H$28:H206)&amp;$AS207,MAX(H$28:H206)+1),"")</f>
        <v>126</v>
      </c>
      <c r="I207" s="6">
        <f>IF(COUNTA(AQ207)=1,IF(COUNTA($AS207)=1,MAX(I$28:I206)&amp;$AS207,MAX(I$28:I206)+1),"")</f>
        <v>126</v>
      </c>
      <c r="J207" s="6"/>
      <c r="K207" s="6"/>
      <c r="L207" s="6"/>
      <c r="M207" s="6"/>
      <c r="N207" s="6"/>
      <c r="O207" s="6"/>
      <c r="P207" s="6"/>
      <c r="Q207" s="388"/>
      <c r="R207" s="401"/>
      <c r="S207" s="345"/>
      <c r="T207" s="6"/>
      <c r="U207" s="6"/>
      <c r="V207" s="332"/>
      <c r="W207" s="97"/>
      <c r="X207" s="1"/>
      <c r="Y207" s="1"/>
      <c r="Z207" s="1"/>
      <c r="AA207" s="13" t="s">
        <v>62</v>
      </c>
      <c r="AB207" s="13"/>
      <c r="AC207" s="98"/>
      <c r="AD207" s="27"/>
      <c r="AE207" s="6"/>
      <c r="AF207" s="6"/>
      <c r="AG207" s="6"/>
      <c r="AH207" s="66"/>
      <c r="AI207" s="27"/>
      <c r="AJ207" s="169"/>
      <c r="AK207" s="169"/>
      <c r="AL207" s="169"/>
      <c r="AM207" s="178"/>
      <c r="AN207" s="211"/>
      <c r="AO207" s="6" t="s">
        <v>29</v>
      </c>
      <c r="AP207" s="6" t="s">
        <v>29</v>
      </c>
      <c r="AQ207" s="6" t="s">
        <v>29</v>
      </c>
      <c r="AR207" s="142"/>
      <c r="AS207" s="355"/>
    </row>
    <row r="208" spans="1:45" ht="28.8" x14ac:dyDescent="0.3">
      <c r="A208" s="6" t="s">
        <v>887</v>
      </c>
      <c r="B208" s="15" t="s">
        <v>168</v>
      </c>
      <c r="C208" s="15" t="s">
        <v>455</v>
      </c>
      <c r="D208" s="232" t="s">
        <v>1032</v>
      </c>
      <c r="E208" s="15" t="s">
        <v>909</v>
      </c>
      <c r="F208" s="6" t="str">
        <f>IF(COUNTA(AN208)=1,IF(COUNTA($AS208)=1,MAX(F$28:F207)&amp;$AS208,MAX(F$28:F207)+1),"")</f>
        <v/>
      </c>
      <c r="G208" s="6" t="str">
        <f>IF(COUNTA(AO208)=1,IF(COUNTA($AS208)=1,MAX(G$28:G207)&amp;$AS208,MAX(G$28:G207)+1),"")</f>
        <v>124b</v>
      </c>
      <c r="H208" s="6" t="str">
        <f>IF(COUNTA(AP208)=1,IF(COUNTA($AS208)=1,MAX(H$28:H207)&amp;$AS208,MAX(H$28:H207)+1),"")</f>
        <v>126b</v>
      </c>
      <c r="I208" s="6" t="str">
        <f>IF(COUNTA(AQ208)=1,IF(COUNTA($AS208)=1,MAX(I$28:I207)&amp;$AS208,MAX(I$28:I207)+1),"")</f>
        <v>126b</v>
      </c>
      <c r="J208" s="6"/>
      <c r="K208" s="6"/>
      <c r="L208" s="6"/>
      <c r="M208" s="6"/>
      <c r="N208" s="6"/>
      <c r="O208" s="6"/>
      <c r="P208" s="6"/>
      <c r="Q208" s="388"/>
      <c r="R208" s="401"/>
      <c r="S208" s="345"/>
      <c r="T208" s="6"/>
      <c r="U208" s="6"/>
      <c r="V208" s="332"/>
      <c r="W208" s="97"/>
      <c r="X208" s="1"/>
      <c r="Y208" s="1"/>
      <c r="Z208" s="1"/>
      <c r="AA208" s="13" t="s">
        <v>62</v>
      </c>
      <c r="AB208" s="13"/>
      <c r="AC208" s="98"/>
      <c r="AD208" s="27"/>
      <c r="AE208" s="6"/>
      <c r="AF208" s="6"/>
      <c r="AG208" s="6"/>
      <c r="AH208" s="66"/>
      <c r="AI208" s="27"/>
      <c r="AJ208" s="169"/>
      <c r="AK208" s="169"/>
      <c r="AL208" s="169"/>
      <c r="AM208" s="178"/>
      <c r="AN208" s="211"/>
      <c r="AO208" s="6" t="s">
        <v>29</v>
      </c>
      <c r="AP208" s="6" t="s">
        <v>29</v>
      </c>
      <c r="AQ208" s="6" t="s">
        <v>29</v>
      </c>
      <c r="AR208" s="142"/>
      <c r="AS208" s="355" t="s">
        <v>917</v>
      </c>
    </row>
    <row r="209" spans="1:45" ht="28.8" x14ac:dyDescent="0.3">
      <c r="A209" s="6" t="s">
        <v>887</v>
      </c>
      <c r="B209" s="15" t="s">
        <v>168</v>
      </c>
      <c r="C209" s="15" t="s">
        <v>455</v>
      </c>
      <c r="D209" s="232" t="s">
        <v>1033</v>
      </c>
      <c r="E209" s="15" t="s">
        <v>911</v>
      </c>
      <c r="F209" s="6" t="str">
        <f>IF(COUNTA(AN209)=1,IF(COUNTA($AS209)=1,MAX(F$28:F208)&amp;$AS209,MAX(F$28:F208)+1),"")</f>
        <v/>
      </c>
      <c r="G209" s="6" t="str">
        <f>IF(COUNTA(AO209)=1,IF(COUNTA($AS209)=1,MAX(G$28:G208)&amp;$AS209,MAX(G$28:G208)+1),"")</f>
        <v>124b1</v>
      </c>
      <c r="H209" s="6" t="str">
        <f>IF(COUNTA(AP209)=1,IF(COUNTA($AS209)=1,MAX(H$28:H208)&amp;$AS209,MAX(H$28:H208)+1),"")</f>
        <v>126b1</v>
      </c>
      <c r="I209" s="6" t="str">
        <f>IF(COUNTA(AQ209)=1,IF(COUNTA($AS209)=1,MAX(I$28:I208)&amp;$AS209,MAX(I$28:I208)+1),"")</f>
        <v>126b1</v>
      </c>
      <c r="J209" s="6" t="s">
        <v>912</v>
      </c>
      <c r="K209" s="6"/>
      <c r="L209" s="6"/>
      <c r="M209" s="6"/>
      <c r="N209" s="6"/>
      <c r="O209" s="6"/>
      <c r="P209" s="6"/>
      <c r="Q209" s="388"/>
      <c r="R209" s="401"/>
      <c r="S209" s="345"/>
      <c r="T209" s="6" t="s">
        <v>913</v>
      </c>
      <c r="U209" s="6"/>
      <c r="V209" s="332"/>
      <c r="W209" s="97"/>
      <c r="X209" s="1"/>
      <c r="Y209" s="1"/>
      <c r="Z209" s="1"/>
      <c r="AA209" s="13" t="s">
        <v>62</v>
      </c>
      <c r="AB209" s="13"/>
      <c r="AC209" s="98"/>
      <c r="AD209" s="27"/>
      <c r="AE209" s="6"/>
      <c r="AF209" s="6"/>
      <c r="AG209" s="6"/>
      <c r="AH209" s="66"/>
      <c r="AI209" s="27"/>
      <c r="AJ209" s="169"/>
      <c r="AK209" s="169"/>
      <c r="AL209" s="169"/>
      <c r="AM209" s="178"/>
      <c r="AN209" s="211"/>
      <c r="AO209" s="6" t="s">
        <v>29</v>
      </c>
      <c r="AP209" s="6" t="s">
        <v>29</v>
      </c>
      <c r="AQ209" s="6" t="s">
        <v>29</v>
      </c>
      <c r="AR209" s="142"/>
      <c r="AS209" s="355" t="s">
        <v>1012</v>
      </c>
    </row>
    <row r="210" spans="1:45" ht="28.8" x14ac:dyDescent="0.3">
      <c r="A210" s="6" t="s">
        <v>887</v>
      </c>
      <c r="B210" s="15" t="s">
        <v>168</v>
      </c>
      <c r="C210" s="15" t="s">
        <v>455</v>
      </c>
      <c r="D210" s="232" t="s">
        <v>1034</v>
      </c>
      <c r="E210" s="15" t="s">
        <v>55</v>
      </c>
      <c r="F210" s="6" t="str">
        <f>IF(COUNTA(AN210)=1,IF(COUNTA($AS210)=1,MAX(F$28:F209)&amp;$AS210,MAX(F$28:F209)+1),"")</f>
        <v/>
      </c>
      <c r="G210" s="6">
        <f>IF(COUNTA(AO210)=1,IF(COUNTA($AS210)=1,MAX(G$28:G209)&amp;$AS210,MAX(G$28:G209)+1),"")</f>
        <v>125</v>
      </c>
      <c r="H210" s="6">
        <f>IF(COUNTA(AP210)=1,IF(COUNTA($AS210)=1,MAX(H$28:H209)&amp;$AS210,MAX(H$28:H209)+1),"")</f>
        <v>127</v>
      </c>
      <c r="I210" s="6">
        <f>IF(COUNTA(AQ210)=1,IF(COUNTA($AS210)=1,MAX(I$28:I209)&amp;$AS210,MAX(I$28:I209)+1),"")</f>
        <v>127</v>
      </c>
      <c r="J210" s="6"/>
      <c r="K210" s="6"/>
      <c r="L210" s="6"/>
      <c r="M210" s="6"/>
      <c r="N210" s="6"/>
      <c r="O210" s="6"/>
      <c r="P210" s="6"/>
      <c r="Q210" s="388"/>
      <c r="R210" s="401"/>
      <c r="S210" s="345"/>
      <c r="T210" s="6"/>
      <c r="U210" s="6"/>
      <c r="V210" s="332"/>
      <c r="W210" s="97"/>
      <c r="X210" s="1"/>
      <c r="Y210" s="1"/>
      <c r="Z210" s="1"/>
      <c r="AA210" s="13" t="s">
        <v>62</v>
      </c>
      <c r="AB210" s="13"/>
      <c r="AC210" s="98"/>
      <c r="AD210" s="27"/>
      <c r="AE210" s="6"/>
      <c r="AF210" s="6"/>
      <c r="AG210" s="6"/>
      <c r="AH210" s="66"/>
      <c r="AI210" s="27"/>
      <c r="AJ210" s="169"/>
      <c r="AK210" s="169"/>
      <c r="AL210" s="169"/>
      <c r="AM210" s="178"/>
      <c r="AN210" s="211"/>
      <c r="AO210" s="6" t="s">
        <v>29</v>
      </c>
      <c r="AP210" s="6" t="s">
        <v>29</v>
      </c>
      <c r="AQ210" s="6" t="s">
        <v>29</v>
      </c>
      <c r="AR210" s="142"/>
      <c r="AS210" s="355"/>
    </row>
    <row r="211" spans="1:45" ht="28.8" x14ac:dyDescent="0.3">
      <c r="A211" s="6" t="s">
        <v>887</v>
      </c>
      <c r="B211" s="15" t="s">
        <v>168</v>
      </c>
      <c r="C211" s="15" t="s">
        <v>455</v>
      </c>
      <c r="D211" s="232" t="s">
        <v>1035</v>
      </c>
      <c r="E211" s="15" t="s">
        <v>909</v>
      </c>
      <c r="F211" s="6" t="str">
        <f>IF(COUNTA(AN211)=1,IF(COUNTA($AS211)=1,MAX(F$28:F210)&amp;$AS211,MAX(F$28:F210)+1),"")</f>
        <v/>
      </c>
      <c r="G211" s="6" t="str">
        <f>IF(COUNTA(AO211)=1,IF(COUNTA($AS211)=1,MAX(G$28:G210)&amp;$AS211,MAX(G$28:G210)+1),"")</f>
        <v>125b</v>
      </c>
      <c r="H211" s="6" t="str">
        <f>IF(COUNTA(AP211)=1,IF(COUNTA($AS211)=1,MAX(H$28:H210)&amp;$AS211,MAX(H$28:H210)+1),"")</f>
        <v>127b</v>
      </c>
      <c r="I211" s="6" t="str">
        <f>IF(COUNTA(AQ211)=1,IF(COUNTA($AS211)=1,MAX(I$28:I210)&amp;$AS211,MAX(I$28:I210)+1),"")</f>
        <v>127b</v>
      </c>
      <c r="J211" s="6"/>
      <c r="K211" s="6"/>
      <c r="L211" s="6"/>
      <c r="M211" s="6"/>
      <c r="N211" s="6"/>
      <c r="O211" s="6"/>
      <c r="P211" s="6"/>
      <c r="Q211" s="388"/>
      <c r="R211" s="401"/>
      <c r="S211" s="345"/>
      <c r="T211" s="6"/>
      <c r="U211" s="6"/>
      <c r="V211" s="332"/>
      <c r="W211" s="97"/>
      <c r="X211" s="1"/>
      <c r="Y211" s="1"/>
      <c r="Z211" s="1"/>
      <c r="AA211" s="13" t="s">
        <v>62</v>
      </c>
      <c r="AB211" s="13"/>
      <c r="AC211" s="98"/>
      <c r="AD211" s="27"/>
      <c r="AE211" s="6"/>
      <c r="AF211" s="6"/>
      <c r="AG211" s="6"/>
      <c r="AH211" s="66"/>
      <c r="AI211" s="27"/>
      <c r="AJ211" s="169"/>
      <c r="AK211" s="169"/>
      <c r="AL211" s="169"/>
      <c r="AM211" s="178"/>
      <c r="AN211" s="211"/>
      <c r="AO211" s="6" t="s">
        <v>29</v>
      </c>
      <c r="AP211" s="6" t="s">
        <v>29</v>
      </c>
      <c r="AQ211" s="6" t="s">
        <v>29</v>
      </c>
      <c r="AR211" s="142"/>
      <c r="AS211" s="355" t="s">
        <v>917</v>
      </c>
    </row>
    <row r="212" spans="1:45" ht="28.8" x14ac:dyDescent="0.3">
      <c r="A212" s="6" t="s">
        <v>887</v>
      </c>
      <c r="B212" s="15" t="s">
        <v>168</v>
      </c>
      <c r="C212" s="15" t="s">
        <v>455</v>
      </c>
      <c r="D212" s="232" t="s">
        <v>1036</v>
      </c>
      <c r="E212" s="15" t="s">
        <v>911</v>
      </c>
      <c r="F212" s="6" t="str">
        <f>IF(COUNTA(AN212)=1,IF(COUNTA($AS212)=1,MAX(F$28:F211)&amp;$AS212,MAX(F$28:F211)+1),"")</f>
        <v/>
      </c>
      <c r="G212" s="6" t="str">
        <f>IF(COUNTA(AO212)=1,IF(COUNTA($AS212)=1,MAX(G$28:G211)&amp;$AS212,MAX(G$28:G211)+1),"")</f>
        <v>125b1</v>
      </c>
      <c r="H212" s="6" t="str">
        <f>IF(COUNTA(AP212)=1,IF(COUNTA($AS212)=1,MAX(H$28:H211)&amp;$AS212,MAX(H$28:H211)+1),"")</f>
        <v>127b1</v>
      </c>
      <c r="I212" s="6" t="str">
        <f>IF(COUNTA(AQ212)=1,IF(COUNTA($AS212)=1,MAX(I$28:I211)&amp;$AS212,MAX(I$28:I211)+1),"")</f>
        <v>127b1</v>
      </c>
      <c r="J212" s="6" t="s">
        <v>912</v>
      </c>
      <c r="K212" s="6"/>
      <c r="L212" s="6"/>
      <c r="M212" s="6"/>
      <c r="N212" s="6"/>
      <c r="O212" s="6"/>
      <c r="P212" s="6"/>
      <c r="Q212" s="388"/>
      <c r="R212" s="401"/>
      <c r="S212" s="345"/>
      <c r="T212" s="6" t="s">
        <v>913</v>
      </c>
      <c r="U212" s="6"/>
      <c r="V212" s="332"/>
      <c r="W212" s="97"/>
      <c r="X212" s="1"/>
      <c r="Y212" s="1"/>
      <c r="Z212" s="1"/>
      <c r="AA212" s="13" t="s">
        <v>62</v>
      </c>
      <c r="AB212" s="13"/>
      <c r="AC212" s="98"/>
      <c r="AD212" s="27"/>
      <c r="AE212" s="6"/>
      <c r="AF212" s="6"/>
      <c r="AG212" s="6"/>
      <c r="AH212" s="66"/>
      <c r="AI212" s="27"/>
      <c r="AJ212" s="169"/>
      <c r="AK212" s="169"/>
      <c r="AL212" s="169"/>
      <c r="AM212" s="178"/>
      <c r="AN212" s="211"/>
      <c r="AO212" s="6" t="s">
        <v>29</v>
      </c>
      <c r="AP212" s="6" t="s">
        <v>29</v>
      </c>
      <c r="AQ212" s="6" t="s">
        <v>29</v>
      </c>
      <c r="AR212" s="142"/>
      <c r="AS212" s="355" t="s">
        <v>1012</v>
      </c>
    </row>
    <row r="213" spans="1:45" ht="28.8" x14ac:dyDescent="0.3">
      <c r="A213" s="6" t="s">
        <v>887</v>
      </c>
      <c r="B213" s="15" t="s">
        <v>168</v>
      </c>
      <c r="C213" s="15" t="s">
        <v>455</v>
      </c>
      <c r="D213" s="15" t="s">
        <v>470</v>
      </c>
      <c r="E213" s="13" t="s">
        <v>55</v>
      </c>
      <c r="F213" s="6" t="str">
        <f>IF(COUNTA(AN213)=1,IF(COUNTA($AS213)=1,MAX(F$28:F212)&amp;$AS213,MAX(F$28:F212)+1),"")</f>
        <v/>
      </c>
      <c r="G213" s="6">
        <f>IF(COUNTA(AO213)=1,IF(COUNTA($AS213)=1,MAX(G$28:G212)&amp;$AS213,MAX(G$28:G212)+1),"")</f>
        <v>126</v>
      </c>
      <c r="H213" s="6">
        <f>IF(COUNTA(AP213)=1,IF(COUNTA($AS213)=1,MAX(H$28:H212)&amp;$AS213,MAX(H$28:H212)+1),"")</f>
        <v>128</v>
      </c>
      <c r="I213" s="6">
        <f>IF(COUNTA(AQ213)=1,IF(COUNTA($AS213)=1,MAX(I$28:I212)&amp;$AS213,MAX(I$28:I212)+1),"")</f>
        <v>128</v>
      </c>
      <c r="J213" s="6"/>
      <c r="K213" s="6"/>
      <c r="L213" s="6"/>
      <c r="M213" s="6"/>
      <c r="N213" s="6"/>
      <c r="O213" s="6"/>
      <c r="P213" s="6"/>
      <c r="Q213" s="388"/>
      <c r="R213" s="401"/>
      <c r="S213" s="345"/>
      <c r="T213" s="6"/>
      <c r="U213" s="6"/>
      <c r="V213" s="332"/>
      <c r="W213" s="97" t="s">
        <v>26</v>
      </c>
      <c r="X213" s="1"/>
      <c r="Y213" s="1"/>
      <c r="Z213" s="1"/>
      <c r="AA213" s="13"/>
      <c r="AB213" s="6"/>
      <c r="AC213" s="98"/>
      <c r="AD213" s="27">
        <v>226</v>
      </c>
      <c r="AE213" s="6">
        <v>226</v>
      </c>
      <c r="AF213" s="6">
        <v>226</v>
      </c>
      <c r="AG213" s="6">
        <v>226</v>
      </c>
      <c r="AH213" s="66"/>
      <c r="AI213" s="27"/>
      <c r="AJ213" s="169" t="s">
        <v>29</v>
      </c>
      <c r="AK213" s="169" t="s">
        <v>29</v>
      </c>
      <c r="AL213" s="169" t="s">
        <v>29</v>
      </c>
      <c r="AM213" s="178"/>
      <c r="AN213" s="211"/>
      <c r="AO213" s="212" t="s">
        <v>471</v>
      </c>
      <c r="AP213" s="212" t="s">
        <v>472</v>
      </c>
      <c r="AQ213" s="212" t="s">
        <v>473</v>
      </c>
      <c r="AR213" s="142"/>
      <c r="AS213" s="355"/>
    </row>
    <row r="214" spans="1:45" ht="28.8" x14ac:dyDescent="0.3">
      <c r="A214" s="6" t="s">
        <v>887</v>
      </c>
      <c r="B214" s="15" t="s">
        <v>168</v>
      </c>
      <c r="C214" s="15" t="s">
        <v>455</v>
      </c>
      <c r="D214" s="15" t="s">
        <v>474</v>
      </c>
      <c r="E214" s="13" t="s">
        <v>55</v>
      </c>
      <c r="F214" s="6" t="str">
        <f>IF(COUNTA(AN214)=1,IF(COUNTA($AS214)=1,MAX(F$28:F213)&amp;$AS214,MAX(F$28:F213)+1),"")</f>
        <v/>
      </c>
      <c r="G214" s="6">
        <f>IF(COUNTA(AO214)=1,IF(COUNTA($AS214)=1,MAX(G$28:G213)&amp;$AS214,MAX(G$28:G213)+1),"")</f>
        <v>127</v>
      </c>
      <c r="H214" s="6">
        <f>IF(COUNTA(AP214)=1,IF(COUNTA($AS214)=1,MAX(H$28:H213)&amp;$AS214,MAX(H$28:H213)+1),"")</f>
        <v>129</v>
      </c>
      <c r="I214" s="6">
        <f>IF(COUNTA(AQ214)=1,IF(COUNTA($AS214)=1,MAX(I$28:I213)&amp;$AS214,MAX(I$28:I213)+1),"")</f>
        <v>129</v>
      </c>
      <c r="J214" s="6"/>
      <c r="K214" s="6"/>
      <c r="L214" s="6"/>
      <c r="M214" s="6"/>
      <c r="N214" s="6"/>
      <c r="O214" s="6"/>
      <c r="P214" s="6"/>
      <c r="Q214" s="388"/>
      <c r="R214" s="401"/>
      <c r="S214" s="345"/>
      <c r="T214" s="6"/>
      <c r="U214" s="6"/>
      <c r="V214" s="332"/>
      <c r="W214" s="97" t="s">
        <v>26</v>
      </c>
      <c r="X214" s="1"/>
      <c r="Y214" s="1"/>
      <c r="Z214" s="1"/>
      <c r="AA214" s="13" t="s">
        <v>62</v>
      </c>
      <c r="AB214" s="6"/>
      <c r="AC214" s="98"/>
      <c r="AD214" s="27">
        <v>227</v>
      </c>
      <c r="AE214" s="6">
        <v>227</v>
      </c>
      <c r="AF214" s="6">
        <v>227</v>
      </c>
      <c r="AG214" s="6">
        <v>227</v>
      </c>
      <c r="AH214" s="66"/>
      <c r="AI214" s="27"/>
      <c r="AJ214" s="169" t="s">
        <v>29</v>
      </c>
      <c r="AK214" s="169" t="s">
        <v>29</v>
      </c>
      <c r="AL214" s="169" t="s">
        <v>29</v>
      </c>
      <c r="AM214" s="178"/>
      <c r="AN214" s="211"/>
      <c r="AO214" s="169" t="s">
        <v>29</v>
      </c>
      <c r="AP214" s="169" t="s">
        <v>29</v>
      </c>
      <c r="AQ214" s="169" t="s">
        <v>29</v>
      </c>
      <c r="AR214" s="142"/>
      <c r="AS214" s="355"/>
    </row>
    <row r="215" spans="1:45" ht="28.8" x14ac:dyDescent="0.3">
      <c r="A215" s="6" t="s">
        <v>887</v>
      </c>
      <c r="B215" s="15" t="s">
        <v>168</v>
      </c>
      <c r="C215" s="15" t="s">
        <v>455</v>
      </c>
      <c r="D215" s="15" t="s">
        <v>475</v>
      </c>
      <c r="E215" s="13" t="s">
        <v>55</v>
      </c>
      <c r="F215" s="6" t="str">
        <f>IF(COUNTA(AN215)=1,IF(COUNTA($AS215)=1,MAX(F$28:F214)&amp;$AS215,MAX(F$28:F214)+1),"")</f>
        <v/>
      </c>
      <c r="G215" s="6">
        <f>IF(COUNTA(AO215)=1,IF(COUNTA($AS215)=1,MAX(G$28:G214)&amp;$AS215,MAX(G$28:G214)+1),"")</f>
        <v>128</v>
      </c>
      <c r="H215" s="6">
        <f>IF(COUNTA(AP215)=1,IF(COUNTA($AS215)=1,MAX(H$28:H214)&amp;$AS215,MAX(H$28:H214)+1),"")</f>
        <v>130</v>
      </c>
      <c r="I215" s="6">
        <f>IF(COUNTA(AQ215)=1,IF(COUNTA($AS215)=1,MAX(I$28:I214)&amp;$AS215,MAX(I$28:I214)+1),"")</f>
        <v>130</v>
      </c>
      <c r="J215" s="6"/>
      <c r="K215" s="6"/>
      <c r="L215" s="6"/>
      <c r="M215" s="6"/>
      <c r="N215" s="6"/>
      <c r="O215" s="6"/>
      <c r="P215" s="6"/>
      <c r="Q215" s="388"/>
      <c r="R215" s="401"/>
      <c r="S215" s="345"/>
      <c r="T215" s="6"/>
      <c r="U215" s="6"/>
      <c r="V215" s="332"/>
      <c r="W215" s="97" t="s">
        <v>26</v>
      </c>
      <c r="X215" s="1"/>
      <c r="Y215" s="1"/>
      <c r="Z215" s="1"/>
      <c r="AA215" s="13" t="s">
        <v>62</v>
      </c>
      <c r="AB215" s="6"/>
      <c r="AC215" s="98"/>
      <c r="AD215" s="27">
        <v>228</v>
      </c>
      <c r="AE215" s="6">
        <v>228</v>
      </c>
      <c r="AF215" s="6">
        <v>228</v>
      </c>
      <c r="AG215" s="6">
        <v>228</v>
      </c>
      <c r="AH215" s="66"/>
      <c r="AI215" s="27"/>
      <c r="AJ215" s="169" t="s">
        <v>29</v>
      </c>
      <c r="AK215" s="169" t="s">
        <v>29</v>
      </c>
      <c r="AL215" s="169" t="s">
        <v>29</v>
      </c>
      <c r="AM215" s="178"/>
      <c r="AN215" s="211"/>
      <c r="AO215" s="169" t="s">
        <v>29</v>
      </c>
      <c r="AP215" s="169" t="s">
        <v>29</v>
      </c>
      <c r="AQ215" s="169" t="s">
        <v>29</v>
      </c>
      <c r="AR215" s="142"/>
      <c r="AS215" s="355"/>
    </row>
    <row r="216" spans="1:45" ht="28.8" x14ac:dyDescent="0.3">
      <c r="A216" s="6" t="s">
        <v>887</v>
      </c>
      <c r="B216" s="15" t="s">
        <v>168</v>
      </c>
      <c r="C216" s="15" t="s">
        <v>455</v>
      </c>
      <c r="D216" s="15" t="s">
        <v>476</v>
      </c>
      <c r="E216" s="13" t="s">
        <v>55</v>
      </c>
      <c r="F216" s="6" t="str">
        <f>IF(COUNTA(AN216)=1,IF(COUNTA($AS216)=1,MAX(F$28:F215)&amp;$AS216,MAX(F$28:F215)+1),"")</f>
        <v/>
      </c>
      <c r="G216" s="6">
        <f>IF(COUNTA(AO216)=1,IF(COUNTA($AS216)=1,MAX(G$28:G215)&amp;$AS216,MAX(G$28:G215)+1),"")</f>
        <v>129</v>
      </c>
      <c r="H216" s="6">
        <f>IF(COUNTA(AP216)=1,IF(COUNTA($AS216)=1,MAX(H$28:H215)&amp;$AS216,MAX(H$28:H215)+1),"")</f>
        <v>131</v>
      </c>
      <c r="I216" s="6">
        <f>IF(COUNTA(AQ216)=1,IF(COUNTA($AS216)=1,MAX(I$28:I215)&amp;$AS216,MAX(I$28:I215)+1),"")</f>
        <v>131</v>
      </c>
      <c r="J216" s="6"/>
      <c r="K216" s="6"/>
      <c r="L216" s="6"/>
      <c r="M216" s="6"/>
      <c r="N216" s="6"/>
      <c r="O216" s="6"/>
      <c r="P216" s="6"/>
      <c r="Q216" s="388"/>
      <c r="R216" s="401"/>
      <c r="S216" s="345"/>
      <c r="T216" s="6"/>
      <c r="U216" s="6"/>
      <c r="V216" s="332"/>
      <c r="W216" s="97" t="s">
        <v>26</v>
      </c>
      <c r="X216" s="1"/>
      <c r="Y216" s="1"/>
      <c r="Z216" s="1"/>
      <c r="AA216" s="13" t="s">
        <v>62</v>
      </c>
      <c r="AB216" s="6"/>
      <c r="AC216" s="98"/>
      <c r="AD216" s="27">
        <v>229</v>
      </c>
      <c r="AE216" s="6">
        <v>229</v>
      </c>
      <c r="AF216" s="6">
        <v>229</v>
      </c>
      <c r="AG216" s="27">
        <v>229</v>
      </c>
      <c r="AH216" s="66"/>
      <c r="AI216" s="27"/>
      <c r="AJ216" s="169" t="s">
        <v>29</v>
      </c>
      <c r="AK216" s="169" t="s">
        <v>29</v>
      </c>
      <c r="AL216" s="169" t="s">
        <v>29</v>
      </c>
      <c r="AM216" s="178"/>
      <c r="AN216" s="211"/>
      <c r="AO216" s="169" t="s">
        <v>29</v>
      </c>
      <c r="AP216" s="169" t="s">
        <v>29</v>
      </c>
      <c r="AQ216" s="169" t="s">
        <v>29</v>
      </c>
      <c r="AR216" s="142"/>
      <c r="AS216" s="355"/>
    </row>
    <row r="217" spans="1:45" ht="28.8" x14ac:dyDescent="0.3">
      <c r="A217" s="6" t="s">
        <v>887</v>
      </c>
      <c r="B217" s="15" t="s">
        <v>168</v>
      </c>
      <c r="C217" s="15" t="s">
        <v>455</v>
      </c>
      <c r="D217" s="15" t="s">
        <v>477</v>
      </c>
      <c r="E217" s="13" t="s">
        <v>55</v>
      </c>
      <c r="F217" s="6" t="str">
        <f>IF(COUNTA(AN217)=1,IF(COUNTA($AS217)=1,MAX(F$28:F216)&amp;$AS217,MAX(F$28:F216)+1),"")</f>
        <v/>
      </c>
      <c r="G217" s="6">
        <f>IF(COUNTA(AO217)=1,IF(COUNTA($AS217)=1,MAX(G$28:G216)&amp;$AS217,MAX(G$28:G216)+1),"")</f>
        <v>130</v>
      </c>
      <c r="H217" s="6">
        <f>IF(COUNTA(AP217)=1,IF(COUNTA($AS217)=1,MAX(H$28:H216)&amp;$AS217,MAX(H$28:H216)+1),"")</f>
        <v>132</v>
      </c>
      <c r="I217" s="6">
        <f>IF(COUNTA(AQ217)=1,IF(COUNTA($AS217)=1,MAX(I$28:I216)&amp;$AS217,MAX(I$28:I216)+1),"")</f>
        <v>132</v>
      </c>
      <c r="J217" s="6"/>
      <c r="K217" s="6"/>
      <c r="L217" s="6"/>
      <c r="M217" s="6"/>
      <c r="N217" s="6"/>
      <c r="O217" s="6"/>
      <c r="P217" s="6"/>
      <c r="Q217" s="388"/>
      <c r="R217" s="401"/>
      <c r="S217" s="345"/>
      <c r="T217" s="6"/>
      <c r="U217" s="6"/>
      <c r="V217" s="332"/>
      <c r="W217" s="97" t="s">
        <v>26</v>
      </c>
      <c r="X217" s="1"/>
      <c r="Y217" s="1"/>
      <c r="Z217" s="1"/>
      <c r="AA217" s="13"/>
      <c r="AB217" s="6"/>
      <c r="AC217" s="98"/>
      <c r="AD217" s="27">
        <v>230</v>
      </c>
      <c r="AE217" s="6">
        <v>230</v>
      </c>
      <c r="AF217" s="6">
        <v>230</v>
      </c>
      <c r="AG217" s="6">
        <v>230</v>
      </c>
      <c r="AH217" s="66"/>
      <c r="AI217" s="27"/>
      <c r="AJ217" s="169" t="s">
        <v>29</v>
      </c>
      <c r="AK217" s="169" t="s">
        <v>29</v>
      </c>
      <c r="AL217" s="169" t="s">
        <v>29</v>
      </c>
      <c r="AM217" s="178"/>
      <c r="AN217" s="211"/>
      <c r="AO217" s="212" t="s">
        <v>318</v>
      </c>
      <c r="AP217" s="212" t="s">
        <v>391</v>
      </c>
      <c r="AQ217" s="212" t="s">
        <v>385</v>
      </c>
      <c r="AR217" s="142"/>
      <c r="AS217" s="355"/>
    </row>
    <row r="218" spans="1:45" ht="28.8" x14ac:dyDescent="0.3">
      <c r="A218" s="6" t="s">
        <v>887</v>
      </c>
      <c r="B218" s="15" t="s">
        <v>168</v>
      </c>
      <c r="C218" s="15" t="s">
        <v>455</v>
      </c>
      <c r="D218" s="15" t="s">
        <v>478</v>
      </c>
      <c r="E218" s="13" t="s">
        <v>55</v>
      </c>
      <c r="F218" s="6" t="str">
        <f>IF(COUNTA(AN218)=1,IF(COUNTA($AS218)=1,MAX(F$28:F217)&amp;$AS218,MAX(F$28:F217)+1),"")</f>
        <v/>
      </c>
      <c r="G218" s="6">
        <f>IF(COUNTA(AO218)=1,IF(COUNTA($AS218)=1,MAX(G$28:G217)&amp;$AS218,MAX(G$28:G217)+1),"")</f>
        <v>131</v>
      </c>
      <c r="H218" s="6">
        <f>IF(COUNTA(AP218)=1,IF(COUNTA($AS218)=1,MAX(H$28:H217)&amp;$AS218,MAX(H$28:H217)+1),"")</f>
        <v>133</v>
      </c>
      <c r="I218" s="6">
        <f>IF(COUNTA(AQ218)=1,IF(COUNTA($AS218)=1,MAX(I$28:I217)&amp;$AS218,MAX(I$28:I217)+1),"")</f>
        <v>133</v>
      </c>
      <c r="J218" s="6"/>
      <c r="K218" s="6"/>
      <c r="L218" s="6"/>
      <c r="M218" s="6"/>
      <c r="N218" s="6"/>
      <c r="O218" s="6"/>
      <c r="P218" s="6"/>
      <c r="Q218" s="388"/>
      <c r="R218" s="401"/>
      <c r="S218" s="345"/>
      <c r="T218" s="6"/>
      <c r="U218" s="6"/>
      <c r="V218" s="332"/>
      <c r="W218" s="97" t="s">
        <v>26</v>
      </c>
      <c r="X218" s="1"/>
      <c r="Y218" s="1"/>
      <c r="Z218" s="1"/>
      <c r="AA218" s="13" t="s">
        <v>62</v>
      </c>
      <c r="AB218" s="6"/>
      <c r="AC218" s="98"/>
      <c r="AD218" s="27">
        <v>231</v>
      </c>
      <c r="AE218" s="6">
        <v>231</v>
      </c>
      <c r="AF218" s="6">
        <v>231</v>
      </c>
      <c r="AG218" s="6">
        <v>231</v>
      </c>
      <c r="AH218" s="66"/>
      <c r="AI218" s="27"/>
      <c r="AJ218" s="169" t="s">
        <v>29</v>
      </c>
      <c r="AK218" s="169" t="s">
        <v>29</v>
      </c>
      <c r="AL218" s="169" t="s">
        <v>29</v>
      </c>
      <c r="AM218" s="178"/>
      <c r="AN218" s="211"/>
      <c r="AO218" s="169" t="s">
        <v>29</v>
      </c>
      <c r="AP218" s="169" t="s">
        <v>29</v>
      </c>
      <c r="AQ218" s="169" t="s">
        <v>29</v>
      </c>
      <c r="AR218" s="142"/>
      <c r="AS218" s="355"/>
    </row>
    <row r="219" spans="1:45" ht="28.8" x14ac:dyDescent="0.3">
      <c r="A219" s="6" t="s">
        <v>887</v>
      </c>
      <c r="B219" s="15" t="s">
        <v>168</v>
      </c>
      <c r="C219" s="15" t="s">
        <v>455</v>
      </c>
      <c r="D219" s="15" t="s">
        <v>479</v>
      </c>
      <c r="E219" s="13" t="s">
        <v>55</v>
      </c>
      <c r="F219" s="6" t="str">
        <f>IF(COUNTA(AN219)=1,IF(COUNTA($AS219)=1,MAX(F$28:F218)&amp;$AS219,MAX(F$28:F218)+1),"")</f>
        <v/>
      </c>
      <c r="G219" s="6">
        <f>IF(COUNTA(AO219)=1,IF(COUNTA($AS219)=1,MAX(G$28:G218)&amp;$AS219,MAX(G$28:G218)+1),"")</f>
        <v>132</v>
      </c>
      <c r="H219" s="6">
        <f>IF(COUNTA(AP219)=1,IF(COUNTA($AS219)=1,MAX(H$28:H218)&amp;$AS219,MAX(H$28:H218)+1),"")</f>
        <v>134</v>
      </c>
      <c r="I219" s="6">
        <f>IF(COUNTA(AQ219)=1,IF(COUNTA($AS219)=1,MAX(I$28:I218)&amp;$AS219,MAX(I$28:I218)+1),"")</f>
        <v>134</v>
      </c>
      <c r="J219" s="6"/>
      <c r="K219" s="6"/>
      <c r="L219" s="6"/>
      <c r="M219" s="6"/>
      <c r="N219" s="6"/>
      <c r="O219" s="6"/>
      <c r="P219" s="6"/>
      <c r="Q219" s="388"/>
      <c r="R219" s="401"/>
      <c r="S219" s="345"/>
      <c r="T219" s="6"/>
      <c r="U219" s="6"/>
      <c r="V219" s="332"/>
      <c r="W219" s="97" t="s">
        <v>26</v>
      </c>
      <c r="X219" s="1"/>
      <c r="Y219" s="1"/>
      <c r="Z219" s="1"/>
      <c r="AA219" s="13" t="s">
        <v>62</v>
      </c>
      <c r="AB219" s="6"/>
      <c r="AC219" s="98"/>
      <c r="AD219" s="27">
        <v>232</v>
      </c>
      <c r="AE219" s="6">
        <v>232</v>
      </c>
      <c r="AF219" s="6">
        <v>232</v>
      </c>
      <c r="AG219" s="6">
        <v>232</v>
      </c>
      <c r="AH219" s="66"/>
      <c r="AI219" s="27"/>
      <c r="AJ219" s="169" t="s">
        <v>29</v>
      </c>
      <c r="AK219" s="169" t="s">
        <v>29</v>
      </c>
      <c r="AL219" s="169" t="s">
        <v>29</v>
      </c>
      <c r="AM219" s="178"/>
      <c r="AN219" s="211"/>
      <c r="AO219" s="169" t="s">
        <v>29</v>
      </c>
      <c r="AP219" s="169" t="s">
        <v>29</v>
      </c>
      <c r="AQ219" s="169" t="s">
        <v>29</v>
      </c>
      <c r="AR219" s="142"/>
      <c r="AS219" s="355"/>
    </row>
    <row r="220" spans="1:45" ht="28.8" x14ac:dyDescent="0.3">
      <c r="A220" s="6" t="s">
        <v>887</v>
      </c>
      <c r="B220" s="15" t="s">
        <v>168</v>
      </c>
      <c r="C220" s="15" t="s">
        <v>455</v>
      </c>
      <c r="D220" s="15" t="s">
        <v>480</v>
      </c>
      <c r="E220" s="13" t="s">
        <v>55</v>
      </c>
      <c r="F220" s="6" t="str">
        <f>IF(COUNTA(AN220)=1,IF(COUNTA($AS220)=1,MAX(F$28:F219)&amp;$AS220,MAX(F$28:F219)+1),"")</f>
        <v/>
      </c>
      <c r="G220" s="6">
        <f>IF(COUNTA(AO220)=1,IF(COUNTA($AS220)=1,MAX(G$28:G219)&amp;$AS220,MAX(G$28:G219)+1),"")</f>
        <v>133</v>
      </c>
      <c r="H220" s="6">
        <f>IF(COUNTA(AP220)=1,IF(COUNTA($AS220)=1,MAX(H$28:H219)&amp;$AS220,MAX(H$28:H219)+1),"")</f>
        <v>135</v>
      </c>
      <c r="I220" s="6">
        <f>IF(COUNTA(AQ220)=1,IF(COUNTA($AS220)=1,MAX(I$28:I219)&amp;$AS220,MAX(I$28:I219)+1),"")</f>
        <v>135</v>
      </c>
      <c r="J220" s="6"/>
      <c r="K220" s="6"/>
      <c r="L220" s="6"/>
      <c r="M220" s="6"/>
      <c r="N220" s="6"/>
      <c r="O220" s="6"/>
      <c r="P220" s="6"/>
      <c r="Q220" s="388"/>
      <c r="R220" s="401"/>
      <c r="S220" s="345"/>
      <c r="T220" s="6"/>
      <c r="U220" s="6"/>
      <c r="V220" s="332"/>
      <c r="W220" s="97" t="s">
        <v>26</v>
      </c>
      <c r="X220" s="1"/>
      <c r="Y220" s="1"/>
      <c r="Z220" s="1"/>
      <c r="AA220" s="13" t="s">
        <v>435</v>
      </c>
      <c r="AB220" s="6"/>
      <c r="AC220" s="98"/>
      <c r="AD220" s="27">
        <v>233</v>
      </c>
      <c r="AE220" s="6">
        <v>233</v>
      </c>
      <c r="AF220" s="6">
        <v>233</v>
      </c>
      <c r="AG220" s="6">
        <v>233</v>
      </c>
      <c r="AH220" s="66"/>
      <c r="AI220" s="27"/>
      <c r="AJ220" s="48">
        <v>120</v>
      </c>
      <c r="AK220" s="48">
        <v>122</v>
      </c>
      <c r="AL220" s="48">
        <v>112</v>
      </c>
      <c r="AM220" s="178"/>
      <c r="AN220" s="211"/>
      <c r="AO220" s="169" t="s">
        <v>29</v>
      </c>
      <c r="AP220" s="212" t="s">
        <v>481</v>
      </c>
      <c r="AQ220" s="212" t="s">
        <v>482</v>
      </c>
      <c r="AR220" s="142"/>
      <c r="AS220" s="355"/>
    </row>
    <row r="221" spans="1:45" ht="28.8" x14ac:dyDescent="0.3">
      <c r="A221" s="6" t="s">
        <v>887</v>
      </c>
      <c r="B221" s="15" t="s">
        <v>168</v>
      </c>
      <c r="C221" s="15" t="s">
        <v>455</v>
      </c>
      <c r="D221" s="15" t="s">
        <v>483</v>
      </c>
      <c r="E221" s="13" t="s">
        <v>55</v>
      </c>
      <c r="F221" s="6" t="str">
        <f>IF(COUNTA(AN221)=1,IF(COUNTA($AS221)=1,MAX(F$28:F220)&amp;$AS221,MAX(F$28:F220)+1),"")</f>
        <v/>
      </c>
      <c r="G221" s="6">
        <f>IF(COUNTA(AO221)=1,IF(COUNTA($AS221)=1,MAX(G$28:G220)&amp;$AS221,MAX(G$28:G220)+1),"")</f>
        <v>134</v>
      </c>
      <c r="H221" s="6">
        <f>IF(COUNTA(AP221)=1,IF(COUNTA($AS221)=1,MAX(H$28:H220)&amp;$AS221,MAX(H$28:H220)+1),"")</f>
        <v>136</v>
      </c>
      <c r="I221" s="6">
        <f>IF(COUNTA(AQ221)=1,IF(COUNTA($AS221)=1,MAX(I$28:I220)&amp;$AS221,MAX(I$28:I220)+1),"")</f>
        <v>136</v>
      </c>
      <c r="J221" s="6"/>
      <c r="K221" s="6"/>
      <c r="L221" s="6"/>
      <c r="M221" s="6"/>
      <c r="N221" s="6"/>
      <c r="O221" s="6"/>
      <c r="P221" s="6"/>
      <c r="Q221" s="388"/>
      <c r="R221" s="401"/>
      <c r="S221" s="345"/>
      <c r="T221" s="6"/>
      <c r="U221" s="6"/>
      <c r="V221" s="332"/>
      <c r="W221" s="97" t="s">
        <v>26</v>
      </c>
      <c r="X221" s="1"/>
      <c r="Y221" s="1"/>
      <c r="Z221" s="1"/>
      <c r="AA221" s="13"/>
      <c r="AB221" s="6"/>
      <c r="AC221" s="98"/>
      <c r="AD221" s="27">
        <v>234</v>
      </c>
      <c r="AE221" s="6">
        <v>234</v>
      </c>
      <c r="AF221" s="6">
        <v>234</v>
      </c>
      <c r="AG221" s="6">
        <v>234</v>
      </c>
      <c r="AH221" s="66"/>
      <c r="AI221" s="27"/>
      <c r="AJ221" s="172"/>
      <c r="AK221" s="172"/>
      <c r="AL221" s="172"/>
      <c r="AM221" s="178"/>
      <c r="AN221" s="211"/>
      <c r="AO221" s="212" t="s">
        <v>319</v>
      </c>
      <c r="AP221" s="212" t="s">
        <v>385</v>
      </c>
      <c r="AQ221" s="212" t="s">
        <v>484</v>
      </c>
      <c r="AR221" s="142"/>
      <c r="AS221" s="355"/>
    </row>
    <row r="222" spans="1:45" ht="28.8" x14ac:dyDescent="0.3">
      <c r="A222" s="7" t="s">
        <v>887</v>
      </c>
      <c r="B222" s="15" t="s">
        <v>168</v>
      </c>
      <c r="C222" s="15" t="s">
        <v>455</v>
      </c>
      <c r="D222" s="88" t="s">
        <v>1037</v>
      </c>
      <c r="E222" s="13" t="s">
        <v>55</v>
      </c>
      <c r="F222" s="6" t="str">
        <f>IF(COUNTA(AN222)=1,IF(COUNTA($AS222)=1,MAX(F$28:F221)&amp;$AS222,MAX(F$28:F221)+1),"")</f>
        <v/>
      </c>
      <c r="G222" s="6">
        <f>IF(COUNTA(AO222)=1,IF(COUNTA($AS222)=1,MAX(G$28:G221)&amp;$AS222,MAX(G$28:G221)+1),"")</f>
        <v>135</v>
      </c>
      <c r="H222" s="6">
        <f>IF(COUNTA(AP222)=1,IF(COUNTA($AS222)=1,MAX(H$28:H221)&amp;$AS222,MAX(H$28:H221)+1),"")</f>
        <v>137</v>
      </c>
      <c r="I222" s="6">
        <f>IF(COUNTA(AQ222)=1,IF(COUNTA($AS222)=1,MAX(I$28:I221)&amp;$AS222,MAX(I$28:I221)+1),"")</f>
        <v>137</v>
      </c>
      <c r="J222" s="6"/>
      <c r="K222" s="6"/>
      <c r="L222" s="6"/>
      <c r="M222" s="6"/>
      <c r="N222" s="6"/>
      <c r="O222" s="6"/>
      <c r="P222" s="6"/>
      <c r="Q222" s="388"/>
      <c r="R222" s="401"/>
      <c r="S222" s="345"/>
      <c r="T222" s="6"/>
      <c r="U222" s="6"/>
      <c r="V222" s="332"/>
      <c r="W222" s="97" t="s">
        <v>26</v>
      </c>
      <c r="X222" s="1"/>
      <c r="Y222" s="1"/>
      <c r="Z222" s="1"/>
      <c r="AA222" s="13" t="s">
        <v>486</v>
      </c>
      <c r="AB222" s="6"/>
      <c r="AC222" s="98"/>
      <c r="AD222" s="27"/>
      <c r="AE222" s="27"/>
      <c r="AF222" s="27"/>
      <c r="AG222" s="27"/>
      <c r="AH222" s="66"/>
      <c r="AI222" s="27"/>
      <c r="AJ222" s="48">
        <v>121</v>
      </c>
      <c r="AK222" s="48">
        <v>123</v>
      </c>
      <c r="AL222" s="48">
        <v>113</v>
      </c>
      <c r="AM222" s="178"/>
      <c r="AN222" s="211"/>
      <c r="AO222" s="188" t="s">
        <v>45</v>
      </c>
      <c r="AP222" s="212" t="s">
        <v>488</v>
      </c>
      <c r="AQ222" s="212" t="s">
        <v>489</v>
      </c>
      <c r="AR222" s="142"/>
      <c r="AS222" s="355"/>
    </row>
    <row r="223" spans="1:45" ht="28.8" x14ac:dyDescent="0.3">
      <c r="A223" s="6" t="s">
        <v>887</v>
      </c>
      <c r="B223" s="15" t="s">
        <v>168</v>
      </c>
      <c r="C223" s="15" t="s">
        <v>455</v>
      </c>
      <c r="D223" s="15" t="s">
        <v>491</v>
      </c>
      <c r="E223" s="13" t="s">
        <v>55</v>
      </c>
      <c r="F223" s="6" t="str">
        <f>IF(COUNTA(AN223)=1,IF(COUNTA($AS223)=1,MAX(F$28:F222)&amp;$AS223,MAX(F$28:F222)+1),"")</f>
        <v/>
      </c>
      <c r="G223" s="6">
        <f>IF(COUNTA(AO223)=1,IF(COUNTA($AS223)=1,MAX(G$28:G222)&amp;$AS223,MAX(G$28:G222)+1),"")</f>
        <v>136</v>
      </c>
      <c r="H223" s="6">
        <f>IF(COUNTA(AP223)=1,IF(COUNTA($AS223)=1,MAX(H$28:H222)&amp;$AS223,MAX(H$28:H222)+1),"")</f>
        <v>138</v>
      </c>
      <c r="I223" s="6">
        <f>IF(COUNTA(AQ223)=1,IF(COUNTA($AS223)=1,MAX(I$28:I222)&amp;$AS223,MAX(I$28:I222)+1),"")</f>
        <v>138</v>
      </c>
      <c r="J223" s="6"/>
      <c r="K223" s="6"/>
      <c r="L223" s="6"/>
      <c r="M223" s="6"/>
      <c r="N223" s="6"/>
      <c r="O223" s="6"/>
      <c r="P223" s="6"/>
      <c r="Q223" s="388"/>
      <c r="R223" s="401"/>
      <c r="S223" s="345"/>
      <c r="T223" s="6"/>
      <c r="U223" s="6"/>
      <c r="V223" s="332"/>
      <c r="W223" s="97" t="s">
        <v>26</v>
      </c>
      <c r="X223" s="1"/>
      <c r="Y223" s="1"/>
      <c r="Z223" s="1"/>
      <c r="AA223" s="13"/>
      <c r="AB223" s="6"/>
      <c r="AC223" s="98"/>
      <c r="AD223" s="27">
        <v>236</v>
      </c>
      <c r="AE223" s="6">
        <v>236</v>
      </c>
      <c r="AF223" s="6">
        <v>236</v>
      </c>
      <c r="AG223" s="6">
        <v>236</v>
      </c>
      <c r="AH223" s="66"/>
      <c r="AI223" s="27"/>
      <c r="AJ223" s="48">
        <v>125</v>
      </c>
      <c r="AK223" s="48">
        <v>127</v>
      </c>
      <c r="AL223" s="48">
        <v>117</v>
      </c>
      <c r="AM223" s="178"/>
      <c r="AN223" s="211"/>
      <c r="AO223" s="212" t="s">
        <v>329</v>
      </c>
      <c r="AP223" s="212" t="s">
        <v>492</v>
      </c>
      <c r="AQ223" s="212" t="s">
        <v>493</v>
      </c>
      <c r="AR223" s="142"/>
      <c r="AS223" s="355"/>
    </row>
    <row r="224" spans="1:45" ht="28.8" x14ac:dyDescent="0.3">
      <c r="A224" s="6" t="s">
        <v>887</v>
      </c>
      <c r="B224" s="15" t="s">
        <v>168</v>
      </c>
      <c r="C224" s="15" t="s">
        <v>455</v>
      </c>
      <c r="D224" s="15" t="s">
        <v>1038</v>
      </c>
      <c r="E224" s="13" t="s">
        <v>55</v>
      </c>
      <c r="F224" s="6" t="str">
        <f>IF(COUNTA(AN224)=1,IF(COUNTA($AS224)=1,MAX(F$28:F223)&amp;$AS224,MAX(F$28:F223)+1),"")</f>
        <v/>
      </c>
      <c r="G224" s="6">
        <f>IF(COUNTA(AO224)=1,IF(COUNTA($AS224)=1,MAX(G$28:G223)&amp;$AS224,MAX(G$28:G223)+1),"")</f>
        <v>137</v>
      </c>
      <c r="H224" s="6">
        <f>IF(COUNTA(AP224)=1,IF(COUNTA($AS224)=1,MAX(H$28:H223)&amp;$AS224,MAX(H$28:H223)+1),"")</f>
        <v>139</v>
      </c>
      <c r="I224" s="6">
        <f>IF(COUNTA(AQ224)=1,IF(COUNTA($AS224)=1,MAX(I$28:I223)&amp;$AS224,MAX(I$28:I223)+1),"")</f>
        <v>139</v>
      </c>
      <c r="J224" s="6"/>
      <c r="K224" s="6"/>
      <c r="L224" s="6"/>
      <c r="M224" s="6"/>
      <c r="N224" s="6"/>
      <c r="O224" s="6"/>
      <c r="P224" s="6"/>
      <c r="Q224" s="388"/>
      <c r="R224" s="401"/>
      <c r="S224" s="345"/>
      <c r="T224" s="6"/>
      <c r="U224" s="6"/>
      <c r="V224" s="332"/>
      <c r="W224" s="150" t="s">
        <v>47</v>
      </c>
      <c r="X224" s="1"/>
      <c r="Y224" s="1"/>
      <c r="Z224" s="1"/>
      <c r="AA224" s="13" t="s">
        <v>62</v>
      </c>
      <c r="AB224" s="6"/>
      <c r="AC224" s="98"/>
      <c r="AD224" s="27"/>
      <c r="AE224" s="27"/>
      <c r="AF224" s="27"/>
      <c r="AG224" s="27"/>
      <c r="AH224" s="66"/>
      <c r="AI224" s="27"/>
      <c r="AJ224" s="147">
        <v>63</v>
      </c>
      <c r="AK224" s="147">
        <v>55</v>
      </c>
      <c r="AL224" s="147">
        <v>46</v>
      </c>
      <c r="AM224" s="178"/>
      <c r="AN224" s="211"/>
      <c r="AO224" s="169" t="s">
        <v>29</v>
      </c>
      <c r="AP224" s="169" t="s">
        <v>29</v>
      </c>
      <c r="AQ224" s="169" t="s">
        <v>29</v>
      </c>
      <c r="AR224" s="142"/>
      <c r="AS224" s="355"/>
    </row>
    <row r="225" spans="1:45" ht="28.8" x14ac:dyDescent="0.3">
      <c r="A225" s="6" t="s">
        <v>887</v>
      </c>
      <c r="B225" s="15" t="s">
        <v>168</v>
      </c>
      <c r="C225" s="15" t="s">
        <v>455</v>
      </c>
      <c r="D225" s="15" t="s">
        <v>495</v>
      </c>
      <c r="E225" s="13" t="s">
        <v>55</v>
      </c>
      <c r="F225" s="6" t="str">
        <f>IF(COUNTA(AN225)=1,IF(COUNTA($AS225)=1,MAX(F$28:F224)&amp;$AS225,MAX(F$28:F224)+1),"")</f>
        <v/>
      </c>
      <c r="G225" s="6">
        <f>IF(COUNTA(AO225)=1,IF(COUNTA($AS225)=1,MAX(G$28:G224)&amp;$AS225,MAX(G$28:G224)+1),"")</f>
        <v>138</v>
      </c>
      <c r="H225" s="6">
        <f>IF(COUNTA(AP225)=1,IF(COUNTA($AS225)=1,MAX(H$28:H224)&amp;$AS225,MAX(H$28:H224)+1),"")</f>
        <v>140</v>
      </c>
      <c r="I225" s="6">
        <f>IF(COUNTA(AQ225)=1,IF(COUNTA($AS225)=1,MAX(I$28:I224)&amp;$AS225,MAX(I$28:I224)+1),"")</f>
        <v>140</v>
      </c>
      <c r="J225" s="6"/>
      <c r="K225" s="6"/>
      <c r="L225" s="6"/>
      <c r="M225" s="6"/>
      <c r="N225" s="6"/>
      <c r="O225" s="6"/>
      <c r="P225" s="6"/>
      <c r="Q225" s="388"/>
      <c r="R225" s="401"/>
      <c r="S225" s="345"/>
      <c r="T225" s="6"/>
      <c r="U225" s="6"/>
      <c r="V225" s="332"/>
      <c r="W225" s="97" t="s">
        <v>26</v>
      </c>
      <c r="X225" s="1"/>
      <c r="Y225" s="1"/>
      <c r="Z225" s="1"/>
      <c r="AA225" s="13"/>
      <c r="AB225" s="6"/>
      <c r="AC225" s="98"/>
      <c r="AD225" s="27">
        <v>237</v>
      </c>
      <c r="AE225" s="6">
        <v>237</v>
      </c>
      <c r="AF225" s="6">
        <v>237</v>
      </c>
      <c r="AG225" s="6">
        <v>237</v>
      </c>
      <c r="AH225" s="66"/>
      <c r="AI225" s="27"/>
      <c r="AJ225" s="162"/>
      <c r="AK225" s="162"/>
      <c r="AL225" s="162"/>
      <c r="AM225" s="178"/>
      <c r="AN225" s="211"/>
      <c r="AO225" s="212" t="s">
        <v>391</v>
      </c>
      <c r="AP225" s="212" t="s">
        <v>493</v>
      </c>
      <c r="AQ225" s="212" t="s">
        <v>386</v>
      </c>
      <c r="AR225" s="142"/>
      <c r="AS225" s="355"/>
    </row>
    <row r="226" spans="1:45" ht="28.8" x14ac:dyDescent="0.3">
      <c r="A226" s="6" t="s">
        <v>887</v>
      </c>
      <c r="B226" s="15" t="s">
        <v>168</v>
      </c>
      <c r="C226" s="15" t="s">
        <v>455</v>
      </c>
      <c r="D226" s="15" t="s">
        <v>498</v>
      </c>
      <c r="E226" s="13" t="s">
        <v>55</v>
      </c>
      <c r="F226" s="6" t="str">
        <f>IF(COUNTA(AN226)=1,IF(COUNTA($AS226)=1,MAX(F$28:F225)&amp;$AS226,MAX(F$28:F225)+1),"")</f>
        <v/>
      </c>
      <c r="G226" s="6">
        <f>IF(COUNTA(AO226)=1,IF(COUNTA($AS226)=1,MAX(G$28:G225)&amp;$AS226,MAX(G$28:G225)+1),"")</f>
        <v>139</v>
      </c>
      <c r="H226" s="6">
        <f>IF(COUNTA(AP226)=1,IF(COUNTA($AS226)=1,MAX(H$28:H225)&amp;$AS226,MAX(H$28:H225)+1),"")</f>
        <v>141</v>
      </c>
      <c r="I226" s="6">
        <f>IF(COUNTA(AQ226)=1,IF(COUNTA($AS226)=1,MAX(I$28:I225)&amp;$AS226,MAX(I$28:I225)+1),"")</f>
        <v>141</v>
      </c>
      <c r="J226" s="6"/>
      <c r="K226" s="6"/>
      <c r="L226" s="6"/>
      <c r="M226" s="6"/>
      <c r="N226" s="6"/>
      <c r="O226" s="6"/>
      <c r="P226" s="6"/>
      <c r="Q226" s="388"/>
      <c r="R226" s="401"/>
      <c r="S226" s="345"/>
      <c r="T226" s="6"/>
      <c r="U226" s="6"/>
      <c r="V226" s="332"/>
      <c r="W226" s="97" t="s">
        <v>26</v>
      </c>
      <c r="X226" s="1"/>
      <c r="Y226" s="1"/>
      <c r="Z226" s="1"/>
      <c r="AA226" s="13" t="s">
        <v>62</v>
      </c>
      <c r="AB226" s="6"/>
      <c r="AC226" s="98"/>
      <c r="AD226" s="27">
        <v>238</v>
      </c>
      <c r="AE226" s="6">
        <v>238</v>
      </c>
      <c r="AF226" s="6">
        <v>238</v>
      </c>
      <c r="AG226" s="6">
        <v>238</v>
      </c>
      <c r="AH226" s="66"/>
      <c r="AI226" s="27"/>
      <c r="AJ226" s="169" t="s">
        <v>29</v>
      </c>
      <c r="AK226" s="169" t="s">
        <v>29</v>
      </c>
      <c r="AL226" s="169" t="s">
        <v>29</v>
      </c>
      <c r="AM226" s="178"/>
      <c r="AN226" s="211"/>
      <c r="AO226" s="169" t="s">
        <v>29</v>
      </c>
      <c r="AP226" s="169" t="s">
        <v>29</v>
      </c>
      <c r="AQ226" s="169" t="s">
        <v>29</v>
      </c>
      <c r="AR226" s="142"/>
      <c r="AS226" s="355"/>
    </row>
    <row r="227" spans="1:45" ht="28.8" x14ac:dyDescent="0.3">
      <c r="A227" s="6" t="s">
        <v>887</v>
      </c>
      <c r="B227" s="15" t="s">
        <v>168</v>
      </c>
      <c r="C227" s="15" t="s">
        <v>455</v>
      </c>
      <c r="D227" s="15" t="s">
        <v>500</v>
      </c>
      <c r="E227" s="13" t="s">
        <v>55</v>
      </c>
      <c r="F227" s="6" t="str">
        <f>IF(COUNTA(AN227)=1,IF(COUNTA($AS227)=1,MAX(F$28:F226)&amp;$AS227,MAX(F$28:F226)+1),"")</f>
        <v/>
      </c>
      <c r="G227" s="6">
        <f>IF(COUNTA(AO227)=1,IF(COUNTA($AS227)=1,MAX(G$28:G226)&amp;$AS227,MAX(G$28:G226)+1),"")</f>
        <v>140</v>
      </c>
      <c r="H227" s="6">
        <f>IF(COUNTA(AP227)=1,IF(COUNTA($AS227)=1,MAX(H$28:H226)&amp;$AS227,MAX(H$28:H226)+1),"")</f>
        <v>142</v>
      </c>
      <c r="I227" s="6">
        <f>IF(COUNTA(AQ227)=1,IF(COUNTA($AS227)=1,MAX(I$28:I226)&amp;$AS227,MAX(I$28:I226)+1),"")</f>
        <v>142</v>
      </c>
      <c r="J227" s="6"/>
      <c r="K227" s="6"/>
      <c r="L227" s="6"/>
      <c r="M227" s="6"/>
      <c r="N227" s="6"/>
      <c r="O227" s="6"/>
      <c r="P227" s="6"/>
      <c r="Q227" s="388"/>
      <c r="R227" s="401"/>
      <c r="S227" s="345"/>
      <c r="T227" s="6"/>
      <c r="U227" s="6"/>
      <c r="V227" s="332"/>
      <c r="W227" s="97" t="s">
        <v>26</v>
      </c>
      <c r="X227" s="1"/>
      <c r="Y227" s="1" t="s">
        <v>499</v>
      </c>
      <c r="Z227" s="1"/>
      <c r="AA227" s="13" t="s">
        <v>435</v>
      </c>
      <c r="AB227" s="6"/>
      <c r="AC227" s="98"/>
      <c r="AD227" s="27">
        <v>239</v>
      </c>
      <c r="AE227" s="6">
        <v>239</v>
      </c>
      <c r="AF227" s="6">
        <v>239</v>
      </c>
      <c r="AG227" s="6">
        <v>239</v>
      </c>
      <c r="AH227" s="66"/>
      <c r="AI227" s="27"/>
      <c r="AJ227" s="48">
        <v>123</v>
      </c>
      <c r="AK227" s="48">
        <v>125</v>
      </c>
      <c r="AL227" s="48">
        <v>115</v>
      </c>
      <c r="AM227" s="178"/>
      <c r="AN227" s="211"/>
      <c r="AO227" s="169" t="s">
        <v>29</v>
      </c>
      <c r="AP227" s="212" t="s">
        <v>501</v>
      </c>
      <c r="AQ227" s="212" t="s">
        <v>502</v>
      </c>
      <c r="AR227" s="142"/>
      <c r="AS227" s="355"/>
    </row>
    <row r="228" spans="1:45" ht="28.8" x14ac:dyDescent="0.3">
      <c r="A228" s="6" t="s">
        <v>887</v>
      </c>
      <c r="B228" s="15" t="s">
        <v>168</v>
      </c>
      <c r="C228" s="15" t="s">
        <v>455</v>
      </c>
      <c r="D228" s="15" t="s">
        <v>503</v>
      </c>
      <c r="E228" s="13" t="s">
        <v>55</v>
      </c>
      <c r="F228" s="6" t="str">
        <f>IF(COUNTA(AN228)=1,IF(COUNTA($AS228)=1,MAX(F$28:F227)&amp;$AS228,MAX(F$28:F227)+1),"")</f>
        <v/>
      </c>
      <c r="G228" s="6">
        <f>IF(COUNTA(AO228)=1,IF(COUNTA($AS228)=1,MAX(G$28:G227)&amp;$AS228,MAX(G$28:G227)+1),"")</f>
        <v>141</v>
      </c>
      <c r="H228" s="6">
        <f>IF(COUNTA(AP228)=1,IF(COUNTA($AS228)=1,MAX(H$28:H227)&amp;$AS228,MAX(H$28:H227)+1),"")</f>
        <v>143</v>
      </c>
      <c r="I228" s="6">
        <f>IF(COUNTA(AQ228)=1,IF(COUNTA($AS228)=1,MAX(I$28:I227)&amp;$AS228,MAX(I$28:I227)+1),"")</f>
        <v>143</v>
      </c>
      <c r="J228" s="6"/>
      <c r="K228" s="6"/>
      <c r="L228" s="6"/>
      <c r="M228" s="6"/>
      <c r="N228" s="6"/>
      <c r="O228" s="6"/>
      <c r="P228" s="6"/>
      <c r="Q228" s="388"/>
      <c r="R228" s="401"/>
      <c r="S228" s="345"/>
      <c r="T228" s="6"/>
      <c r="U228" s="6"/>
      <c r="V228" s="332"/>
      <c r="W228" s="97" t="s">
        <v>26</v>
      </c>
      <c r="X228" s="1"/>
      <c r="Y228" s="1"/>
      <c r="Z228" s="1"/>
      <c r="AA228" s="13"/>
      <c r="AB228" s="13"/>
      <c r="AC228" s="98"/>
      <c r="AD228" s="27">
        <v>240</v>
      </c>
      <c r="AE228" s="6">
        <v>240</v>
      </c>
      <c r="AF228" s="6">
        <v>240</v>
      </c>
      <c r="AG228" s="6">
        <v>240</v>
      </c>
      <c r="AH228" s="66"/>
      <c r="AI228" s="27"/>
      <c r="AJ228" s="48">
        <v>122</v>
      </c>
      <c r="AK228" s="48">
        <v>124</v>
      </c>
      <c r="AL228" s="48">
        <v>114</v>
      </c>
      <c r="AM228" s="178"/>
      <c r="AN228" s="211"/>
      <c r="AO228" s="212" t="s">
        <v>484</v>
      </c>
      <c r="AP228" s="212" t="s">
        <v>504</v>
      </c>
      <c r="AQ228" s="212" t="s">
        <v>505</v>
      </c>
      <c r="AR228" s="142"/>
      <c r="AS228" s="355"/>
    </row>
    <row r="229" spans="1:45" ht="28.8" x14ac:dyDescent="0.3">
      <c r="A229" s="6" t="s">
        <v>887</v>
      </c>
      <c r="B229" s="15" t="s">
        <v>168</v>
      </c>
      <c r="C229" s="15" t="s">
        <v>455</v>
      </c>
      <c r="D229" s="15" t="s">
        <v>511</v>
      </c>
      <c r="E229" s="13" t="s">
        <v>55</v>
      </c>
      <c r="F229" s="6" t="str">
        <f>IF(COUNTA(AN229)=1,IF(COUNTA($AS229)=1,MAX(F$28:F228)&amp;$AS229,MAX(F$28:F228)+1),"")</f>
        <v/>
      </c>
      <c r="G229" s="6">
        <f>IF(COUNTA(AO229)=1,IF(COUNTA($AS229)=1,MAX(G$28:G228)&amp;$AS229,MAX(G$28:G228)+1),"")</f>
        <v>142</v>
      </c>
      <c r="H229" s="6">
        <f>IF(COUNTA(AP229)=1,IF(COUNTA($AS229)=1,MAX(H$28:H228)&amp;$AS229,MAX(H$28:H228)+1),"")</f>
        <v>144</v>
      </c>
      <c r="I229" s="6">
        <f>IF(COUNTA(AQ229)=1,IF(COUNTA($AS229)=1,MAX(I$28:I228)&amp;$AS229,MAX(I$28:I228)+1),"")</f>
        <v>144</v>
      </c>
      <c r="J229" s="6"/>
      <c r="K229" s="6"/>
      <c r="L229" s="6"/>
      <c r="M229" s="6"/>
      <c r="N229" s="6"/>
      <c r="O229" s="6"/>
      <c r="P229" s="6"/>
      <c r="Q229" s="388"/>
      <c r="R229" s="401"/>
      <c r="S229" s="345"/>
      <c r="T229" s="6"/>
      <c r="U229" s="6"/>
      <c r="V229" s="332"/>
      <c r="W229" s="97" t="s">
        <v>26</v>
      </c>
      <c r="X229" s="1"/>
      <c r="Y229" s="1"/>
      <c r="Z229" s="1"/>
      <c r="AA229" s="13" t="s">
        <v>62</v>
      </c>
      <c r="AB229" s="13"/>
      <c r="AC229" s="98"/>
      <c r="AD229" s="27">
        <v>246</v>
      </c>
      <c r="AE229" s="6">
        <v>246</v>
      </c>
      <c r="AF229" s="6">
        <v>246</v>
      </c>
      <c r="AG229" s="6">
        <v>246</v>
      </c>
      <c r="AH229" s="66"/>
      <c r="AI229" s="27"/>
      <c r="AJ229" s="169" t="s">
        <v>29</v>
      </c>
      <c r="AK229" s="169" t="s">
        <v>29</v>
      </c>
      <c r="AL229" s="169" t="s">
        <v>29</v>
      </c>
      <c r="AM229" s="178"/>
      <c r="AN229" s="211"/>
      <c r="AO229" s="169" t="s">
        <v>29</v>
      </c>
      <c r="AP229" s="169" t="s">
        <v>29</v>
      </c>
      <c r="AQ229" s="169" t="s">
        <v>29</v>
      </c>
      <c r="AR229" s="142"/>
      <c r="AS229" s="355"/>
    </row>
    <row r="230" spans="1:45" ht="28.8" x14ac:dyDescent="0.3">
      <c r="A230" s="6" t="s">
        <v>887</v>
      </c>
      <c r="B230" s="15" t="s">
        <v>168</v>
      </c>
      <c r="C230" s="15" t="s">
        <v>455</v>
      </c>
      <c r="D230" s="15" t="s">
        <v>512</v>
      </c>
      <c r="E230" s="13" t="s">
        <v>55</v>
      </c>
      <c r="F230" s="6" t="str">
        <f>IF(COUNTA(AN230)=1,IF(COUNTA($AS230)=1,MAX(F$28:F229)&amp;$AS230,MAX(F$28:F229)+1),"")</f>
        <v/>
      </c>
      <c r="G230" s="6">
        <f>IF(COUNTA(AO230)=1,IF(COUNTA($AS230)=1,MAX(G$28:G229)&amp;$AS230,MAX(G$28:G229)+1),"")</f>
        <v>143</v>
      </c>
      <c r="H230" s="6">
        <f>IF(COUNTA(AP230)=1,IF(COUNTA($AS230)=1,MAX(H$28:H229)&amp;$AS230,MAX(H$28:H229)+1),"")</f>
        <v>145</v>
      </c>
      <c r="I230" s="6">
        <f>IF(COUNTA(AQ230)=1,IF(COUNTA($AS230)=1,MAX(I$28:I229)&amp;$AS230,MAX(I$28:I229)+1),"")</f>
        <v>145</v>
      </c>
      <c r="J230" s="6"/>
      <c r="K230" s="6"/>
      <c r="L230" s="6"/>
      <c r="M230" s="6"/>
      <c r="N230" s="6"/>
      <c r="O230" s="6"/>
      <c r="P230" s="6"/>
      <c r="Q230" s="388"/>
      <c r="R230" s="401"/>
      <c r="S230" s="345"/>
      <c r="T230" s="6"/>
      <c r="U230" s="6"/>
      <c r="V230" s="332"/>
      <c r="W230" s="97" t="s">
        <v>26</v>
      </c>
      <c r="X230" s="1"/>
      <c r="Y230" s="1"/>
      <c r="Z230" s="1"/>
      <c r="AA230" s="13" t="s">
        <v>62</v>
      </c>
      <c r="AB230" s="13"/>
      <c r="AC230" s="98"/>
      <c r="AD230" s="27">
        <v>247</v>
      </c>
      <c r="AE230" s="6">
        <v>247</v>
      </c>
      <c r="AF230" s="6">
        <v>247</v>
      </c>
      <c r="AG230" s="6">
        <v>247</v>
      </c>
      <c r="AH230" s="66"/>
      <c r="AI230" s="27"/>
      <c r="AJ230" s="169" t="s">
        <v>29</v>
      </c>
      <c r="AK230" s="169" t="s">
        <v>29</v>
      </c>
      <c r="AL230" s="169" t="s">
        <v>29</v>
      </c>
      <c r="AM230" s="178"/>
      <c r="AN230" s="211"/>
      <c r="AO230" s="169" t="s">
        <v>29</v>
      </c>
      <c r="AP230" s="169" t="s">
        <v>29</v>
      </c>
      <c r="AQ230" s="169" t="s">
        <v>29</v>
      </c>
      <c r="AR230" s="142"/>
      <c r="AS230" s="355"/>
    </row>
    <row r="231" spans="1:45" ht="28.8" x14ac:dyDescent="0.3">
      <c r="A231" s="6" t="s">
        <v>887</v>
      </c>
      <c r="B231" s="15" t="s">
        <v>168</v>
      </c>
      <c r="C231" s="15" t="s">
        <v>455</v>
      </c>
      <c r="D231" s="15" t="s">
        <v>513</v>
      </c>
      <c r="E231" s="13" t="s">
        <v>55</v>
      </c>
      <c r="F231" s="6" t="str">
        <f>IF(COUNTA(AN231)=1,IF(COUNTA($AS231)=1,MAX(F$28:F230)&amp;$AS231,MAX(F$28:F230)+1),"")</f>
        <v/>
      </c>
      <c r="G231" s="6">
        <f>IF(COUNTA(AO231)=1,IF(COUNTA($AS231)=1,MAX(G$28:G230)&amp;$AS231,MAX(G$28:G230)+1),"")</f>
        <v>144</v>
      </c>
      <c r="H231" s="6">
        <f>IF(COUNTA(AP231)=1,IF(COUNTA($AS231)=1,MAX(H$28:H230)&amp;$AS231,MAX(H$28:H230)+1),"")</f>
        <v>146</v>
      </c>
      <c r="I231" s="6">
        <f>IF(COUNTA(AQ231)=1,IF(COUNTA($AS231)=1,MAX(I$28:I230)&amp;$AS231,MAX(I$28:I230)+1),"")</f>
        <v>146</v>
      </c>
      <c r="J231" s="6"/>
      <c r="K231" s="6"/>
      <c r="L231" s="6"/>
      <c r="M231" s="6"/>
      <c r="N231" s="6"/>
      <c r="O231" s="6"/>
      <c r="P231" s="6"/>
      <c r="Q231" s="388"/>
      <c r="R231" s="401"/>
      <c r="S231" s="345"/>
      <c r="T231" s="6"/>
      <c r="U231" s="6"/>
      <c r="V231" s="332"/>
      <c r="W231" s="97" t="s">
        <v>26</v>
      </c>
      <c r="X231" s="1"/>
      <c r="Y231" s="1"/>
      <c r="Z231" s="1"/>
      <c r="AA231" s="13" t="s">
        <v>435</v>
      </c>
      <c r="AB231" s="13"/>
      <c r="AC231" s="98"/>
      <c r="AD231" s="27">
        <v>248</v>
      </c>
      <c r="AE231" s="6">
        <v>248</v>
      </c>
      <c r="AF231" s="6">
        <v>248</v>
      </c>
      <c r="AG231" s="6">
        <v>248</v>
      </c>
      <c r="AH231" s="66"/>
      <c r="AI231" s="27"/>
      <c r="AJ231" s="48">
        <v>124</v>
      </c>
      <c r="AK231" s="48">
        <v>126</v>
      </c>
      <c r="AL231" s="48">
        <v>116</v>
      </c>
      <c r="AM231" s="178"/>
      <c r="AN231" s="211"/>
      <c r="AO231" s="169" t="s">
        <v>29</v>
      </c>
      <c r="AP231" s="212" t="s">
        <v>502</v>
      </c>
      <c r="AQ231" s="212" t="s">
        <v>514</v>
      </c>
      <c r="AR231" s="142"/>
      <c r="AS231" s="355"/>
    </row>
    <row r="232" spans="1:45" ht="28.8" x14ac:dyDescent="0.3">
      <c r="A232" s="6" t="s">
        <v>887</v>
      </c>
      <c r="B232" s="15" t="s">
        <v>168</v>
      </c>
      <c r="C232" s="15" t="s">
        <v>455</v>
      </c>
      <c r="D232" s="15" t="s">
        <v>515</v>
      </c>
      <c r="E232" s="13" t="s">
        <v>55</v>
      </c>
      <c r="F232" s="6" t="str">
        <f>IF(COUNTA(AN232)=1,IF(COUNTA($AS232)=1,MAX(F$28:F231)&amp;$AS232,MAX(F$28:F231)+1),"")</f>
        <v/>
      </c>
      <c r="G232" s="6">
        <f>IF(COUNTA(AO232)=1,IF(COUNTA($AS232)=1,MAX(G$28:G231)&amp;$AS232,MAX(G$28:G231)+1),"")</f>
        <v>145</v>
      </c>
      <c r="H232" s="6">
        <f>IF(COUNTA(AP232)=1,IF(COUNTA($AS232)=1,MAX(H$28:H231)&amp;$AS232,MAX(H$28:H231)+1),"")</f>
        <v>147</v>
      </c>
      <c r="I232" s="6">
        <f>IF(COUNTA(AQ232)=1,IF(COUNTA($AS232)=1,MAX(I$28:I231)&amp;$AS232,MAX(I$28:I231)+1),"")</f>
        <v>147</v>
      </c>
      <c r="J232" s="6"/>
      <c r="K232" s="6"/>
      <c r="L232" s="6"/>
      <c r="M232" s="6"/>
      <c r="N232" s="6"/>
      <c r="O232" s="6"/>
      <c r="P232" s="6"/>
      <c r="Q232" s="388"/>
      <c r="R232" s="401"/>
      <c r="S232" s="345"/>
      <c r="T232" s="6"/>
      <c r="U232" s="6"/>
      <c r="V232" s="332"/>
      <c r="W232" s="97" t="s">
        <v>26</v>
      </c>
      <c r="X232" s="1"/>
      <c r="Y232" s="1"/>
      <c r="Z232" s="1"/>
      <c r="AA232" s="13"/>
      <c r="AB232" s="13"/>
      <c r="AC232" s="98"/>
      <c r="AD232" s="27">
        <v>249</v>
      </c>
      <c r="AE232" s="6">
        <v>249</v>
      </c>
      <c r="AF232" s="6">
        <v>249</v>
      </c>
      <c r="AG232" s="6">
        <v>249</v>
      </c>
      <c r="AH232" s="66"/>
      <c r="AI232" s="27"/>
      <c r="AJ232" s="169" t="s">
        <v>29</v>
      </c>
      <c r="AK232" s="169" t="s">
        <v>29</v>
      </c>
      <c r="AL232" s="169" t="s">
        <v>29</v>
      </c>
      <c r="AM232" s="178"/>
      <c r="AN232" s="211"/>
      <c r="AO232" s="212" t="s">
        <v>492</v>
      </c>
      <c r="AP232" s="212" t="s">
        <v>471</v>
      </c>
      <c r="AQ232" s="212" t="s">
        <v>516</v>
      </c>
      <c r="AR232" s="142"/>
      <c r="AS232" s="355"/>
    </row>
    <row r="233" spans="1:45" ht="28.8" x14ac:dyDescent="0.3">
      <c r="A233" s="6" t="s">
        <v>887</v>
      </c>
      <c r="B233" s="15" t="s">
        <v>168</v>
      </c>
      <c r="C233" s="15" t="s">
        <v>455</v>
      </c>
      <c r="D233" s="15" t="s">
        <v>517</v>
      </c>
      <c r="E233" s="13" t="s">
        <v>55</v>
      </c>
      <c r="F233" s="6" t="str">
        <f>IF(COUNTA(AN233)=1,IF(COUNTA($AS233)=1,MAX(F$28:F232)&amp;$AS233,MAX(F$28:F232)+1),"")</f>
        <v/>
      </c>
      <c r="G233" s="6">
        <f>IF(COUNTA(AO233)=1,IF(COUNTA($AS233)=1,MAX(G$28:G232)&amp;$AS233,MAX(G$28:G232)+1),"")</f>
        <v>146</v>
      </c>
      <c r="H233" s="6">
        <f>IF(COUNTA(AP233)=1,IF(COUNTA($AS233)=1,MAX(H$28:H232)&amp;$AS233,MAX(H$28:H232)+1),"")</f>
        <v>148</v>
      </c>
      <c r="I233" s="6">
        <f>IF(COUNTA(AQ233)=1,IF(COUNTA($AS233)=1,MAX(I$28:I232)&amp;$AS233,MAX(I$28:I232)+1),"")</f>
        <v>148</v>
      </c>
      <c r="J233" s="6"/>
      <c r="K233" s="6"/>
      <c r="L233" s="6"/>
      <c r="M233" s="6"/>
      <c r="N233" s="6"/>
      <c r="O233" s="6"/>
      <c r="P233" s="6"/>
      <c r="Q233" s="388"/>
      <c r="R233" s="401"/>
      <c r="S233" s="345"/>
      <c r="T233" s="6"/>
      <c r="U233" s="6"/>
      <c r="V233" s="332"/>
      <c r="W233" s="97" t="s">
        <v>26</v>
      </c>
      <c r="X233" s="1"/>
      <c r="Y233" s="1"/>
      <c r="Z233" s="1"/>
      <c r="AA233" s="13"/>
      <c r="AB233" s="13"/>
      <c r="AC233" s="98"/>
      <c r="AD233" s="27">
        <v>250</v>
      </c>
      <c r="AE233" s="6">
        <v>250</v>
      </c>
      <c r="AF233" s="6">
        <v>250</v>
      </c>
      <c r="AG233" s="6">
        <v>250</v>
      </c>
      <c r="AH233" s="66"/>
      <c r="AI233" s="27"/>
      <c r="AJ233" s="169" t="s">
        <v>29</v>
      </c>
      <c r="AK233" s="169" t="s">
        <v>29</v>
      </c>
      <c r="AL233" s="169" t="s">
        <v>29</v>
      </c>
      <c r="AM233" s="178"/>
      <c r="AN233" s="211"/>
      <c r="AO233" s="212" t="s">
        <v>493</v>
      </c>
      <c r="AP233" s="212" t="s">
        <v>516</v>
      </c>
      <c r="AQ233" s="212" t="s">
        <v>518</v>
      </c>
      <c r="AR233" s="142"/>
      <c r="AS233" s="355"/>
    </row>
    <row r="234" spans="1:45" ht="28.8" x14ac:dyDescent="0.3">
      <c r="A234" s="6" t="s">
        <v>887</v>
      </c>
      <c r="B234" s="15" t="s">
        <v>168</v>
      </c>
      <c r="C234" s="15" t="s">
        <v>455</v>
      </c>
      <c r="D234" s="15" t="s">
        <v>519</v>
      </c>
      <c r="E234" s="13" t="s">
        <v>55</v>
      </c>
      <c r="F234" s="6" t="str">
        <f>IF(COUNTA(AN234)=1,IF(COUNTA($AS234)=1,MAX(F$28:F233)&amp;$AS234,MAX(F$28:F233)+1),"")</f>
        <v/>
      </c>
      <c r="G234" s="6">
        <f>IF(COUNTA(AO234)=1,IF(COUNTA($AS234)=1,MAX(G$28:G233)&amp;$AS234,MAX(G$28:G233)+1),"")</f>
        <v>147</v>
      </c>
      <c r="H234" s="6">
        <f>IF(COUNTA(AP234)=1,IF(COUNTA($AS234)=1,MAX(H$28:H233)&amp;$AS234,MAX(H$28:H233)+1),"")</f>
        <v>149</v>
      </c>
      <c r="I234" s="6">
        <f>IF(COUNTA(AQ234)=1,IF(COUNTA($AS234)=1,MAX(I$28:I233)&amp;$AS234,MAX(I$28:I233)+1),"")</f>
        <v>149</v>
      </c>
      <c r="J234" s="6"/>
      <c r="K234" s="6"/>
      <c r="L234" s="6"/>
      <c r="M234" s="6"/>
      <c r="N234" s="6"/>
      <c r="O234" s="6"/>
      <c r="P234" s="6"/>
      <c r="Q234" s="388"/>
      <c r="R234" s="401"/>
      <c r="S234" s="345"/>
      <c r="T234" s="6"/>
      <c r="U234" s="6"/>
      <c r="V234" s="332"/>
      <c r="W234" s="97" t="s">
        <v>26</v>
      </c>
      <c r="X234" s="1"/>
      <c r="Y234" s="1"/>
      <c r="Z234" s="1"/>
      <c r="AA234" s="13"/>
      <c r="AB234" s="13"/>
      <c r="AC234" s="98"/>
      <c r="AD234" s="27">
        <v>251</v>
      </c>
      <c r="AE234" s="6">
        <v>251</v>
      </c>
      <c r="AF234" s="6">
        <v>251</v>
      </c>
      <c r="AG234" s="6">
        <v>251</v>
      </c>
      <c r="AH234" s="66"/>
      <c r="AI234" s="27"/>
      <c r="AJ234" s="169" t="s">
        <v>29</v>
      </c>
      <c r="AK234" s="169" t="s">
        <v>29</v>
      </c>
      <c r="AL234" s="169" t="s">
        <v>29</v>
      </c>
      <c r="AM234" s="178"/>
      <c r="AN234" s="211"/>
      <c r="AO234" s="212" t="s">
        <v>386</v>
      </c>
      <c r="AP234" s="212" t="s">
        <v>518</v>
      </c>
      <c r="AQ234" s="212" t="s">
        <v>520</v>
      </c>
      <c r="AR234" s="142"/>
      <c r="AS234" s="355"/>
    </row>
    <row r="235" spans="1:45" ht="28.8" x14ac:dyDescent="0.3">
      <c r="A235" s="6" t="s">
        <v>887</v>
      </c>
      <c r="B235" s="15" t="s">
        <v>168</v>
      </c>
      <c r="C235" s="15" t="s">
        <v>455</v>
      </c>
      <c r="D235" s="15" t="s">
        <v>522</v>
      </c>
      <c r="E235" s="13" t="s">
        <v>55</v>
      </c>
      <c r="F235" s="6" t="str">
        <f>IF(COUNTA(AN235)=1,IF(COUNTA($AS235)=1,MAX(F$28:F234)&amp;$AS235,MAX(F$28:F234)+1),"")</f>
        <v/>
      </c>
      <c r="G235" s="6">
        <f>IF(COUNTA(AO235)=1,IF(COUNTA($AS235)=1,MAX(G$28:G234)&amp;$AS235,MAX(G$28:G234)+1),"")</f>
        <v>148</v>
      </c>
      <c r="H235" s="6">
        <f>IF(COUNTA(AP235)=1,IF(COUNTA($AS235)=1,MAX(H$28:H234)&amp;$AS235,MAX(H$28:H234)+1),"")</f>
        <v>150</v>
      </c>
      <c r="I235" s="6">
        <f>IF(COUNTA(AQ235)=1,IF(COUNTA($AS235)=1,MAX(I$28:I234)&amp;$AS235,MAX(I$28:I234)+1),"")</f>
        <v>150</v>
      </c>
      <c r="J235" s="6"/>
      <c r="K235" s="6"/>
      <c r="L235" s="6"/>
      <c r="M235" s="6"/>
      <c r="N235" s="6"/>
      <c r="O235" s="6"/>
      <c r="P235" s="6"/>
      <c r="Q235" s="388"/>
      <c r="R235" s="401"/>
      <c r="S235" s="345"/>
      <c r="T235" s="6"/>
      <c r="U235" s="6"/>
      <c r="V235" s="332"/>
      <c r="W235" s="97" t="s">
        <v>26</v>
      </c>
      <c r="X235" s="1"/>
      <c r="Y235" s="1"/>
      <c r="Z235" s="1"/>
      <c r="AA235" s="13"/>
      <c r="AB235" s="13"/>
      <c r="AC235" s="98"/>
      <c r="AD235" s="27">
        <v>253</v>
      </c>
      <c r="AE235" s="6">
        <v>253</v>
      </c>
      <c r="AF235" s="6">
        <v>253</v>
      </c>
      <c r="AG235" s="6">
        <v>253</v>
      </c>
      <c r="AH235" s="66"/>
      <c r="AI235" s="27"/>
      <c r="AJ235" s="169" t="s">
        <v>29</v>
      </c>
      <c r="AK235" s="169" t="s">
        <v>29</v>
      </c>
      <c r="AL235" s="169" t="s">
        <v>29</v>
      </c>
      <c r="AM235" s="178"/>
      <c r="AN235" s="211"/>
      <c r="AO235" s="212" t="s">
        <v>518</v>
      </c>
      <c r="AP235" s="212" t="s">
        <v>523</v>
      </c>
      <c r="AQ235" s="212" t="s">
        <v>457</v>
      </c>
      <c r="AR235" s="142"/>
      <c r="AS235" s="355"/>
    </row>
    <row r="236" spans="1:45" ht="28.8" x14ac:dyDescent="0.3">
      <c r="A236" s="6" t="s">
        <v>887</v>
      </c>
      <c r="B236" s="15" t="s">
        <v>168</v>
      </c>
      <c r="C236" s="15" t="s">
        <v>455</v>
      </c>
      <c r="D236" s="15" t="s">
        <v>524</v>
      </c>
      <c r="E236" s="13" t="s">
        <v>55</v>
      </c>
      <c r="F236" s="6" t="str">
        <f>IF(COUNTA(AN236)=1,IF(COUNTA($AS236)=1,MAX(F$28:F235)&amp;$AS236,MAX(F$28:F235)+1),"")</f>
        <v/>
      </c>
      <c r="G236" s="6">
        <f>IF(COUNTA(AO236)=1,IF(COUNTA($AS236)=1,MAX(G$28:G235)&amp;$AS236,MAX(G$28:G235)+1),"")</f>
        <v>149</v>
      </c>
      <c r="H236" s="6">
        <f>IF(COUNTA(AP236)=1,IF(COUNTA($AS236)=1,MAX(H$28:H235)&amp;$AS236,MAX(H$28:H235)+1),"")</f>
        <v>151</v>
      </c>
      <c r="I236" s="6">
        <f>IF(COUNTA(AQ236)=1,IF(COUNTA($AS236)=1,MAX(I$28:I235)&amp;$AS236,MAX(I$28:I235)+1),"")</f>
        <v>151</v>
      </c>
      <c r="J236" s="6"/>
      <c r="K236" s="6"/>
      <c r="L236" s="6"/>
      <c r="M236" s="6"/>
      <c r="N236" s="6"/>
      <c r="O236" s="6"/>
      <c r="P236" s="6"/>
      <c r="Q236" s="388"/>
      <c r="R236" s="401"/>
      <c r="S236" s="345"/>
      <c r="T236" s="6"/>
      <c r="U236" s="6"/>
      <c r="V236" s="332"/>
      <c r="W236" s="97" t="s">
        <v>26</v>
      </c>
      <c r="X236" s="1"/>
      <c r="Y236" s="1"/>
      <c r="Z236" s="1"/>
      <c r="AA236" s="13"/>
      <c r="AB236" s="13"/>
      <c r="AC236" s="98"/>
      <c r="AD236" s="27">
        <v>254</v>
      </c>
      <c r="AE236" s="6">
        <v>254</v>
      </c>
      <c r="AF236" s="6">
        <v>254</v>
      </c>
      <c r="AG236" s="6">
        <v>254</v>
      </c>
      <c r="AH236" s="66"/>
      <c r="AI236" s="27"/>
      <c r="AJ236" s="172"/>
      <c r="AK236" s="172"/>
      <c r="AL236" s="172"/>
      <c r="AM236" s="178"/>
      <c r="AN236" s="211"/>
      <c r="AO236" s="212" t="s">
        <v>459</v>
      </c>
      <c r="AP236" s="212" t="s">
        <v>525</v>
      </c>
      <c r="AQ236" s="212" t="s">
        <v>526</v>
      </c>
      <c r="AR236" s="142"/>
      <c r="AS236" s="355"/>
    </row>
    <row r="237" spans="1:45" ht="28.8" x14ac:dyDescent="0.3">
      <c r="A237" s="6" t="s">
        <v>887</v>
      </c>
      <c r="B237" s="15" t="s">
        <v>168</v>
      </c>
      <c r="C237" s="15" t="s">
        <v>455</v>
      </c>
      <c r="D237" s="15" t="s">
        <v>530</v>
      </c>
      <c r="E237" s="13" t="s">
        <v>55</v>
      </c>
      <c r="F237" s="6" t="str">
        <f>IF(COUNTA(AN237)=1,IF(COUNTA($AS237)=1,MAX(F$28:F236)&amp;$AS237,MAX(F$28:F236)+1),"")</f>
        <v/>
      </c>
      <c r="G237" s="6">
        <f>IF(COUNTA(AO237)=1,IF(COUNTA($AS237)=1,MAX(G$28:G236)&amp;$AS237,MAX(G$28:G236)+1),"")</f>
        <v>150</v>
      </c>
      <c r="H237" s="6">
        <f>IF(COUNTA(AP237)=1,IF(COUNTA($AS237)=1,MAX(H$28:H236)&amp;$AS237,MAX(H$28:H236)+1),"")</f>
        <v>152</v>
      </c>
      <c r="I237" s="6">
        <f>IF(COUNTA(AQ237)=1,IF(COUNTA($AS237)=1,MAX(I$28:I236)&amp;$AS237,MAX(I$28:I236)+1),"")</f>
        <v>152</v>
      </c>
      <c r="J237" s="6"/>
      <c r="K237" s="6"/>
      <c r="L237" s="6"/>
      <c r="M237" s="6"/>
      <c r="N237" s="6"/>
      <c r="O237" s="6"/>
      <c r="P237" s="6"/>
      <c r="Q237" s="388"/>
      <c r="R237" s="401"/>
      <c r="S237" s="345"/>
      <c r="T237" s="6"/>
      <c r="U237" s="6"/>
      <c r="V237" s="332"/>
      <c r="W237" s="97" t="s">
        <v>26</v>
      </c>
      <c r="X237" s="1"/>
      <c r="Y237" s="1"/>
      <c r="Z237" s="1"/>
      <c r="AA237" s="13"/>
      <c r="AB237" s="13"/>
      <c r="AC237" s="98"/>
      <c r="AD237" s="27">
        <v>256</v>
      </c>
      <c r="AE237" s="6">
        <v>256</v>
      </c>
      <c r="AF237" s="6">
        <v>256</v>
      </c>
      <c r="AG237" s="6">
        <v>256</v>
      </c>
      <c r="AH237" s="66"/>
      <c r="AI237" s="27"/>
      <c r="AJ237" s="48">
        <v>126</v>
      </c>
      <c r="AK237" s="48">
        <v>128</v>
      </c>
      <c r="AL237" s="48">
        <v>118</v>
      </c>
      <c r="AM237" s="178"/>
      <c r="AN237" s="211"/>
      <c r="AO237" s="212" t="s">
        <v>462</v>
      </c>
      <c r="AP237" s="212" t="s">
        <v>531</v>
      </c>
      <c r="AQ237" s="212" t="s">
        <v>532</v>
      </c>
      <c r="AR237" s="142"/>
      <c r="AS237" s="355"/>
    </row>
    <row r="238" spans="1:45" ht="28.8" x14ac:dyDescent="0.3">
      <c r="A238" s="370" t="s">
        <v>887</v>
      </c>
      <c r="B238" s="15" t="s">
        <v>168</v>
      </c>
      <c r="C238" s="15" t="s">
        <v>455</v>
      </c>
      <c r="D238" s="15" t="s">
        <v>1039</v>
      </c>
      <c r="E238" s="13" t="s">
        <v>55</v>
      </c>
      <c r="F238" s="6" t="str">
        <f>IF(COUNTA(AN238)=1,IF(COUNTA($AS238)=1,MAX(F$28:F237)&amp;$AS238,MAX(F$28:F237)+1),"")</f>
        <v/>
      </c>
      <c r="G238" s="6">
        <f>IF(COUNTA(AO238)=1,IF(COUNTA($AS238)=1,MAX(G$28:G237)&amp;$AS238,MAX(G$28:G237)+1),"")</f>
        <v>151</v>
      </c>
      <c r="H238" s="6">
        <f>IF(COUNTA(AP238)=1,IF(COUNTA($AS238)=1,MAX(H$28:H237)&amp;$AS238,MAX(H$28:H237)+1),"")</f>
        <v>153</v>
      </c>
      <c r="I238" s="6">
        <f>IF(COUNTA(AQ238)=1,IF(COUNTA($AS238)=1,MAX(I$28:I237)&amp;$AS238,MAX(I$28:I237)+1),"")</f>
        <v>153</v>
      </c>
      <c r="J238" s="6"/>
      <c r="K238" s="6"/>
      <c r="L238" s="6"/>
      <c r="M238" s="6"/>
      <c r="N238" s="6"/>
      <c r="O238" s="6"/>
      <c r="P238" s="6"/>
      <c r="Q238" s="388"/>
      <c r="R238" s="401"/>
      <c r="S238" s="345"/>
      <c r="T238" s="6"/>
      <c r="U238" s="6"/>
      <c r="V238" s="332"/>
      <c r="W238" s="97" t="s">
        <v>26</v>
      </c>
      <c r="X238" s="1"/>
      <c r="Y238" s="1"/>
      <c r="Z238" s="1" t="s">
        <v>347</v>
      </c>
      <c r="AA238" s="13" t="s">
        <v>62</v>
      </c>
      <c r="AB238" s="6"/>
      <c r="AC238" s="98"/>
      <c r="AD238" s="27"/>
      <c r="AE238" s="27"/>
      <c r="AF238" s="27"/>
      <c r="AG238" s="27"/>
      <c r="AH238" s="66"/>
      <c r="AI238" s="27"/>
      <c r="AJ238" s="173">
        <v>86</v>
      </c>
      <c r="AK238" s="173">
        <v>78</v>
      </c>
      <c r="AL238" s="173">
        <v>69</v>
      </c>
      <c r="AM238" s="178"/>
      <c r="AN238" s="211"/>
      <c r="AO238" s="169" t="s">
        <v>29</v>
      </c>
      <c r="AP238" s="169" t="s">
        <v>29</v>
      </c>
      <c r="AQ238" s="169" t="s">
        <v>29</v>
      </c>
      <c r="AR238" s="142"/>
      <c r="AS238" s="355"/>
    </row>
    <row r="239" spans="1:45" ht="28.8" x14ac:dyDescent="0.3">
      <c r="A239" s="6" t="s">
        <v>887</v>
      </c>
      <c r="B239" s="15" t="s">
        <v>168</v>
      </c>
      <c r="C239" s="15" t="s">
        <v>455</v>
      </c>
      <c r="D239" s="15" t="s">
        <v>1040</v>
      </c>
      <c r="E239" s="13" t="s">
        <v>55</v>
      </c>
      <c r="F239" s="6" t="str">
        <f>IF(COUNTA(AN239)=1,IF(COUNTA($AS239)=1,MAX(F$28:F238)&amp;$AS239,MAX(F$28:F238)+1),"")</f>
        <v/>
      </c>
      <c r="G239" s="6">
        <f>IF(COUNTA(AO239)=1,IF(COUNTA($AS239)=1,MAX(G$28:G238)&amp;$AS239,MAX(G$28:G238)+1),"")</f>
        <v>152</v>
      </c>
      <c r="H239" s="6">
        <f>IF(COUNTA(AP239)=1,IF(COUNTA($AS239)=1,MAX(H$28:H238)&amp;$AS239,MAX(H$28:H238)+1),"")</f>
        <v>154</v>
      </c>
      <c r="I239" s="6">
        <f>IF(COUNTA(AQ239)=1,IF(COUNTA($AS239)=1,MAX(I$28:I238)&amp;$AS239,MAX(I$28:I238)+1),"")</f>
        <v>154</v>
      </c>
      <c r="J239" s="6"/>
      <c r="K239" s="6"/>
      <c r="L239" s="6"/>
      <c r="M239" s="6"/>
      <c r="N239" s="6"/>
      <c r="O239" s="6"/>
      <c r="P239" s="6"/>
      <c r="Q239" s="388"/>
      <c r="R239" s="401"/>
      <c r="S239" s="345"/>
      <c r="T239" s="6"/>
      <c r="U239" s="6"/>
      <c r="V239" s="332"/>
      <c r="W239" s="158" t="s">
        <v>311</v>
      </c>
      <c r="X239" s="4" t="s">
        <v>535</v>
      </c>
      <c r="Y239" s="4"/>
      <c r="Z239" s="1"/>
      <c r="AA239" s="13" t="s">
        <v>486</v>
      </c>
      <c r="AB239" s="6"/>
      <c r="AC239" s="98"/>
      <c r="AD239" s="27"/>
      <c r="AE239" s="27"/>
      <c r="AF239" s="27"/>
      <c r="AG239" s="27"/>
      <c r="AH239" s="66"/>
      <c r="AI239" s="27"/>
      <c r="AJ239" s="173">
        <v>65</v>
      </c>
      <c r="AK239" s="173">
        <v>57</v>
      </c>
      <c r="AL239" s="173">
        <v>48</v>
      </c>
      <c r="AM239" s="178"/>
      <c r="AN239" s="211"/>
      <c r="AO239" s="212" t="s">
        <v>537</v>
      </c>
      <c r="AP239" s="212" t="s">
        <v>465</v>
      </c>
      <c r="AQ239" s="212" t="s">
        <v>538</v>
      </c>
      <c r="AR239" s="142"/>
      <c r="AS239" s="355"/>
    </row>
    <row r="240" spans="1:45" ht="28.8" x14ac:dyDescent="0.3">
      <c r="A240" s="370" t="s">
        <v>887</v>
      </c>
      <c r="B240" s="15" t="s">
        <v>168</v>
      </c>
      <c r="C240" s="15" t="s">
        <v>455</v>
      </c>
      <c r="D240" s="15" t="s">
        <v>1041</v>
      </c>
      <c r="E240" s="13" t="s">
        <v>55</v>
      </c>
      <c r="F240" s="6" t="str">
        <f>IF(COUNTA(AN240)=1,IF(COUNTA($AS240)=1,MAX(F$28:F239)&amp;$AS240,MAX(F$28:F239)+1),"")</f>
        <v/>
      </c>
      <c r="G240" s="6">
        <f>IF(COUNTA(AO240)=1,IF(COUNTA($AS240)=1,MAX(G$28:G239)&amp;$AS240,MAX(G$28:G239)+1),"")</f>
        <v>153</v>
      </c>
      <c r="H240" s="6">
        <f>IF(COUNTA(AP240)=1,IF(COUNTA($AS240)=1,MAX(H$28:H239)&amp;$AS240,MAX(H$28:H239)+1),"")</f>
        <v>155</v>
      </c>
      <c r="I240" s="6">
        <f>IF(COUNTA(AQ240)=1,IF(COUNTA($AS240)=1,MAX(I$28:I239)&amp;$AS240,MAX(I$28:I239)+1),"")</f>
        <v>155</v>
      </c>
      <c r="J240" s="6"/>
      <c r="K240" s="6"/>
      <c r="L240" s="6"/>
      <c r="M240" s="6"/>
      <c r="N240" s="6"/>
      <c r="O240" s="6"/>
      <c r="P240" s="6"/>
      <c r="Q240" s="388"/>
      <c r="R240" s="401"/>
      <c r="S240" s="345"/>
      <c r="T240" s="6"/>
      <c r="U240" s="6"/>
      <c r="V240" s="332"/>
      <c r="W240" s="158" t="s">
        <v>311</v>
      </c>
      <c r="X240" s="4" t="s">
        <v>535</v>
      </c>
      <c r="Y240" s="4"/>
      <c r="Z240" s="1" t="s">
        <v>347</v>
      </c>
      <c r="AA240" s="13" t="s">
        <v>486</v>
      </c>
      <c r="AB240" s="6"/>
      <c r="AC240" s="98"/>
      <c r="AD240" s="27"/>
      <c r="AE240" s="27"/>
      <c r="AF240" s="27"/>
      <c r="AG240" s="27"/>
      <c r="AH240" s="66"/>
      <c r="AI240" s="27"/>
      <c r="AJ240" s="173">
        <v>66</v>
      </c>
      <c r="AK240" s="173">
        <v>58</v>
      </c>
      <c r="AL240" s="173">
        <v>49</v>
      </c>
      <c r="AM240" s="178"/>
      <c r="AN240" s="211"/>
      <c r="AO240" s="212" t="s">
        <v>458</v>
      </c>
      <c r="AP240" s="212" t="s">
        <v>538</v>
      </c>
      <c r="AQ240" s="212" t="s">
        <v>525</v>
      </c>
      <c r="AR240" s="142"/>
      <c r="AS240" s="355"/>
    </row>
    <row r="241" spans="1:45" ht="28.8" x14ac:dyDescent="0.3">
      <c r="A241" s="370" t="s">
        <v>887</v>
      </c>
      <c r="B241" s="15" t="s">
        <v>168</v>
      </c>
      <c r="C241" s="15" t="s">
        <v>455</v>
      </c>
      <c r="D241" s="15" t="s">
        <v>1042</v>
      </c>
      <c r="E241" s="13" t="s">
        <v>55</v>
      </c>
      <c r="F241" s="6" t="str">
        <f>IF(COUNTA(AN241)=1,IF(COUNTA($AS241)=1,MAX(F$28:F240)&amp;$AS241,MAX(F$28:F240)+1),"")</f>
        <v/>
      </c>
      <c r="G241" s="6">
        <f>IF(COUNTA(AO241)=1,IF(COUNTA($AS241)=1,MAX(G$28:G240)&amp;$AS241,MAX(G$28:G240)+1),"")</f>
        <v>154</v>
      </c>
      <c r="H241" s="6">
        <f>IF(COUNTA(AP241)=1,IF(COUNTA($AS241)=1,MAX(H$28:H240)&amp;$AS241,MAX(H$28:H240)+1),"")</f>
        <v>156</v>
      </c>
      <c r="I241" s="6">
        <f>IF(COUNTA(AQ241)=1,IF(COUNTA($AS241)=1,MAX(I$28:I240)&amp;$AS241,MAX(I$28:I240)+1),"")</f>
        <v>156</v>
      </c>
      <c r="J241" s="6"/>
      <c r="K241" s="6"/>
      <c r="L241" s="6"/>
      <c r="M241" s="6"/>
      <c r="N241" s="6"/>
      <c r="O241" s="6"/>
      <c r="P241" s="6"/>
      <c r="Q241" s="388"/>
      <c r="R241" s="401"/>
      <c r="S241" s="345"/>
      <c r="T241" s="6"/>
      <c r="U241" s="6"/>
      <c r="V241" s="332"/>
      <c r="W241" s="158" t="s">
        <v>311</v>
      </c>
      <c r="X241" s="4" t="s">
        <v>540</v>
      </c>
      <c r="Y241" s="4"/>
      <c r="Z241" s="1" t="s">
        <v>347</v>
      </c>
      <c r="AA241" s="13" t="s">
        <v>62</v>
      </c>
      <c r="AB241" s="6"/>
      <c r="AC241" s="98"/>
      <c r="AD241" s="27"/>
      <c r="AE241" s="27"/>
      <c r="AF241" s="27"/>
      <c r="AG241" s="27"/>
      <c r="AH241" s="66"/>
      <c r="AI241" s="27"/>
      <c r="AJ241" s="173">
        <v>69</v>
      </c>
      <c r="AK241" s="173">
        <v>61</v>
      </c>
      <c r="AL241" s="173">
        <v>52</v>
      </c>
      <c r="AM241" s="178"/>
      <c r="AN241" s="211"/>
      <c r="AO241" s="169" t="s">
        <v>29</v>
      </c>
      <c r="AP241" s="169" t="s">
        <v>29</v>
      </c>
      <c r="AQ241" s="169" t="s">
        <v>29</v>
      </c>
      <c r="AR241" s="142"/>
      <c r="AS241" s="355"/>
    </row>
    <row r="242" spans="1:45" ht="28.8" x14ac:dyDescent="0.3">
      <c r="A242" s="6" t="s">
        <v>887</v>
      </c>
      <c r="B242" s="15" t="s">
        <v>168</v>
      </c>
      <c r="C242" s="15" t="s">
        <v>455</v>
      </c>
      <c r="D242" s="15" t="s">
        <v>1043</v>
      </c>
      <c r="E242" s="13" t="s">
        <v>55</v>
      </c>
      <c r="F242" s="6" t="str">
        <f>IF(COUNTA(AN242)=1,IF(COUNTA($AS242)=1,MAX(F$28:F241)&amp;$AS242,MAX(F$28:F241)+1),"")</f>
        <v/>
      </c>
      <c r="G242" s="6">
        <f>IF(COUNTA(AO242)=1,IF(COUNTA($AS242)=1,MAX(G$28:G241)&amp;$AS242,MAX(G$28:G241)+1),"")</f>
        <v>155</v>
      </c>
      <c r="H242" s="6">
        <f>IF(COUNTA(AP242)=1,IF(COUNTA($AS242)=1,MAX(H$28:H241)&amp;$AS242,MAX(H$28:H241)+1),"")</f>
        <v>157</v>
      </c>
      <c r="I242" s="6">
        <f>IF(COUNTA(AQ242)=1,IF(COUNTA($AS242)=1,MAX(I$28:I241)&amp;$AS242,MAX(I$28:I241)+1),"")</f>
        <v>157</v>
      </c>
      <c r="J242" s="6"/>
      <c r="K242" s="6"/>
      <c r="L242" s="6"/>
      <c r="M242" s="6"/>
      <c r="N242" s="6"/>
      <c r="O242" s="6"/>
      <c r="P242" s="6"/>
      <c r="Q242" s="388"/>
      <c r="R242" s="401"/>
      <c r="S242" s="345"/>
      <c r="T242" s="6"/>
      <c r="U242" s="6"/>
      <c r="V242" s="332"/>
      <c r="W242" s="97" t="s">
        <v>26</v>
      </c>
      <c r="X242" s="1"/>
      <c r="Y242" s="1"/>
      <c r="Z242" s="1"/>
      <c r="AA242" s="13" t="s">
        <v>62</v>
      </c>
      <c r="AB242" s="6"/>
      <c r="AC242" s="98"/>
      <c r="AD242" s="27">
        <v>257</v>
      </c>
      <c r="AE242" s="6">
        <v>257</v>
      </c>
      <c r="AF242" s="6">
        <v>257</v>
      </c>
      <c r="AG242" s="6">
        <v>257</v>
      </c>
      <c r="AH242" s="66"/>
      <c r="AI242" s="27"/>
      <c r="AJ242" s="162"/>
      <c r="AK242" s="162"/>
      <c r="AL242" s="162"/>
      <c r="AM242" s="178"/>
      <c r="AN242" s="211"/>
      <c r="AO242" s="169" t="s">
        <v>29</v>
      </c>
      <c r="AP242" s="169" t="s">
        <v>29</v>
      </c>
      <c r="AQ242" s="169" t="s">
        <v>29</v>
      </c>
      <c r="AR242" s="142"/>
      <c r="AS242" s="355"/>
    </row>
    <row r="243" spans="1:45" ht="28.8" x14ac:dyDescent="0.3">
      <c r="A243" s="370" t="s">
        <v>887</v>
      </c>
      <c r="B243" s="15" t="s">
        <v>168</v>
      </c>
      <c r="C243" s="15" t="s">
        <v>455</v>
      </c>
      <c r="D243" s="15" t="s">
        <v>1044</v>
      </c>
      <c r="E243" s="13" t="s">
        <v>55</v>
      </c>
      <c r="F243" s="6" t="str">
        <f>IF(COUNTA(AN243)=1,IF(COUNTA($AS243)=1,MAX(F$28:F242)&amp;$AS243,MAX(F$28:F242)+1),"")</f>
        <v/>
      </c>
      <c r="G243" s="6">
        <f>IF(COUNTA(AO243)=1,IF(COUNTA($AS243)=1,MAX(G$28:G242)&amp;$AS243,MAX(G$28:G242)+1),"")</f>
        <v>156</v>
      </c>
      <c r="H243" s="6">
        <f>IF(COUNTA(AP243)=1,IF(COUNTA($AS243)=1,MAX(H$28:H242)&amp;$AS243,MAX(H$28:H242)+1),"")</f>
        <v>158</v>
      </c>
      <c r="I243" s="6">
        <f>IF(COUNTA(AQ243)=1,IF(COUNTA($AS243)=1,MAX(I$28:I242)&amp;$AS243,MAX(I$28:I242)+1),"")</f>
        <v>158</v>
      </c>
      <c r="J243" s="6"/>
      <c r="K243" s="6"/>
      <c r="L243" s="6"/>
      <c r="M243" s="6"/>
      <c r="N243" s="6"/>
      <c r="O243" s="6"/>
      <c r="P243" s="6"/>
      <c r="Q243" s="388"/>
      <c r="R243" s="401"/>
      <c r="S243" s="345"/>
      <c r="T243" s="6"/>
      <c r="U243" s="6"/>
      <c r="V243" s="332"/>
      <c r="W243" s="158" t="s">
        <v>311</v>
      </c>
      <c r="X243" s="4" t="s">
        <v>535</v>
      </c>
      <c r="Y243" s="4"/>
      <c r="Z243" s="1" t="s">
        <v>347</v>
      </c>
      <c r="AA243" s="13" t="s">
        <v>62</v>
      </c>
      <c r="AB243" s="6"/>
      <c r="AC243" s="98"/>
      <c r="AD243" s="27"/>
      <c r="AE243" s="27"/>
      <c r="AF243" s="27"/>
      <c r="AG243" s="27"/>
      <c r="AH243" s="66"/>
      <c r="AI243" s="27"/>
      <c r="AJ243" s="173">
        <v>61</v>
      </c>
      <c r="AK243" s="173">
        <v>53</v>
      </c>
      <c r="AL243" s="173">
        <v>44</v>
      </c>
      <c r="AM243" s="178"/>
      <c r="AN243" s="211"/>
      <c r="AO243" s="169" t="s">
        <v>29</v>
      </c>
      <c r="AP243" s="169" t="s">
        <v>29</v>
      </c>
      <c r="AQ243" s="169" t="s">
        <v>29</v>
      </c>
      <c r="AR243" s="142"/>
      <c r="AS243" s="355"/>
    </row>
    <row r="244" spans="1:45" ht="28.8" x14ac:dyDescent="0.3">
      <c r="A244" s="370" t="s">
        <v>887</v>
      </c>
      <c r="B244" s="15" t="s">
        <v>168</v>
      </c>
      <c r="C244" s="15" t="s">
        <v>455</v>
      </c>
      <c r="D244" s="15" t="s">
        <v>1045</v>
      </c>
      <c r="E244" s="13" t="s">
        <v>55</v>
      </c>
      <c r="F244" s="6" t="str">
        <f>IF(COUNTA(AN244)=1,IF(COUNTA($AS244)=1,MAX(F$28:F243)&amp;$AS244,MAX(F$28:F243)+1),"")</f>
        <v/>
      </c>
      <c r="G244" s="6">
        <f>IF(COUNTA(AO244)=1,IF(COUNTA($AS244)=1,MAX(G$28:G243)&amp;$AS244,MAX(G$28:G243)+1),"")</f>
        <v>157</v>
      </c>
      <c r="H244" s="6">
        <f>IF(COUNTA(AP244)=1,IF(COUNTA($AS244)=1,MAX(H$28:H243)&amp;$AS244,MAX(H$28:H243)+1),"")</f>
        <v>159</v>
      </c>
      <c r="I244" s="6">
        <f>IF(COUNTA(AQ244)=1,IF(COUNTA($AS244)=1,MAX(I$28:I243)&amp;$AS244,MAX(I$28:I243)+1),"")</f>
        <v>159</v>
      </c>
      <c r="J244" s="6"/>
      <c r="K244" s="6"/>
      <c r="L244" s="6"/>
      <c r="M244" s="6"/>
      <c r="N244" s="6"/>
      <c r="O244" s="6"/>
      <c r="P244" s="6"/>
      <c r="Q244" s="388"/>
      <c r="R244" s="401"/>
      <c r="S244" s="345"/>
      <c r="T244" s="6"/>
      <c r="U244" s="6"/>
      <c r="V244" s="332"/>
      <c r="W244" s="158" t="s">
        <v>311</v>
      </c>
      <c r="X244" s="4" t="s">
        <v>535</v>
      </c>
      <c r="Y244" s="4"/>
      <c r="Z244" s="1" t="s">
        <v>347</v>
      </c>
      <c r="AA244" s="13" t="s">
        <v>62</v>
      </c>
      <c r="AB244" s="6"/>
      <c r="AC244" s="98"/>
      <c r="AD244" s="27"/>
      <c r="AE244" s="27"/>
      <c r="AF244" s="27"/>
      <c r="AG244" s="27"/>
      <c r="AH244" s="66"/>
      <c r="AI244" s="27"/>
      <c r="AJ244" s="173">
        <v>51</v>
      </c>
      <c r="AK244" s="173">
        <v>43</v>
      </c>
      <c r="AL244" s="173">
        <v>34</v>
      </c>
      <c r="AM244" s="178"/>
      <c r="AN244" s="211"/>
      <c r="AO244" s="169" t="s">
        <v>29</v>
      </c>
      <c r="AP244" s="169" t="s">
        <v>29</v>
      </c>
      <c r="AQ244" s="169" t="s">
        <v>29</v>
      </c>
      <c r="AR244" s="142"/>
      <c r="AS244" s="355"/>
    </row>
    <row r="245" spans="1:45" ht="28.8" x14ac:dyDescent="0.3">
      <c r="A245" s="370" t="s">
        <v>887</v>
      </c>
      <c r="B245" s="15" t="s">
        <v>168</v>
      </c>
      <c r="C245" s="15" t="s">
        <v>455</v>
      </c>
      <c r="D245" s="15" t="s">
        <v>477</v>
      </c>
      <c r="E245" s="13" t="s">
        <v>55</v>
      </c>
      <c r="F245" s="6" t="str">
        <f>IF(COUNTA(AN245)=1,IF(COUNTA($AS245)=1,MAX(F$28:F244)&amp;$AS245,MAX(F$28:F244)+1),"")</f>
        <v/>
      </c>
      <c r="G245" s="6">
        <f>IF(COUNTA(AO245)=1,IF(COUNTA($AS245)=1,MAX(G$28:G244)&amp;$AS245,MAX(G$28:G244)+1),"")</f>
        <v>158</v>
      </c>
      <c r="H245" s="6">
        <f>IF(COUNTA(AP245)=1,IF(COUNTA($AS245)=1,MAX(H$28:H244)&amp;$AS245,MAX(H$28:H244)+1),"")</f>
        <v>160</v>
      </c>
      <c r="I245" s="6">
        <f>IF(COUNTA(AQ245)=1,IF(COUNTA($AS245)=1,MAX(I$28:I244)&amp;$AS245,MAX(I$28:I244)+1),"")</f>
        <v>160</v>
      </c>
      <c r="J245" s="6"/>
      <c r="K245" s="6"/>
      <c r="L245" s="6"/>
      <c r="M245" s="6"/>
      <c r="N245" s="6"/>
      <c r="O245" s="6"/>
      <c r="P245" s="6"/>
      <c r="Q245" s="388"/>
      <c r="R245" s="401"/>
      <c r="S245" s="345"/>
      <c r="T245" s="6"/>
      <c r="U245" s="6"/>
      <c r="V245" s="332"/>
      <c r="W245" s="158" t="s">
        <v>311</v>
      </c>
      <c r="X245" s="4" t="s">
        <v>535</v>
      </c>
      <c r="Y245" s="4"/>
      <c r="Z245" s="1" t="s">
        <v>347</v>
      </c>
      <c r="AA245" s="13" t="s">
        <v>62</v>
      </c>
      <c r="AB245" s="6"/>
      <c r="AC245" s="98"/>
      <c r="AD245" s="27"/>
      <c r="AE245" s="27"/>
      <c r="AF245" s="27"/>
      <c r="AG245" s="27"/>
      <c r="AH245" s="66"/>
      <c r="AI245" s="27"/>
      <c r="AJ245" s="173">
        <v>57</v>
      </c>
      <c r="AK245" s="173">
        <v>49</v>
      </c>
      <c r="AL245" s="173">
        <v>40</v>
      </c>
      <c r="AM245" s="178"/>
      <c r="AN245" s="211"/>
      <c r="AO245" s="169" t="s">
        <v>29</v>
      </c>
      <c r="AP245" s="169" t="s">
        <v>29</v>
      </c>
      <c r="AQ245" s="169" t="s">
        <v>29</v>
      </c>
      <c r="AR245" s="142"/>
      <c r="AS245" s="355"/>
    </row>
    <row r="246" spans="1:45" ht="28.8" x14ac:dyDescent="0.3">
      <c r="A246" s="370" t="s">
        <v>887</v>
      </c>
      <c r="B246" s="15" t="s">
        <v>168</v>
      </c>
      <c r="C246" s="15" t="s">
        <v>455</v>
      </c>
      <c r="D246" s="15" t="s">
        <v>1046</v>
      </c>
      <c r="E246" s="13" t="s">
        <v>55</v>
      </c>
      <c r="F246" s="6" t="str">
        <f>IF(COUNTA(AN246)=1,IF(COUNTA($AS246)=1,MAX(F$28:F245)&amp;$AS246,MAX(F$28:F245)+1),"")</f>
        <v/>
      </c>
      <c r="G246" s="6">
        <f>IF(COUNTA(AO246)=1,IF(COUNTA($AS246)=1,MAX(G$28:G245)&amp;$AS246,MAX(G$28:G245)+1),"")</f>
        <v>159</v>
      </c>
      <c r="H246" s="6">
        <f>IF(COUNTA(AP246)=1,IF(COUNTA($AS246)=1,MAX(H$28:H245)&amp;$AS246,MAX(H$28:H245)+1),"")</f>
        <v>161</v>
      </c>
      <c r="I246" s="6">
        <f>IF(COUNTA(AQ246)=1,IF(COUNTA($AS246)=1,MAX(I$28:I245)&amp;$AS246,MAX(I$28:I245)+1),"")</f>
        <v>161</v>
      </c>
      <c r="J246" s="6"/>
      <c r="K246" s="6"/>
      <c r="L246" s="6"/>
      <c r="M246" s="6"/>
      <c r="N246" s="6"/>
      <c r="O246" s="6"/>
      <c r="P246" s="6"/>
      <c r="Q246" s="388"/>
      <c r="R246" s="401"/>
      <c r="S246" s="345"/>
      <c r="T246" s="6"/>
      <c r="U246" s="6"/>
      <c r="V246" s="332"/>
      <c r="W246" s="158" t="s">
        <v>311</v>
      </c>
      <c r="X246" s="4" t="s">
        <v>535</v>
      </c>
      <c r="Y246" s="4"/>
      <c r="Z246" s="1" t="s">
        <v>347</v>
      </c>
      <c r="AA246" s="13" t="s">
        <v>62</v>
      </c>
      <c r="AB246" s="6"/>
      <c r="AC246" s="98"/>
      <c r="AD246" s="27"/>
      <c r="AE246" s="27"/>
      <c r="AF246" s="27"/>
      <c r="AG246" s="27"/>
      <c r="AH246" s="66"/>
      <c r="AI246" s="27"/>
      <c r="AJ246" s="173">
        <v>58</v>
      </c>
      <c r="AK246" s="173">
        <v>50</v>
      </c>
      <c r="AL246" s="173">
        <v>41</v>
      </c>
      <c r="AM246" s="178"/>
      <c r="AN246" s="211"/>
      <c r="AO246" s="169" t="s">
        <v>29</v>
      </c>
      <c r="AP246" s="169" t="s">
        <v>29</v>
      </c>
      <c r="AQ246" s="169" t="s">
        <v>29</v>
      </c>
      <c r="AR246" s="142"/>
      <c r="AS246" s="355"/>
    </row>
    <row r="247" spans="1:45" ht="28.8" x14ac:dyDescent="0.3">
      <c r="A247" s="370" t="s">
        <v>887</v>
      </c>
      <c r="B247" s="15" t="s">
        <v>168</v>
      </c>
      <c r="C247" s="15" t="s">
        <v>455</v>
      </c>
      <c r="D247" s="15" t="s">
        <v>1047</v>
      </c>
      <c r="E247" s="13" t="s">
        <v>55</v>
      </c>
      <c r="F247" s="6" t="str">
        <f>IF(COUNTA(AN247)=1,IF(COUNTA($AS247)=1,MAX(F$28:F246)&amp;$AS247,MAX(F$28:F246)+1),"")</f>
        <v/>
      </c>
      <c r="G247" s="6">
        <f>IF(COUNTA(AO247)=1,IF(COUNTA($AS247)=1,MAX(G$28:G246)&amp;$AS247,MAX(G$28:G246)+1),"")</f>
        <v>160</v>
      </c>
      <c r="H247" s="6">
        <f>IF(COUNTA(AP247)=1,IF(COUNTA($AS247)=1,MAX(H$28:H246)&amp;$AS247,MAX(H$28:H246)+1),"")</f>
        <v>162</v>
      </c>
      <c r="I247" s="6">
        <f>IF(COUNTA(AQ247)=1,IF(COUNTA($AS247)=1,MAX(I$28:I246)&amp;$AS247,MAX(I$28:I246)+1),"")</f>
        <v>162</v>
      </c>
      <c r="J247" s="6"/>
      <c r="K247" s="6"/>
      <c r="L247" s="6"/>
      <c r="M247" s="6"/>
      <c r="N247" s="6"/>
      <c r="O247" s="6"/>
      <c r="P247" s="6"/>
      <c r="Q247" s="388"/>
      <c r="R247" s="401"/>
      <c r="S247" s="345"/>
      <c r="T247" s="6"/>
      <c r="U247" s="6"/>
      <c r="V247" s="332"/>
      <c r="W247" s="158" t="s">
        <v>311</v>
      </c>
      <c r="X247" s="4" t="s">
        <v>535</v>
      </c>
      <c r="Y247" s="4"/>
      <c r="Z247" s="1" t="s">
        <v>347</v>
      </c>
      <c r="AA247" s="13" t="s">
        <v>62</v>
      </c>
      <c r="AB247" s="6"/>
      <c r="AC247" s="98"/>
      <c r="AD247" s="27"/>
      <c r="AE247" s="27"/>
      <c r="AF247" s="27"/>
      <c r="AG247" s="27"/>
      <c r="AH247" s="66"/>
      <c r="AI247" s="27"/>
      <c r="AJ247" s="173">
        <v>59</v>
      </c>
      <c r="AK247" s="173">
        <v>51</v>
      </c>
      <c r="AL247" s="173">
        <v>42</v>
      </c>
      <c r="AM247" s="178"/>
      <c r="AN247" s="211"/>
      <c r="AO247" s="169" t="s">
        <v>29</v>
      </c>
      <c r="AP247" s="169" t="s">
        <v>29</v>
      </c>
      <c r="AQ247" s="169" t="s">
        <v>29</v>
      </c>
      <c r="AR247" s="142"/>
      <c r="AS247" s="355"/>
    </row>
    <row r="248" spans="1:45" ht="28.8" x14ac:dyDescent="0.3">
      <c r="A248" s="370" t="s">
        <v>887</v>
      </c>
      <c r="B248" s="15" t="s">
        <v>168</v>
      </c>
      <c r="C248" s="15" t="s">
        <v>455</v>
      </c>
      <c r="D248" s="15" t="s">
        <v>1048</v>
      </c>
      <c r="E248" s="13" t="s">
        <v>55</v>
      </c>
      <c r="F248" s="6" t="str">
        <f>IF(COUNTA(AN248)=1,IF(COUNTA($AS248)=1,MAX(F$28:F247)&amp;$AS248,MAX(F$28:F247)+1),"")</f>
        <v/>
      </c>
      <c r="G248" s="6">
        <f>IF(COUNTA(AO248)=1,IF(COUNTA($AS248)=1,MAX(G$28:G247)&amp;$AS248,MAX(G$28:G247)+1),"")</f>
        <v>161</v>
      </c>
      <c r="H248" s="6">
        <f>IF(COUNTA(AP248)=1,IF(COUNTA($AS248)=1,MAX(H$28:H247)&amp;$AS248,MAX(H$28:H247)+1),"")</f>
        <v>163</v>
      </c>
      <c r="I248" s="6">
        <f>IF(COUNTA(AQ248)=1,IF(COUNTA($AS248)=1,MAX(I$28:I247)&amp;$AS248,MAX(I$28:I247)+1),"")</f>
        <v>163</v>
      </c>
      <c r="J248" s="6"/>
      <c r="K248" s="6"/>
      <c r="L248" s="6"/>
      <c r="M248" s="6"/>
      <c r="N248" s="6"/>
      <c r="O248" s="6"/>
      <c r="P248" s="6"/>
      <c r="Q248" s="388"/>
      <c r="R248" s="401"/>
      <c r="S248" s="345"/>
      <c r="T248" s="6"/>
      <c r="U248" s="6"/>
      <c r="V248" s="332"/>
      <c r="W248" s="158" t="s">
        <v>311</v>
      </c>
      <c r="X248" s="4" t="s">
        <v>535</v>
      </c>
      <c r="Y248" s="4"/>
      <c r="Z248" s="1" t="s">
        <v>347</v>
      </c>
      <c r="AA248" s="13" t="s">
        <v>62</v>
      </c>
      <c r="AB248" s="6"/>
      <c r="AC248" s="98"/>
      <c r="AD248" s="27"/>
      <c r="AE248" s="27"/>
      <c r="AF248" s="27"/>
      <c r="AG248" s="27"/>
      <c r="AH248" s="66"/>
      <c r="AI248" s="27"/>
      <c r="AJ248" s="173">
        <v>62</v>
      </c>
      <c r="AK248" s="173">
        <v>54</v>
      </c>
      <c r="AL248" s="173">
        <v>45</v>
      </c>
      <c r="AM248" s="178"/>
      <c r="AN248" s="211"/>
      <c r="AO248" s="169" t="s">
        <v>29</v>
      </c>
      <c r="AP248" s="169" t="s">
        <v>29</v>
      </c>
      <c r="AQ248" s="169" t="s">
        <v>29</v>
      </c>
      <c r="AR248" s="142"/>
      <c r="AS248" s="355"/>
    </row>
    <row r="249" spans="1:45" s="277" customFormat="1" ht="28.8" x14ac:dyDescent="0.3">
      <c r="A249" s="369" t="s">
        <v>887</v>
      </c>
      <c r="B249" s="116" t="s">
        <v>168</v>
      </c>
      <c r="C249" s="116" t="s">
        <v>552</v>
      </c>
      <c r="D249" s="116" t="s">
        <v>552</v>
      </c>
      <c r="E249" s="116" t="s">
        <v>10</v>
      </c>
      <c r="F249" s="227"/>
      <c r="G249" s="228"/>
      <c r="H249" s="228"/>
      <c r="I249" s="228"/>
      <c r="J249" s="228"/>
      <c r="K249" s="228"/>
      <c r="L249" s="228"/>
      <c r="M249" s="228"/>
      <c r="N249" s="228"/>
      <c r="O249" s="228"/>
      <c r="P249" s="228"/>
      <c r="Q249" s="393"/>
      <c r="R249" s="405"/>
      <c r="S249" s="227"/>
      <c r="T249" s="228"/>
      <c r="U249" s="228"/>
      <c r="V249" s="337"/>
      <c r="W249" s="139"/>
      <c r="X249" s="116"/>
      <c r="Y249" s="116"/>
      <c r="Z249" s="116"/>
      <c r="AA249" s="117"/>
      <c r="AB249" s="117" t="s">
        <v>21</v>
      </c>
      <c r="AC249" s="116"/>
      <c r="AD249" s="118" t="s">
        <v>22</v>
      </c>
      <c r="AE249" s="118" t="s">
        <v>23</v>
      </c>
      <c r="AF249" s="118" t="s">
        <v>24</v>
      </c>
      <c r="AG249" s="118" t="s">
        <v>25</v>
      </c>
      <c r="AH249" s="116"/>
      <c r="AI249" s="116"/>
      <c r="AJ249" s="116"/>
      <c r="AK249" s="116"/>
      <c r="AL249" s="116"/>
      <c r="AM249" s="183"/>
      <c r="AN249" s="275"/>
      <c r="AO249" s="276"/>
      <c r="AP249" s="276"/>
      <c r="AQ249" s="276"/>
      <c r="AR249" s="304"/>
      <c r="AS249" s="360"/>
    </row>
    <row r="250" spans="1:45" x14ac:dyDescent="0.3">
      <c r="A250" s="6" t="s">
        <v>887</v>
      </c>
      <c r="B250" s="13" t="s">
        <v>168</v>
      </c>
      <c r="C250" s="13" t="s">
        <v>552</v>
      </c>
      <c r="D250" s="15" t="s">
        <v>553</v>
      </c>
      <c r="E250" s="13" t="s">
        <v>55</v>
      </c>
      <c r="F250" s="6" t="str">
        <f>IF(COUNTA(AN250)=1,IF(COUNTA($AS250)=1,MAX(F$28:F249)&amp;$AS250,MAX(F$28:F249)+1),"")</f>
        <v/>
      </c>
      <c r="G250" s="6">
        <f>IF(COUNTA(AO250)=1,IF(COUNTA($AS250)=1,MAX(G$28:G249)&amp;$AS250,MAX(G$28:G249)+1),"")</f>
        <v>162</v>
      </c>
      <c r="H250" s="6">
        <f>IF(COUNTA(AP250)=1,IF(COUNTA($AS250)=1,MAX(H$28:H249)&amp;$AS250,MAX(H$28:H249)+1),"")</f>
        <v>164</v>
      </c>
      <c r="I250" s="6">
        <f>IF(COUNTA(AQ250)=1,IF(COUNTA($AS250)=1,MAX(I$28:I249)&amp;$AS250,MAX(I$28:I249)+1),"")</f>
        <v>164</v>
      </c>
      <c r="J250" s="6"/>
      <c r="K250" s="6"/>
      <c r="L250" s="6"/>
      <c r="M250" s="6"/>
      <c r="N250" s="6"/>
      <c r="O250" s="6"/>
      <c r="P250" s="6"/>
      <c r="Q250" s="388"/>
      <c r="R250" s="401"/>
      <c r="S250" s="345"/>
      <c r="T250" s="6"/>
      <c r="U250" s="6"/>
      <c r="V250" s="332"/>
      <c r="W250" s="97" t="s">
        <v>26</v>
      </c>
      <c r="X250" s="1"/>
      <c r="Y250" s="1"/>
      <c r="Z250" s="1"/>
      <c r="AA250" s="13"/>
      <c r="AB250" s="13"/>
      <c r="AC250" s="98"/>
      <c r="AD250" s="27">
        <v>258</v>
      </c>
      <c r="AE250" s="6">
        <v>258</v>
      </c>
      <c r="AF250" s="6">
        <v>258</v>
      </c>
      <c r="AG250" s="6">
        <v>258</v>
      </c>
      <c r="AH250" s="66"/>
      <c r="AI250" s="103"/>
      <c r="AJ250" s="172"/>
      <c r="AK250" s="172"/>
      <c r="AL250" s="172"/>
      <c r="AM250" s="178"/>
      <c r="AN250" s="211"/>
      <c r="AO250" s="212" t="s">
        <v>525</v>
      </c>
      <c r="AP250" s="212" t="s">
        <v>554</v>
      </c>
      <c r="AQ250" s="212" t="s">
        <v>555</v>
      </c>
      <c r="AR250" s="142"/>
      <c r="AS250" s="355"/>
    </row>
    <row r="251" spans="1:45" x14ac:dyDescent="0.3">
      <c r="A251" s="6" t="s">
        <v>887</v>
      </c>
      <c r="B251" s="13" t="s">
        <v>168</v>
      </c>
      <c r="C251" s="13" t="s">
        <v>552</v>
      </c>
      <c r="D251" s="15" t="s">
        <v>557</v>
      </c>
      <c r="E251" s="13" t="s">
        <v>55</v>
      </c>
      <c r="F251" s="6" t="str">
        <f>IF(COUNTA(AN251)=1,IF(COUNTA($AS251)=1,MAX(F$28:F250)&amp;$AS251,MAX(F$28:F250)+1),"")</f>
        <v/>
      </c>
      <c r="G251" s="6">
        <f>IF(COUNTA(AO251)=1,IF(COUNTA($AS251)=1,MAX(G$28:G250)&amp;$AS251,MAX(G$28:G250)+1),"")</f>
        <v>163</v>
      </c>
      <c r="H251" s="6">
        <f>IF(COUNTA(AP251)=1,IF(COUNTA($AS251)=1,MAX(H$28:H250)&amp;$AS251,MAX(H$28:H250)+1),"")</f>
        <v>165</v>
      </c>
      <c r="I251" s="6">
        <f>IF(COUNTA(AQ251)=1,IF(COUNTA($AS251)=1,MAX(I$28:I250)&amp;$AS251,MAX(I$28:I250)+1),"")</f>
        <v>165</v>
      </c>
      <c r="J251" s="6"/>
      <c r="K251" s="6"/>
      <c r="L251" s="6"/>
      <c r="M251" s="6"/>
      <c r="N251" s="6"/>
      <c r="O251" s="6"/>
      <c r="P251" s="6"/>
      <c r="Q251" s="388"/>
      <c r="R251" s="401"/>
      <c r="S251" s="345"/>
      <c r="T251" s="6"/>
      <c r="U251" s="6"/>
      <c r="V251" s="332"/>
      <c r="W251" s="97" t="s">
        <v>26</v>
      </c>
      <c r="X251" s="1"/>
      <c r="Y251" s="1"/>
      <c r="Z251" s="1"/>
      <c r="AA251" s="13"/>
      <c r="AB251" s="13"/>
      <c r="AC251" s="98"/>
      <c r="AD251" s="27">
        <v>259</v>
      </c>
      <c r="AE251" s="6">
        <v>259</v>
      </c>
      <c r="AF251" s="6">
        <v>259</v>
      </c>
      <c r="AG251" s="6">
        <v>259</v>
      </c>
      <c r="AH251" s="66"/>
      <c r="AI251" s="103"/>
      <c r="AJ251" s="169" t="s">
        <v>29</v>
      </c>
      <c r="AK251" s="169" t="s">
        <v>29</v>
      </c>
      <c r="AL251" s="169" t="s">
        <v>29</v>
      </c>
      <c r="AM251" s="178"/>
      <c r="AN251" s="211"/>
      <c r="AO251" s="212" t="s">
        <v>526</v>
      </c>
      <c r="AP251" s="212" t="s">
        <v>555</v>
      </c>
      <c r="AQ251" s="212" t="s">
        <v>558</v>
      </c>
      <c r="AR251" s="142"/>
      <c r="AS251" s="355"/>
    </row>
    <row r="252" spans="1:45" x14ac:dyDescent="0.3">
      <c r="A252" s="6" t="s">
        <v>887</v>
      </c>
      <c r="B252" s="13" t="s">
        <v>168</v>
      </c>
      <c r="C252" s="13" t="s">
        <v>552</v>
      </c>
      <c r="D252" s="15" t="s">
        <v>559</v>
      </c>
      <c r="E252" s="13" t="s">
        <v>55</v>
      </c>
      <c r="F252" s="6" t="str">
        <f>IF(COUNTA(AN252)=1,IF(COUNTA($AS252)=1,MAX(F$28:F251)&amp;$AS252,MAX(F$28:F251)+1),"")</f>
        <v/>
      </c>
      <c r="G252" s="6">
        <f>IF(COUNTA(AO252)=1,IF(COUNTA($AS252)=1,MAX(G$28:G251)&amp;$AS252,MAX(G$28:G251)+1),"")</f>
        <v>164</v>
      </c>
      <c r="H252" s="6">
        <f>IF(COUNTA(AP252)=1,IF(COUNTA($AS252)=1,MAX(H$28:H251)&amp;$AS252,MAX(H$28:H251)+1),"")</f>
        <v>166</v>
      </c>
      <c r="I252" s="6">
        <f>IF(COUNTA(AQ252)=1,IF(COUNTA($AS252)=1,MAX(I$28:I251)&amp;$AS252,MAX(I$28:I251)+1),"")</f>
        <v>166</v>
      </c>
      <c r="J252" s="6"/>
      <c r="K252" s="6"/>
      <c r="L252" s="6"/>
      <c r="M252" s="6"/>
      <c r="N252" s="6"/>
      <c r="O252" s="6"/>
      <c r="P252" s="6"/>
      <c r="Q252" s="388"/>
      <c r="R252" s="401"/>
      <c r="S252" s="345"/>
      <c r="T252" s="6"/>
      <c r="U252" s="6"/>
      <c r="V252" s="332"/>
      <c r="W252" s="97" t="s">
        <v>26</v>
      </c>
      <c r="X252" s="1"/>
      <c r="Y252" s="1"/>
      <c r="Z252" s="1"/>
      <c r="AA252" s="13"/>
      <c r="AB252" s="13"/>
      <c r="AC252" s="98"/>
      <c r="AD252" s="27">
        <v>260</v>
      </c>
      <c r="AE252" s="6">
        <v>260</v>
      </c>
      <c r="AF252" s="6">
        <v>260</v>
      </c>
      <c r="AG252" s="6">
        <v>260</v>
      </c>
      <c r="AH252" s="66"/>
      <c r="AI252" s="103"/>
      <c r="AJ252" s="174"/>
      <c r="AK252" s="174"/>
      <c r="AL252" s="174"/>
      <c r="AM252" s="178"/>
      <c r="AN252" s="211"/>
      <c r="AO252" s="212" t="s">
        <v>560</v>
      </c>
      <c r="AP252" s="212" t="s">
        <v>558</v>
      </c>
      <c r="AQ252" s="212" t="s">
        <v>561</v>
      </c>
      <c r="AR252" s="142"/>
      <c r="AS252" s="355"/>
    </row>
    <row r="253" spans="1:45" x14ac:dyDescent="0.3">
      <c r="A253" s="6" t="s">
        <v>887</v>
      </c>
      <c r="B253" s="13" t="s">
        <v>168</v>
      </c>
      <c r="C253" s="13" t="s">
        <v>552</v>
      </c>
      <c r="D253" s="15" t="s">
        <v>563</v>
      </c>
      <c r="E253" s="13" t="s">
        <v>55</v>
      </c>
      <c r="F253" s="6" t="str">
        <f>IF(COUNTA(AN253)=1,IF(COUNTA($AS253)=1,MAX(F$28:F252)&amp;$AS253,MAX(F$28:F252)+1),"")</f>
        <v/>
      </c>
      <c r="G253" s="6">
        <f>IF(COUNTA(AO253)=1,IF(COUNTA($AS253)=1,MAX(G$28:G252)&amp;$AS253,MAX(G$28:G252)+1),"")</f>
        <v>165</v>
      </c>
      <c r="H253" s="6">
        <f>IF(COUNTA(AP253)=1,IF(COUNTA($AS253)=1,MAX(H$28:H252)&amp;$AS253,MAX(H$28:H252)+1),"")</f>
        <v>167</v>
      </c>
      <c r="I253" s="6">
        <f>IF(COUNTA(AQ253)=1,IF(COUNTA($AS253)=1,MAX(I$28:I252)&amp;$AS253,MAX(I$28:I252)+1),"")</f>
        <v>167</v>
      </c>
      <c r="J253" s="6"/>
      <c r="K253" s="6"/>
      <c r="L253" s="6"/>
      <c r="M253" s="6"/>
      <c r="N253" s="6"/>
      <c r="O253" s="6"/>
      <c r="P253" s="6"/>
      <c r="Q253" s="388"/>
      <c r="R253" s="401"/>
      <c r="S253" s="345"/>
      <c r="T253" s="6"/>
      <c r="U253" s="6"/>
      <c r="V253" s="332"/>
      <c r="W253" s="97" t="s">
        <v>26</v>
      </c>
      <c r="X253" s="1"/>
      <c r="Y253" s="1"/>
      <c r="Z253" s="1"/>
      <c r="AA253" s="13"/>
      <c r="AB253" s="13"/>
      <c r="AC253" s="98"/>
      <c r="AD253" s="27">
        <v>261</v>
      </c>
      <c r="AE253" s="6">
        <v>261</v>
      </c>
      <c r="AF253" s="6">
        <v>261</v>
      </c>
      <c r="AG253" s="6">
        <v>261</v>
      </c>
      <c r="AH253" s="66"/>
      <c r="AI253" s="103"/>
      <c r="AJ253" s="174"/>
      <c r="AK253" s="174"/>
      <c r="AL253" s="174"/>
      <c r="AM253" s="178"/>
      <c r="AN253" s="211"/>
      <c r="AO253" s="212" t="s">
        <v>564</v>
      </c>
      <c r="AP253" s="212" t="s">
        <v>561</v>
      </c>
      <c r="AQ253" s="212" t="s">
        <v>565</v>
      </c>
      <c r="AR253" s="142"/>
      <c r="AS253" s="355"/>
    </row>
    <row r="254" spans="1:45" x14ac:dyDescent="0.3">
      <c r="A254" s="6" t="s">
        <v>887</v>
      </c>
      <c r="B254" s="13" t="s">
        <v>168</v>
      </c>
      <c r="C254" s="13" t="s">
        <v>552</v>
      </c>
      <c r="D254" s="15" t="s">
        <v>568</v>
      </c>
      <c r="E254" s="13" t="s">
        <v>55</v>
      </c>
      <c r="F254" s="6" t="str">
        <f>IF(COUNTA(AN254)=1,IF(COUNTA($AS254)=1,MAX(F$28:F253)&amp;$AS254,MAX(F$28:F253)+1),"")</f>
        <v/>
      </c>
      <c r="G254" s="6">
        <f>IF(COUNTA(AO254)=1,IF(COUNTA($AS254)=1,MAX(G$28:G253)&amp;$AS254,MAX(G$28:G253)+1),"")</f>
        <v>166</v>
      </c>
      <c r="H254" s="6">
        <f>IF(COUNTA(AP254)=1,IF(COUNTA($AS254)=1,MAX(H$28:H253)&amp;$AS254,MAX(H$28:H253)+1),"")</f>
        <v>168</v>
      </c>
      <c r="I254" s="6">
        <f>IF(COUNTA(AQ254)=1,IF(COUNTA($AS254)=1,MAX(I$28:I253)&amp;$AS254,MAX(I$28:I253)+1),"")</f>
        <v>168</v>
      </c>
      <c r="J254" s="6"/>
      <c r="K254" s="6"/>
      <c r="L254" s="6"/>
      <c r="M254" s="6"/>
      <c r="N254" s="6"/>
      <c r="O254" s="6"/>
      <c r="P254" s="6"/>
      <c r="Q254" s="388"/>
      <c r="R254" s="401"/>
      <c r="S254" s="345"/>
      <c r="T254" s="6"/>
      <c r="U254" s="6"/>
      <c r="V254" s="332"/>
      <c r="W254" s="97" t="s">
        <v>26</v>
      </c>
      <c r="X254" s="1"/>
      <c r="Y254" s="1"/>
      <c r="Z254" s="1"/>
      <c r="AA254" s="13"/>
      <c r="AB254" s="13"/>
      <c r="AC254" s="98"/>
      <c r="AD254" s="27">
        <v>262</v>
      </c>
      <c r="AE254" s="6">
        <v>262</v>
      </c>
      <c r="AF254" s="6">
        <v>262</v>
      </c>
      <c r="AG254" s="6">
        <v>262</v>
      </c>
      <c r="AH254" s="66"/>
      <c r="AI254" s="103"/>
      <c r="AJ254" s="174"/>
      <c r="AK254" s="174"/>
      <c r="AL254" s="174"/>
      <c r="AM254" s="178"/>
      <c r="AN254" s="211"/>
      <c r="AO254" s="212" t="s">
        <v>554</v>
      </c>
      <c r="AP254" s="212" t="s">
        <v>565</v>
      </c>
      <c r="AQ254" s="212" t="s">
        <v>569</v>
      </c>
      <c r="AR254" s="142"/>
      <c r="AS254" s="355"/>
    </row>
    <row r="255" spans="1:45" x14ac:dyDescent="0.3">
      <c r="A255" s="6" t="s">
        <v>887</v>
      </c>
      <c r="B255" s="13" t="s">
        <v>168</v>
      </c>
      <c r="C255" s="13" t="s">
        <v>552</v>
      </c>
      <c r="D255" s="15" t="s">
        <v>571</v>
      </c>
      <c r="E255" s="13" t="s">
        <v>55</v>
      </c>
      <c r="F255" s="6" t="str">
        <f>IF(COUNTA(AN255)=1,IF(COUNTA($AS255)=1,MAX(F$28:F254)&amp;$AS255,MAX(F$28:F254)+1),"")</f>
        <v/>
      </c>
      <c r="G255" s="6">
        <f>IF(COUNTA(AO255)=1,IF(COUNTA($AS255)=1,MAX(G$28:G254)&amp;$AS255,MAX(G$28:G254)+1),"")</f>
        <v>167</v>
      </c>
      <c r="H255" s="6">
        <f>IF(COUNTA(AP255)=1,IF(COUNTA($AS255)=1,MAX(H$28:H254)&amp;$AS255,MAX(H$28:H254)+1),"")</f>
        <v>169</v>
      </c>
      <c r="I255" s="6">
        <f>IF(COUNTA(AQ255)=1,IF(COUNTA($AS255)=1,MAX(I$28:I254)&amp;$AS255,MAX(I$28:I254)+1),"")</f>
        <v>169</v>
      </c>
      <c r="J255" s="6"/>
      <c r="K255" s="6"/>
      <c r="L255" s="6"/>
      <c r="M255" s="6"/>
      <c r="N255" s="6"/>
      <c r="O255" s="6"/>
      <c r="P255" s="6"/>
      <c r="Q255" s="388"/>
      <c r="R255" s="401"/>
      <c r="S255" s="345"/>
      <c r="T255" s="6"/>
      <c r="U255" s="6"/>
      <c r="V255" s="332"/>
      <c r="W255" s="97" t="s">
        <v>26</v>
      </c>
      <c r="X255" s="1"/>
      <c r="Y255" s="1"/>
      <c r="Z255" s="1"/>
      <c r="AA255" s="13"/>
      <c r="AB255" s="13"/>
      <c r="AC255" s="98"/>
      <c r="AD255" s="27">
        <v>263</v>
      </c>
      <c r="AE255" s="6">
        <v>263</v>
      </c>
      <c r="AF255" s="6">
        <v>263</v>
      </c>
      <c r="AG255" s="6">
        <v>263</v>
      </c>
      <c r="AH255" s="66"/>
      <c r="AI255" s="103"/>
      <c r="AJ255" s="174"/>
      <c r="AK255" s="174"/>
      <c r="AL255" s="174"/>
      <c r="AM255" s="178"/>
      <c r="AN255" s="211"/>
      <c r="AO255" s="212" t="s">
        <v>555</v>
      </c>
      <c r="AP255" s="212" t="s">
        <v>569</v>
      </c>
      <c r="AQ255" s="212" t="s">
        <v>572</v>
      </c>
      <c r="AR255" s="142"/>
      <c r="AS255" s="355"/>
    </row>
    <row r="256" spans="1:45" x14ac:dyDescent="0.3">
      <c r="A256" s="6" t="s">
        <v>887</v>
      </c>
      <c r="B256" s="13" t="s">
        <v>168</v>
      </c>
      <c r="C256" s="13" t="s">
        <v>552</v>
      </c>
      <c r="D256" s="15" t="s">
        <v>575</v>
      </c>
      <c r="E256" s="13" t="s">
        <v>55</v>
      </c>
      <c r="F256" s="6" t="str">
        <f>IF(COUNTA(AN256)=1,IF(COUNTA($AS256)=1,MAX(F$28:F255)&amp;$AS256,MAX(F$28:F255)+1),"")</f>
        <v/>
      </c>
      <c r="G256" s="6">
        <f>IF(COUNTA(AO256)=1,IF(COUNTA($AS256)=1,MAX(G$28:G255)&amp;$AS256,MAX(G$28:G255)+1),"")</f>
        <v>168</v>
      </c>
      <c r="H256" s="6">
        <f>IF(COUNTA(AP256)=1,IF(COUNTA($AS256)=1,MAX(H$28:H255)&amp;$AS256,MAX(H$28:H255)+1),"")</f>
        <v>170</v>
      </c>
      <c r="I256" s="6">
        <f>IF(COUNTA(AQ256)=1,IF(COUNTA($AS256)=1,MAX(I$28:I255)&amp;$AS256,MAX(I$28:I255)+1),"")</f>
        <v>170</v>
      </c>
      <c r="J256" s="6"/>
      <c r="K256" s="6"/>
      <c r="L256" s="6"/>
      <c r="M256" s="6"/>
      <c r="N256" s="6"/>
      <c r="O256" s="6"/>
      <c r="P256" s="6"/>
      <c r="Q256" s="388"/>
      <c r="R256" s="401"/>
      <c r="S256" s="345"/>
      <c r="T256" s="6"/>
      <c r="U256" s="6"/>
      <c r="V256" s="332"/>
      <c r="W256" s="97" t="s">
        <v>26</v>
      </c>
      <c r="X256" s="1"/>
      <c r="Y256" s="1"/>
      <c r="Z256" s="1"/>
      <c r="AA256" s="13" t="s">
        <v>62</v>
      </c>
      <c r="AB256" s="13"/>
      <c r="AC256" s="98"/>
      <c r="AD256" s="27">
        <v>264</v>
      </c>
      <c r="AE256" s="6">
        <v>264</v>
      </c>
      <c r="AF256" s="6">
        <v>264</v>
      </c>
      <c r="AG256" s="6">
        <v>264</v>
      </c>
      <c r="AH256" s="66"/>
      <c r="AI256" s="103"/>
      <c r="AJ256" s="174"/>
      <c r="AK256" s="174"/>
      <c r="AL256" s="174"/>
      <c r="AM256" s="178"/>
      <c r="AN256" s="211"/>
      <c r="AO256" s="169" t="s">
        <v>29</v>
      </c>
      <c r="AP256" s="169" t="s">
        <v>29</v>
      </c>
      <c r="AQ256" s="169" t="s">
        <v>29</v>
      </c>
      <c r="AR256" s="142"/>
      <c r="AS256" s="355"/>
    </row>
    <row r="257" spans="1:45" ht="28.8" x14ac:dyDescent="0.3">
      <c r="A257" s="370" t="s">
        <v>887</v>
      </c>
      <c r="B257" s="13" t="s">
        <v>168</v>
      </c>
      <c r="C257" s="13" t="s">
        <v>552</v>
      </c>
      <c r="D257" s="15" t="s">
        <v>1049</v>
      </c>
      <c r="E257" s="13" t="s">
        <v>55</v>
      </c>
      <c r="F257" s="6" t="str">
        <f>IF(COUNTA(AN257)=1,IF(COUNTA($AS257)=1,MAX(F$28:F256)&amp;$AS257,MAX(F$28:F256)+1),"")</f>
        <v/>
      </c>
      <c r="G257" s="6">
        <f>IF(COUNTA(AO257)=1,IF(COUNTA($AS257)=1,MAX(G$28:G256)&amp;$AS257,MAX(G$28:G256)+1),"")</f>
        <v>169</v>
      </c>
      <c r="H257" s="6">
        <f>IF(COUNTA(AP257)=1,IF(COUNTA($AS257)=1,MAX(H$28:H256)&amp;$AS257,MAX(H$28:H256)+1),"")</f>
        <v>171</v>
      </c>
      <c r="I257" s="6">
        <f>IF(COUNTA(AQ257)=1,IF(COUNTA($AS257)=1,MAX(I$28:I256)&amp;$AS257,MAX(I$28:I256)+1),"")</f>
        <v>171</v>
      </c>
      <c r="J257" s="6"/>
      <c r="K257" s="6"/>
      <c r="L257" s="6"/>
      <c r="M257" s="6"/>
      <c r="N257" s="6"/>
      <c r="O257" s="6"/>
      <c r="P257" s="6"/>
      <c r="Q257" s="388"/>
      <c r="R257" s="401"/>
      <c r="S257" s="345"/>
      <c r="T257" s="6"/>
      <c r="U257" s="6"/>
      <c r="V257" s="332"/>
      <c r="W257" s="158" t="s">
        <v>311</v>
      </c>
      <c r="X257" s="4" t="s">
        <v>535</v>
      </c>
      <c r="Y257" s="4"/>
      <c r="Z257" s="1"/>
      <c r="AA257" s="13" t="s">
        <v>43</v>
      </c>
      <c r="AB257" s="6"/>
      <c r="AC257" s="98"/>
      <c r="AD257" s="27"/>
      <c r="AE257" s="27"/>
      <c r="AF257" s="27"/>
      <c r="AG257" s="27"/>
      <c r="AH257" s="66"/>
      <c r="AI257" s="27"/>
      <c r="AJ257" s="173">
        <v>55</v>
      </c>
      <c r="AK257" s="173">
        <v>47</v>
      </c>
      <c r="AL257" s="173">
        <v>38</v>
      </c>
      <c r="AM257" s="178"/>
      <c r="AN257" s="211"/>
      <c r="AO257" s="188" t="s">
        <v>45</v>
      </c>
      <c r="AP257" s="188" t="s">
        <v>45</v>
      </c>
      <c r="AQ257" s="188" t="s">
        <v>45</v>
      </c>
      <c r="AR257" s="142"/>
      <c r="AS257" s="355"/>
    </row>
    <row r="258" spans="1:45" ht="28.8" x14ac:dyDescent="0.3">
      <c r="A258" s="6" t="s">
        <v>887</v>
      </c>
      <c r="B258" s="13" t="s">
        <v>168</v>
      </c>
      <c r="C258" s="13" t="s">
        <v>552</v>
      </c>
      <c r="D258" s="15" t="s">
        <v>1050</v>
      </c>
      <c r="E258" s="13" t="s">
        <v>55</v>
      </c>
      <c r="F258" s="6" t="str">
        <f>IF(COUNTA(AN258)=1,IF(COUNTA($AS258)=1,MAX(F$28:F257)&amp;$AS258,MAX(F$28:F257)+1),"")</f>
        <v/>
      </c>
      <c r="G258" s="6">
        <f>IF(COUNTA(AO258)=1,IF(COUNTA($AS258)=1,MAX(G$28:G257)&amp;$AS258,MAX(G$28:G257)+1),"")</f>
        <v>170</v>
      </c>
      <c r="H258" s="6">
        <f>IF(COUNTA(AP258)=1,IF(COUNTA($AS258)=1,MAX(H$28:H257)&amp;$AS258,MAX(H$28:H257)+1),"")</f>
        <v>172</v>
      </c>
      <c r="I258" s="6">
        <f>IF(COUNTA(AQ258)=1,IF(COUNTA($AS258)=1,MAX(I$28:I257)&amp;$AS258,MAX(I$28:I257)+1),"")</f>
        <v>172</v>
      </c>
      <c r="J258" s="6"/>
      <c r="K258" s="6"/>
      <c r="L258" s="6"/>
      <c r="M258" s="6"/>
      <c r="N258" s="6"/>
      <c r="O258" s="6"/>
      <c r="P258" s="6"/>
      <c r="Q258" s="388"/>
      <c r="R258" s="401"/>
      <c r="S258" s="345"/>
      <c r="T258" s="6"/>
      <c r="U258" s="6"/>
      <c r="V258" s="332"/>
      <c r="W258" s="158" t="s">
        <v>311</v>
      </c>
      <c r="X258" s="4" t="s">
        <v>535</v>
      </c>
      <c r="Y258" s="4" t="s">
        <v>595</v>
      </c>
      <c r="Z258" s="1"/>
      <c r="AA258" s="13" t="s">
        <v>62</v>
      </c>
      <c r="AB258" s="6"/>
      <c r="AC258" s="98"/>
      <c r="AD258" s="27"/>
      <c r="AE258" s="27"/>
      <c r="AF258" s="27"/>
      <c r="AG258" s="27"/>
      <c r="AH258" s="66"/>
      <c r="AI258" s="27"/>
      <c r="AJ258" s="173">
        <v>112</v>
      </c>
      <c r="AK258" s="173">
        <v>104</v>
      </c>
      <c r="AL258" s="511">
        <v>95</v>
      </c>
      <c r="AM258" s="178"/>
      <c r="AN258" s="211"/>
      <c r="AO258" s="169" t="s">
        <v>29</v>
      </c>
      <c r="AP258" s="169" t="s">
        <v>29</v>
      </c>
      <c r="AQ258" s="169" t="s">
        <v>29</v>
      </c>
      <c r="AR258" s="142"/>
      <c r="AS258" s="355"/>
    </row>
    <row r="259" spans="1:45" ht="28.8" x14ac:dyDescent="0.3">
      <c r="A259" s="6" t="s">
        <v>887</v>
      </c>
      <c r="B259" s="15" t="s">
        <v>168</v>
      </c>
      <c r="C259" s="15" t="s">
        <v>552</v>
      </c>
      <c r="D259" s="245" t="s">
        <v>134</v>
      </c>
      <c r="E259" s="15" t="s">
        <v>970</v>
      </c>
      <c r="F259" s="6" t="str">
        <f>IF(COUNTA(AN259)=1,IF(COUNTA($AS259)=1,MAX(F$28:F258)&amp;$AS259,MAX(F$28:F258)+1),"")</f>
        <v/>
      </c>
      <c r="G259" s="6">
        <f>IF(COUNTA(AO259)=1,IF(COUNTA($AS259)=1,MAX(G$28:G258)&amp;$AS259,MAX(G$28:G258)+1),"")</f>
        <v>171</v>
      </c>
      <c r="H259" s="6">
        <f>IF(COUNTA(AP259)=1,IF(COUNTA($AS259)=1,MAX(H$28:H258)&amp;$AS259,MAX(H$28:H258)+1),"")</f>
        <v>173</v>
      </c>
      <c r="I259" s="6">
        <f>IF(COUNTA(AQ259)=1,IF(COUNTA($AS259)=1,MAX(I$28:I258)&amp;$AS259,MAX(I$28:I258)+1),"")</f>
        <v>173</v>
      </c>
      <c r="J259" s="6"/>
      <c r="K259" s="6"/>
      <c r="L259" s="6"/>
      <c r="M259" s="6"/>
      <c r="N259" s="6"/>
      <c r="O259" s="6"/>
      <c r="P259" s="6"/>
      <c r="Q259" s="388"/>
      <c r="R259" s="401"/>
      <c r="S259" s="345"/>
      <c r="T259" s="6"/>
      <c r="U259" s="6"/>
      <c r="V259" s="332"/>
      <c r="W259" s="158" t="s">
        <v>311</v>
      </c>
      <c r="X259" s="4" t="s">
        <v>535</v>
      </c>
      <c r="Y259" s="4" t="s">
        <v>595</v>
      </c>
      <c r="Z259" s="1"/>
      <c r="AA259" s="13" t="s">
        <v>597</v>
      </c>
      <c r="AB259" s="6"/>
      <c r="AC259" s="98"/>
      <c r="AD259" s="27"/>
      <c r="AE259" s="27"/>
      <c r="AF259" s="27"/>
      <c r="AG259" s="27"/>
      <c r="AH259" s="66"/>
      <c r="AI259" s="27"/>
      <c r="AJ259" s="173">
        <v>113</v>
      </c>
      <c r="AK259" s="173">
        <v>105</v>
      </c>
      <c r="AL259" s="512"/>
      <c r="AM259" s="178"/>
      <c r="AN259" s="211"/>
      <c r="AO259" s="169" t="s">
        <v>29</v>
      </c>
      <c r="AP259" s="169" t="s">
        <v>29</v>
      </c>
      <c r="AQ259" s="169" t="s">
        <v>29</v>
      </c>
      <c r="AR259" s="142"/>
      <c r="AS259" s="355"/>
    </row>
    <row r="260" spans="1:45" ht="175.95" customHeight="1" x14ac:dyDescent="0.3">
      <c r="A260" s="6" t="s">
        <v>887</v>
      </c>
      <c r="B260" s="15" t="s">
        <v>168</v>
      </c>
      <c r="C260" s="15" t="s">
        <v>552</v>
      </c>
      <c r="D260" s="246" t="s">
        <v>1051</v>
      </c>
      <c r="E260" s="15" t="s">
        <v>970</v>
      </c>
      <c r="F260" s="6" t="str">
        <f>IF(COUNTA(AN260)=1,IF(COUNTA($AS260)=1,MAX(F$28:F259)&amp;$AS260,MAX(F$28:F259)+1),"")</f>
        <v/>
      </c>
      <c r="G260" s="6" t="str">
        <f>IF(COUNTA(AO260)=1,IF(COUNTA($AS260)=1,MAX(G$28:G259)&amp;$AS260,MAX(G$28:G259)+1),"")</f>
        <v>171a</v>
      </c>
      <c r="H260" s="6" t="str">
        <f>IF(COUNTA(AP260)=1,IF(COUNTA($AS260)=1,MAX(H$28:H259)&amp;$AS260,MAX(H$28:H259)+1),"")</f>
        <v>173a</v>
      </c>
      <c r="I260" s="6" t="str">
        <f>IF(COUNTA(AQ260)=1,IF(COUNTA($AS260)=1,MAX(I$28:I259)&amp;$AS260,MAX(I$28:I259)+1),"")</f>
        <v>173a</v>
      </c>
      <c r="J260" s="6"/>
      <c r="K260" s="6">
        <v>2</v>
      </c>
      <c r="L260" s="6"/>
      <c r="M260" s="6"/>
      <c r="N260" s="6"/>
      <c r="O260" s="6"/>
      <c r="P260" s="6"/>
      <c r="Q260" s="388"/>
      <c r="R260" s="401"/>
      <c r="S260" s="345"/>
      <c r="T260" s="6"/>
      <c r="U260" s="6"/>
      <c r="V260" s="332"/>
      <c r="W260" s="97"/>
      <c r="X260" s="4"/>
      <c r="Y260" s="4"/>
      <c r="Z260" s="1"/>
      <c r="AA260" s="13"/>
      <c r="AB260" s="6"/>
      <c r="AC260" s="98"/>
      <c r="AD260" s="6"/>
      <c r="AE260" s="6"/>
      <c r="AF260" s="6"/>
      <c r="AG260" s="6"/>
      <c r="AH260" s="66"/>
      <c r="AI260" s="6"/>
      <c r="AJ260" s="147"/>
      <c r="AK260" s="147"/>
      <c r="AL260" s="244"/>
      <c r="AM260" s="178"/>
      <c r="AN260" s="211"/>
      <c r="AO260" s="6" t="s">
        <v>29</v>
      </c>
      <c r="AP260" s="6" t="s">
        <v>29</v>
      </c>
      <c r="AQ260" s="6" t="s">
        <v>29</v>
      </c>
      <c r="AR260" s="142"/>
      <c r="AS260" s="355" t="s">
        <v>529</v>
      </c>
    </row>
    <row r="261" spans="1:45" ht="160.94999999999999" customHeight="1" x14ac:dyDescent="0.3">
      <c r="A261" s="6" t="s">
        <v>887</v>
      </c>
      <c r="B261" s="15" t="s">
        <v>168</v>
      </c>
      <c r="C261" s="15" t="s">
        <v>552</v>
      </c>
      <c r="D261" s="246" t="s">
        <v>1052</v>
      </c>
      <c r="E261" s="15" t="s">
        <v>970</v>
      </c>
      <c r="F261" s="6" t="str">
        <f>IF(COUNTA(AN261)=1,IF(COUNTA($AS261)=1,MAX(F$28:F260)&amp;$AS261,MAX(F$28:F260)+1),"")</f>
        <v/>
      </c>
      <c r="G261" s="6" t="str">
        <f>IF(COUNTA(AO261)=1,IF(COUNTA($AS261)=1,MAX(G$28:G260)&amp;$AS261,MAX(G$28:G260)+1),"")</f>
        <v>171b</v>
      </c>
      <c r="H261" s="6" t="str">
        <f>IF(COUNTA(AP261)=1,IF(COUNTA($AS261)=1,MAX(H$28:H260)&amp;$AS261,MAX(H$28:H260)+1),"")</f>
        <v>173b</v>
      </c>
      <c r="I261" s="6" t="str">
        <f>IF(COUNTA(AQ261)=1,IF(COUNTA($AS261)=1,MAX(I$28:I260)&amp;$AS261,MAX(I$28:I260)+1),"")</f>
        <v>173b</v>
      </c>
      <c r="J261" s="6"/>
      <c r="K261" s="6">
        <v>4</v>
      </c>
      <c r="L261" s="6"/>
      <c r="M261" s="6"/>
      <c r="N261" s="6"/>
      <c r="O261" s="6"/>
      <c r="P261" s="6"/>
      <c r="Q261" s="388"/>
      <c r="R261" s="401"/>
      <c r="S261" s="345"/>
      <c r="T261" s="6"/>
      <c r="U261" s="6"/>
      <c r="V261" s="332"/>
      <c r="W261" s="97"/>
      <c r="X261" s="4"/>
      <c r="Y261" s="4"/>
      <c r="Z261" s="1"/>
      <c r="AA261" s="13"/>
      <c r="AB261" s="6"/>
      <c r="AC261" s="98"/>
      <c r="AD261" s="6"/>
      <c r="AE261" s="6"/>
      <c r="AF261" s="6"/>
      <c r="AG261" s="6"/>
      <c r="AH261" s="66"/>
      <c r="AI261" s="6"/>
      <c r="AJ261" s="147"/>
      <c r="AK261" s="147"/>
      <c r="AL261" s="244"/>
      <c r="AM261" s="178"/>
      <c r="AN261" s="211"/>
      <c r="AO261" s="6" t="s">
        <v>29</v>
      </c>
      <c r="AP261" s="6" t="s">
        <v>29</v>
      </c>
      <c r="AQ261" s="6" t="s">
        <v>29</v>
      </c>
      <c r="AR261" s="142"/>
      <c r="AS261" s="355" t="s">
        <v>917</v>
      </c>
    </row>
    <row r="262" spans="1:45" ht="166.95" customHeight="1" x14ac:dyDescent="0.3">
      <c r="A262" s="6" t="s">
        <v>887</v>
      </c>
      <c r="B262" s="15" t="s">
        <v>168</v>
      </c>
      <c r="C262" s="15" t="s">
        <v>552</v>
      </c>
      <c r="D262" s="246" t="s">
        <v>1053</v>
      </c>
      <c r="E262" s="15" t="s">
        <v>970</v>
      </c>
      <c r="F262" s="6" t="str">
        <f>IF(COUNTA(AN262)=1,IF(COUNTA($AS262)=1,MAX(F$28:F261)&amp;$AS262,MAX(F$28:F261)+1),"")</f>
        <v/>
      </c>
      <c r="G262" s="6" t="str">
        <f>IF(COUNTA(AO262)=1,IF(COUNTA($AS262)=1,MAX(G$28:G261)&amp;$AS262,MAX(G$28:G261)+1),"")</f>
        <v>171c</v>
      </c>
      <c r="H262" s="6" t="str">
        <f>IF(COUNTA(AP262)=1,IF(COUNTA($AS262)=1,MAX(H$28:H261)&amp;$AS262,MAX(H$28:H261)+1),"")</f>
        <v>173c</v>
      </c>
      <c r="I262" s="6" t="str">
        <f>IF(COUNTA(AQ262)=1,IF(COUNTA($AS262)=1,MAX(I$28:I261)&amp;$AS262,MAX(I$28:I261)+1),"")</f>
        <v>173c</v>
      </c>
      <c r="J262" s="6"/>
      <c r="K262" s="6">
        <v>5</v>
      </c>
      <c r="L262" s="6"/>
      <c r="M262" s="6"/>
      <c r="N262" s="6"/>
      <c r="O262" s="6"/>
      <c r="P262" s="6"/>
      <c r="Q262" s="388"/>
      <c r="R262" s="401"/>
      <c r="S262" s="345"/>
      <c r="T262" s="6"/>
      <c r="U262" s="6"/>
      <c r="V262" s="332"/>
      <c r="W262" s="97"/>
      <c r="X262" s="4"/>
      <c r="Y262" s="4"/>
      <c r="Z262" s="1"/>
      <c r="AA262" s="13"/>
      <c r="AB262" s="6"/>
      <c r="AC262" s="98"/>
      <c r="AD262" s="6"/>
      <c r="AE262" s="6"/>
      <c r="AF262" s="6"/>
      <c r="AG262" s="6"/>
      <c r="AH262" s="66"/>
      <c r="AI262" s="6"/>
      <c r="AJ262" s="147"/>
      <c r="AK262" s="147"/>
      <c r="AL262" s="244"/>
      <c r="AM262" s="178"/>
      <c r="AN262" s="211"/>
      <c r="AO262" s="6" t="s">
        <v>29</v>
      </c>
      <c r="AP262" s="6" t="s">
        <v>29</v>
      </c>
      <c r="AQ262" s="6" t="s">
        <v>29</v>
      </c>
      <c r="AR262" s="142"/>
      <c r="AS262" s="355" t="s">
        <v>919</v>
      </c>
    </row>
    <row r="263" spans="1:45" ht="326.7" customHeight="1" x14ac:dyDescent="0.3">
      <c r="A263" s="6" t="s">
        <v>887</v>
      </c>
      <c r="B263" s="15" t="s">
        <v>168</v>
      </c>
      <c r="C263" s="15" t="s">
        <v>552</v>
      </c>
      <c r="D263" s="246" t="s">
        <v>1054</v>
      </c>
      <c r="E263" s="15" t="s">
        <v>909</v>
      </c>
      <c r="F263" s="6" t="str">
        <f>IF(COUNTA(AN263)=1,IF(COUNTA($AS263)=1,MAX(F$28:F262)&amp;$AS263,MAX(F$28:F262)+1),"")</f>
        <v/>
      </c>
      <c r="G263" s="6" t="str">
        <f>IF(COUNTA(AO263)=1,IF(COUNTA($AS263)=1,MAX(G$28:G262)&amp;$AS263,MAX(G$28:G262)+1),"")</f>
        <v>171d</v>
      </c>
      <c r="H263" s="6" t="str">
        <f>IF(COUNTA(AP263)=1,IF(COUNTA($AS263)=1,MAX(H$28:H262)&amp;$AS263,MAX(H$28:H262)+1),"")</f>
        <v>173d</v>
      </c>
      <c r="I263" s="6" t="str">
        <f>IF(COUNTA(AQ263)=1,IF(COUNTA($AS263)=1,MAX(I$28:I262)&amp;$AS263,MAX(I$28:I262)+1),"")</f>
        <v>173d</v>
      </c>
      <c r="J263" s="6"/>
      <c r="K263" s="6">
        <v>7</v>
      </c>
      <c r="L263" s="6"/>
      <c r="M263" s="6"/>
      <c r="N263" s="6"/>
      <c r="O263" s="6"/>
      <c r="P263" s="6"/>
      <c r="Q263" s="388"/>
      <c r="R263" s="401"/>
      <c r="S263" s="345"/>
      <c r="T263" s="6"/>
      <c r="U263" s="6"/>
      <c r="V263" s="332"/>
      <c r="W263" s="97"/>
      <c r="X263" s="4"/>
      <c r="Y263" s="4"/>
      <c r="Z263" s="1"/>
      <c r="AA263" s="13"/>
      <c r="AB263" s="6"/>
      <c r="AC263" s="98"/>
      <c r="AD263" s="6"/>
      <c r="AE263" s="6"/>
      <c r="AF263" s="6"/>
      <c r="AG263" s="6"/>
      <c r="AH263" s="66"/>
      <c r="AI263" s="6"/>
      <c r="AJ263" s="147"/>
      <c r="AK263" s="147"/>
      <c r="AL263" s="244"/>
      <c r="AM263" s="178"/>
      <c r="AN263" s="211"/>
      <c r="AO263" s="6" t="s">
        <v>29</v>
      </c>
      <c r="AP263" s="6" t="s">
        <v>29</v>
      </c>
      <c r="AQ263" s="6" t="s">
        <v>29</v>
      </c>
      <c r="AR263" s="142"/>
      <c r="AS263" s="355" t="s">
        <v>921</v>
      </c>
    </row>
    <row r="264" spans="1:45" ht="28.8" x14ac:dyDescent="0.3">
      <c r="A264" s="6" t="s">
        <v>887</v>
      </c>
      <c r="B264" s="15" t="s">
        <v>168</v>
      </c>
      <c r="C264" s="15" t="s">
        <v>552</v>
      </c>
      <c r="D264" s="246" t="s">
        <v>1055</v>
      </c>
      <c r="E264" s="15" t="s">
        <v>798</v>
      </c>
      <c r="F264" s="6" t="str">
        <f>IF(COUNTA(AN264)=1,IF(COUNTA($AS264)=1,MAX(F$28:F263)&amp;$AS264,MAX(F$28:F263)+1),"")</f>
        <v/>
      </c>
      <c r="G264" s="6" t="str">
        <f>IF(COUNTA(AO264)=1,IF(COUNTA($AS264)=1,MAX(G$28:G263)&amp;$AS264,MAX(G$28:G263)+1),"")</f>
        <v>171d1</v>
      </c>
      <c r="H264" s="6" t="str">
        <f>IF(COUNTA(AP264)=1,IF(COUNTA($AS264)=1,MAX(H$28:H263)&amp;$AS264,MAX(H$28:H263)+1),"")</f>
        <v>173d1</v>
      </c>
      <c r="I264" s="6" t="str">
        <f>IF(COUNTA(AQ264)=1,IF(COUNTA($AS264)=1,MAX(I$28:I263)&amp;$AS264,MAX(I$28:I263)+1),"")</f>
        <v>173d1</v>
      </c>
      <c r="J264" s="6"/>
      <c r="L264" s="6"/>
      <c r="M264" s="6"/>
      <c r="N264" s="6"/>
      <c r="O264" s="6"/>
      <c r="P264" s="6"/>
      <c r="Q264" s="388"/>
      <c r="R264" s="401"/>
      <c r="S264" s="345"/>
      <c r="T264" s="6"/>
      <c r="U264" s="6"/>
      <c r="V264" s="332"/>
      <c r="W264" s="97"/>
      <c r="X264" s="4"/>
      <c r="Y264" s="4"/>
      <c r="Z264" s="1"/>
      <c r="AA264" s="13"/>
      <c r="AB264" s="6"/>
      <c r="AC264" s="98"/>
      <c r="AD264" s="6"/>
      <c r="AE264" s="6"/>
      <c r="AF264" s="6"/>
      <c r="AG264" s="6"/>
      <c r="AH264" s="66"/>
      <c r="AI264" s="6"/>
      <c r="AJ264" s="147"/>
      <c r="AK264" s="147"/>
      <c r="AL264" s="244"/>
      <c r="AM264" s="178"/>
      <c r="AN264" s="211"/>
      <c r="AO264" s="6" t="s">
        <v>29</v>
      </c>
      <c r="AP264" s="6" t="s">
        <v>29</v>
      </c>
      <c r="AQ264" s="6" t="s">
        <v>29</v>
      </c>
      <c r="AR264" s="142"/>
      <c r="AS264" s="355" t="s">
        <v>1056</v>
      </c>
    </row>
    <row r="265" spans="1:45" ht="28.8" x14ac:dyDescent="0.3">
      <c r="A265" s="6" t="s">
        <v>887</v>
      </c>
      <c r="B265" s="15" t="s">
        <v>168</v>
      </c>
      <c r="C265" s="15" t="s">
        <v>552</v>
      </c>
      <c r="D265" s="246" t="s">
        <v>1057</v>
      </c>
      <c r="E265" s="15" t="s">
        <v>798</v>
      </c>
      <c r="F265" s="6" t="str">
        <f>IF(COUNTA(AN265)=1,IF(COUNTA($AS265)=1,MAX(F$28:F264)&amp;$AS265,MAX(F$28:F264)+1),"")</f>
        <v/>
      </c>
      <c r="G265" s="6" t="str">
        <f>IF(COUNTA(AO265)=1,IF(COUNTA($AS265)=1,MAX(G$28:G264)&amp;$AS265,MAX(G$28:G264)+1),"")</f>
        <v>171d2</v>
      </c>
      <c r="H265" s="6" t="str">
        <f>IF(COUNTA(AP265)=1,IF(COUNTA($AS265)=1,MAX(H$28:H264)&amp;$AS265,MAX(H$28:H264)+1),"")</f>
        <v>173d2</v>
      </c>
      <c r="I265" s="6" t="str">
        <f>IF(COUNTA(AQ265)=1,IF(COUNTA($AS265)=1,MAX(I$28:I264)&amp;$AS265,MAX(I$28:I264)+1),"")</f>
        <v>173d2</v>
      </c>
      <c r="J265" s="6"/>
      <c r="K265" s="6"/>
      <c r="L265" s="6"/>
      <c r="M265" s="6"/>
      <c r="N265" s="6"/>
      <c r="O265" s="6"/>
      <c r="P265" s="6"/>
      <c r="Q265" s="388"/>
      <c r="R265" s="401"/>
      <c r="S265" s="345"/>
      <c r="T265" s="6"/>
      <c r="U265" s="6"/>
      <c r="V265" s="332"/>
      <c r="W265" s="97"/>
      <c r="X265" s="4"/>
      <c r="Y265" s="4"/>
      <c r="Z265" s="1"/>
      <c r="AA265" s="13"/>
      <c r="AB265" s="6"/>
      <c r="AC265" s="98"/>
      <c r="AD265" s="6"/>
      <c r="AE265" s="6"/>
      <c r="AF265" s="6"/>
      <c r="AG265" s="6"/>
      <c r="AH265" s="66"/>
      <c r="AI265" s="6"/>
      <c r="AJ265" s="147"/>
      <c r="AK265" s="147"/>
      <c r="AL265" s="244"/>
      <c r="AM265" s="178"/>
      <c r="AN265" s="211"/>
      <c r="AO265" s="6" t="s">
        <v>29</v>
      </c>
      <c r="AP265" s="6" t="s">
        <v>29</v>
      </c>
      <c r="AQ265" s="6" t="s">
        <v>29</v>
      </c>
      <c r="AR265" s="142"/>
      <c r="AS265" s="355" t="s">
        <v>1058</v>
      </c>
    </row>
    <row r="266" spans="1:45" ht="28.8" x14ac:dyDescent="0.3">
      <c r="A266" s="6" t="s">
        <v>887</v>
      </c>
      <c r="B266" s="15" t="s">
        <v>168</v>
      </c>
      <c r="C266" s="15" t="s">
        <v>552</v>
      </c>
      <c r="D266" s="246" t="s">
        <v>1059</v>
      </c>
      <c r="E266" s="15" t="s">
        <v>798</v>
      </c>
      <c r="F266" s="6" t="str">
        <f>IF(COUNTA(AN266)=1,IF(COUNTA($AS266)=1,MAX(F$28:F265)&amp;$AS266,MAX(F$28:F265)+1),"")</f>
        <v/>
      </c>
      <c r="G266" s="6" t="str">
        <f>IF(COUNTA(AO266)=1,IF(COUNTA($AS266)=1,MAX(G$28:G265)&amp;$AS266,MAX(G$28:G265)+1),"")</f>
        <v>171d3</v>
      </c>
      <c r="H266" s="6" t="str">
        <f>IF(COUNTA(AP266)=1,IF(COUNTA($AS266)=1,MAX(H$28:H265)&amp;$AS266,MAX(H$28:H265)+1),"")</f>
        <v>173d3</v>
      </c>
      <c r="I266" s="6" t="str">
        <f>IF(COUNTA(AQ266)=1,IF(COUNTA($AS266)=1,MAX(I$28:I265)&amp;$AS266,MAX(I$28:I265)+1),"")</f>
        <v>173d3</v>
      </c>
      <c r="J266" s="6"/>
      <c r="K266" s="6"/>
      <c r="L266" s="6"/>
      <c r="M266" s="6"/>
      <c r="N266" s="6"/>
      <c r="O266" s="6"/>
      <c r="P266" s="6"/>
      <c r="Q266" s="388"/>
      <c r="R266" s="401"/>
      <c r="S266" s="345"/>
      <c r="T266" s="6"/>
      <c r="U266" s="6"/>
      <c r="V266" s="332"/>
      <c r="W266" s="97"/>
      <c r="X266" s="4"/>
      <c r="Y266" s="4"/>
      <c r="Z266" s="1"/>
      <c r="AA266" s="13"/>
      <c r="AB266" s="6"/>
      <c r="AC266" s="98"/>
      <c r="AD266" s="6"/>
      <c r="AE266" s="6"/>
      <c r="AF266" s="6"/>
      <c r="AG266" s="6"/>
      <c r="AH266" s="66"/>
      <c r="AI266" s="6"/>
      <c r="AJ266" s="147"/>
      <c r="AK266" s="147"/>
      <c r="AL266" s="244"/>
      <c r="AM266" s="178"/>
      <c r="AN266" s="211"/>
      <c r="AO266" s="6" t="s">
        <v>29</v>
      </c>
      <c r="AP266" s="6" t="s">
        <v>29</v>
      </c>
      <c r="AQ266" s="6" t="s">
        <v>29</v>
      </c>
      <c r="AR266" s="142"/>
      <c r="AS266" s="355" t="s">
        <v>1060</v>
      </c>
    </row>
    <row r="267" spans="1:45" ht="28.8" x14ac:dyDescent="0.3">
      <c r="A267" s="6" t="s">
        <v>887</v>
      </c>
      <c r="B267" s="15" t="s">
        <v>168</v>
      </c>
      <c r="C267" s="15" t="s">
        <v>552</v>
      </c>
      <c r="D267" s="246" t="s">
        <v>1061</v>
      </c>
      <c r="E267" s="15" t="s">
        <v>798</v>
      </c>
      <c r="F267" s="6" t="str">
        <f>IF(COUNTA(AN267)=1,IF(COUNTA($AS267)=1,MAX(F$28:F266)&amp;$AS267,MAX(F$28:F266)+1),"")</f>
        <v/>
      </c>
      <c r="G267" s="6" t="str">
        <f>IF(COUNTA(AO267)=1,IF(COUNTA($AS267)=1,MAX(G$28:G266)&amp;$AS267,MAX(G$28:G266)+1),"")</f>
        <v>171d4</v>
      </c>
      <c r="H267" s="6" t="str">
        <f>IF(COUNTA(AP267)=1,IF(COUNTA($AS267)=1,MAX(H$28:H266)&amp;$AS267,MAX(H$28:H266)+1),"")</f>
        <v>173d4</v>
      </c>
      <c r="I267" s="6" t="str">
        <f>IF(COUNTA(AQ267)=1,IF(COUNTA($AS267)=1,MAX(I$28:I266)&amp;$AS267,MAX(I$28:I266)+1),"")</f>
        <v>173d4</v>
      </c>
      <c r="J267" s="6"/>
      <c r="K267" s="6"/>
      <c r="L267" s="6"/>
      <c r="M267" s="6"/>
      <c r="N267" s="6"/>
      <c r="O267" s="6"/>
      <c r="P267" s="6"/>
      <c r="Q267" s="388"/>
      <c r="R267" s="401"/>
      <c r="S267" s="345"/>
      <c r="T267" s="6"/>
      <c r="U267" s="6"/>
      <c r="V267" s="332"/>
      <c r="W267" s="97"/>
      <c r="X267" s="4"/>
      <c r="Y267" s="4"/>
      <c r="Z267" s="1"/>
      <c r="AA267" s="13"/>
      <c r="AB267" s="6"/>
      <c r="AC267" s="98"/>
      <c r="AD267" s="6"/>
      <c r="AE267" s="6"/>
      <c r="AF267" s="6"/>
      <c r="AG267" s="6"/>
      <c r="AH267" s="66"/>
      <c r="AI267" s="6"/>
      <c r="AJ267" s="147"/>
      <c r="AK267" s="147"/>
      <c r="AL267" s="244"/>
      <c r="AM267" s="178"/>
      <c r="AN267" s="211"/>
      <c r="AO267" s="6" t="s">
        <v>29</v>
      </c>
      <c r="AP267" s="6" t="s">
        <v>29</v>
      </c>
      <c r="AQ267" s="6" t="s">
        <v>29</v>
      </c>
      <c r="AR267" s="142"/>
      <c r="AS267" s="355" t="s">
        <v>1062</v>
      </c>
    </row>
    <row r="268" spans="1:45" ht="28.8" x14ac:dyDescent="0.3">
      <c r="A268" s="6" t="s">
        <v>887</v>
      </c>
      <c r="B268" s="15" t="s">
        <v>168</v>
      </c>
      <c r="C268" s="15" t="s">
        <v>552</v>
      </c>
      <c r="D268" s="15" t="s">
        <v>1063</v>
      </c>
      <c r="E268" s="15" t="s">
        <v>55</v>
      </c>
      <c r="F268" s="6" t="str">
        <f>IF(COUNTA(AN268)=1,IF(COUNTA($AS268)=1,MAX(F$28:F267)&amp;$AS268,MAX(F$28:F267)+1),"")</f>
        <v/>
      </c>
      <c r="G268" s="6">
        <f>IF(COUNTA(AO268)=1,IF(COUNTA($AS268)=1,MAX(G$28:G267)&amp;$AS268,MAX(G$28:G267)+1),"")</f>
        <v>172</v>
      </c>
      <c r="H268" s="6">
        <f>IF(COUNTA(AP268)=1,IF(COUNTA($AS268)=1,MAX(H$28:H267)&amp;$AS268,MAX(H$28:H267)+1),"")</f>
        <v>174</v>
      </c>
      <c r="I268" s="6">
        <f>IF(COUNTA(AQ268)=1,IF(COUNTA($AS268)=1,MAX(I$28:I267)&amp;$AS268,MAX(I$28:I267)+1),"")</f>
        <v>174</v>
      </c>
      <c r="J268" s="6"/>
      <c r="K268" s="6"/>
      <c r="L268" s="6"/>
      <c r="M268" s="6"/>
      <c r="N268" s="6"/>
      <c r="O268" s="6"/>
      <c r="P268" s="6"/>
      <c r="Q268" s="388"/>
      <c r="R268" s="401"/>
      <c r="S268" s="345"/>
      <c r="T268" s="6"/>
      <c r="U268" s="6"/>
      <c r="V268" s="332"/>
      <c r="W268" s="97" t="s">
        <v>26</v>
      </c>
      <c r="X268" s="1"/>
      <c r="Y268" s="4" t="s">
        <v>595</v>
      </c>
      <c r="Z268" s="1"/>
      <c r="AA268" s="13" t="s">
        <v>62</v>
      </c>
      <c r="AB268" s="13"/>
      <c r="AC268" s="98"/>
      <c r="AD268" s="27">
        <v>273</v>
      </c>
      <c r="AE268" s="6">
        <v>273</v>
      </c>
      <c r="AF268" s="6">
        <v>273</v>
      </c>
      <c r="AG268" s="6">
        <v>273</v>
      </c>
      <c r="AH268" s="66"/>
      <c r="AI268" s="103"/>
      <c r="AJ268" s="174"/>
      <c r="AK268" s="174"/>
      <c r="AL268" s="174"/>
      <c r="AM268" s="178"/>
      <c r="AN268" s="211"/>
      <c r="AO268" s="169" t="s">
        <v>29</v>
      </c>
      <c r="AP268" s="169" t="s">
        <v>29</v>
      </c>
      <c r="AQ268" s="169" t="s">
        <v>29</v>
      </c>
      <c r="AR268" s="142"/>
      <c r="AS268" s="355"/>
    </row>
    <row r="269" spans="1:45" ht="28.8" x14ac:dyDescent="0.3">
      <c r="A269" s="6" t="s">
        <v>887</v>
      </c>
      <c r="B269" s="15" t="s">
        <v>168</v>
      </c>
      <c r="C269" s="15" t="s">
        <v>552</v>
      </c>
      <c r="D269" s="15" t="s">
        <v>1064</v>
      </c>
      <c r="E269" s="15" t="s">
        <v>909</v>
      </c>
      <c r="F269" s="6" t="str">
        <f>IF(COUNTA(AN269)=1,IF(COUNTA($AS269)=1,MAX(F$28:F268)&amp;$AS269,MAX(F$28:F268)+1),"")</f>
        <v/>
      </c>
      <c r="G269" s="6" t="str">
        <f>IF(COUNTA(AO269)=1,IF(COUNTA($AS269)=1,MAX(G$28:G268)&amp;$AS269,MAX(G$28:G268)+1),"")</f>
        <v>172b</v>
      </c>
      <c r="H269" s="6" t="str">
        <f>IF(COUNTA(AP269)=1,IF(COUNTA($AS269)=1,MAX(H$28:H268)&amp;$AS269,MAX(H$28:H268)+1),"")</f>
        <v>174b</v>
      </c>
      <c r="I269" s="6" t="str">
        <f>IF(COUNTA(AQ269)=1,IF(COUNTA($AS269)=1,MAX(I$28:I268)&amp;$AS269,MAX(I$28:I268)+1),"")</f>
        <v>174b</v>
      </c>
      <c r="J269" s="6"/>
      <c r="K269" s="6"/>
      <c r="L269" s="6"/>
      <c r="M269" s="6"/>
      <c r="N269" s="6"/>
      <c r="O269" s="6"/>
      <c r="P269" s="6"/>
      <c r="Q269" s="388"/>
      <c r="R269" s="401"/>
      <c r="S269" s="345"/>
      <c r="T269" s="6"/>
      <c r="U269" s="6"/>
      <c r="V269" s="332"/>
      <c r="W269" s="97" t="s">
        <v>26</v>
      </c>
      <c r="X269" s="1"/>
      <c r="Y269" s="1"/>
      <c r="Z269" s="1"/>
      <c r="AA269" s="13" t="s">
        <v>597</v>
      </c>
      <c r="AB269" s="13"/>
      <c r="AC269" s="98"/>
      <c r="AD269" s="27">
        <v>274</v>
      </c>
      <c r="AE269" s="6">
        <v>274</v>
      </c>
      <c r="AF269" s="6">
        <v>274</v>
      </c>
      <c r="AG269" s="6">
        <v>274</v>
      </c>
      <c r="AH269" s="66"/>
      <c r="AI269" s="103"/>
      <c r="AJ269" s="174"/>
      <c r="AK269" s="174"/>
      <c r="AL269" s="174"/>
      <c r="AM269" s="178"/>
      <c r="AN269" s="211"/>
      <c r="AO269" s="212" t="s">
        <v>572</v>
      </c>
      <c r="AP269" s="212" t="s">
        <v>601</v>
      </c>
      <c r="AQ269" s="212" t="s">
        <v>602</v>
      </c>
      <c r="AR269" s="142"/>
      <c r="AS269" s="355" t="s">
        <v>917</v>
      </c>
    </row>
    <row r="270" spans="1:45" ht="28.8" x14ac:dyDescent="0.3">
      <c r="A270" s="6" t="s">
        <v>887</v>
      </c>
      <c r="B270" s="15" t="s">
        <v>168</v>
      </c>
      <c r="C270" s="15" t="s">
        <v>552</v>
      </c>
      <c r="D270" s="15" t="s">
        <v>1065</v>
      </c>
      <c r="E270" s="15" t="s">
        <v>911</v>
      </c>
      <c r="F270" s="6" t="str">
        <f>IF(COUNTA(AN270)=1,IF(COUNTA($AS270)=1,MAX(F$28:F269)&amp;$AS270,MAX(F$28:F269)+1),"")</f>
        <v/>
      </c>
      <c r="G270" s="6" t="str">
        <f>IF(COUNTA(AO270)=1,IF(COUNTA($AS270)=1,MAX(G$28:G269)&amp;$AS270,MAX(G$28:G269)+1),"")</f>
        <v>172b1</v>
      </c>
      <c r="H270" s="6" t="str">
        <f>IF(COUNTA(AP270)=1,IF(COUNTA($AS270)=1,MAX(H$28:H269)&amp;$AS270,MAX(H$28:H269)+1),"")</f>
        <v>174b1</v>
      </c>
      <c r="I270" s="6" t="str">
        <f>IF(COUNTA(AQ270)=1,IF(COUNTA($AS270)=1,MAX(I$28:I269)&amp;$AS270,MAX(I$28:I269)+1),"")</f>
        <v>174b1</v>
      </c>
      <c r="J270" s="6" t="s">
        <v>912</v>
      </c>
      <c r="K270" s="6"/>
      <c r="L270" s="6"/>
      <c r="M270" s="6"/>
      <c r="N270" s="6"/>
      <c r="O270" s="6"/>
      <c r="P270" s="6"/>
      <c r="Q270" s="388"/>
      <c r="R270" s="401"/>
      <c r="S270" s="345"/>
      <c r="T270" s="6" t="s">
        <v>913</v>
      </c>
      <c r="U270" s="6"/>
      <c r="V270" s="332"/>
      <c r="W270" s="97"/>
      <c r="X270" s="1"/>
      <c r="Y270" s="1"/>
      <c r="Z270" s="1"/>
      <c r="AA270" s="13"/>
      <c r="AB270" s="13"/>
      <c r="AC270" s="98"/>
      <c r="AD270" s="27"/>
      <c r="AE270" s="6"/>
      <c r="AF270" s="6"/>
      <c r="AG270" s="6"/>
      <c r="AH270" s="66"/>
      <c r="AI270" s="103"/>
      <c r="AJ270" s="174"/>
      <c r="AK270" s="174"/>
      <c r="AL270" s="174"/>
      <c r="AM270" s="178"/>
      <c r="AN270" s="211"/>
      <c r="AO270" s="6" t="s">
        <v>29</v>
      </c>
      <c r="AP270" s="6" t="s">
        <v>29</v>
      </c>
      <c r="AQ270" s="6" t="s">
        <v>29</v>
      </c>
      <c r="AR270" s="142"/>
      <c r="AS270" s="355" t="s">
        <v>1012</v>
      </c>
    </row>
    <row r="271" spans="1:45" ht="28.8" x14ac:dyDescent="0.3">
      <c r="A271" s="6" t="s">
        <v>887</v>
      </c>
      <c r="B271" s="15" t="s">
        <v>168</v>
      </c>
      <c r="C271" s="15" t="s">
        <v>552</v>
      </c>
      <c r="D271" s="15" t="s">
        <v>603</v>
      </c>
      <c r="E271" s="13" t="s">
        <v>55</v>
      </c>
      <c r="F271" s="6" t="str">
        <f>IF(COUNTA(AN271)=1,IF(COUNTA($AS271)=1,MAX(F$28:F270)&amp;$AS271,MAX(F$28:F270)+1),"")</f>
        <v/>
      </c>
      <c r="G271" s="6">
        <f>IF(COUNTA(AO271)=1,IF(COUNTA($AS271)=1,MAX(G$28:G270)&amp;$AS271,MAX(G$28:G270)+1),"")</f>
        <v>173</v>
      </c>
      <c r="H271" s="6">
        <f>IF(COUNTA(AP271)=1,IF(COUNTA($AS271)=1,MAX(H$28:H270)&amp;$AS271,MAX(H$28:H270)+1),"")</f>
        <v>175</v>
      </c>
      <c r="I271" s="6">
        <f>IF(COUNTA(AQ271)=1,IF(COUNTA($AS271)=1,MAX(I$28:I270)&amp;$AS271,MAX(I$28:I270)+1),"")</f>
        <v>175</v>
      </c>
      <c r="J271" s="6"/>
      <c r="K271" s="6"/>
      <c r="L271" s="6"/>
      <c r="M271" s="6"/>
      <c r="N271" s="6"/>
      <c r="O271" s="6"/>
      <c r="P271" s="6"/>
      <c r="Q271" s="388"/>
      <c r="R271" s="401"/>
      <c r="S271" s="345"/>
      <c r="T271" s="6"/>
      <c r="U271" s="6"/>
      <c r="V271" s="332"/>
      <c r="W271" s="97" t="s">
        <v>26</v>
      </c>
      <c r="X271" s="1"/>
      <c r="Y271" s="4" t="s">
        <v>595</v>
      </c>
      <c r="Z271" s="1"/>
      <c r="AA271" s="13" t="s">
        <v>597</v>
      </c>
      <c r="AB271" s="13"/>
      <c r="AC271" s="98"/>
      <c r="AD271" s="27">
        <v>275</v>
      </c>
      <c r="AE271" s="6">
        <v>275</v>
      </c>
      <c r="AF271" s="6">
        <v>275</v>
      </c>
      <c r="AG271" s="6">
        <v>275</v>
      </c>
      <c r="AH271" s="66"/>
      <c r="AI271" s="103"/>
      <c r="AJ271" s="174"/>
      <c r="AK271" s="174"/>
      <c r="AL271" s="174"/>
      <c r="AM271" s="178"/>
      <c r="AN271" s="211"/>
      <c r="AO271" s="169" t="s">
        <v>29</v>
      </c>
      <c r="AP271" s="169" t="s">
        <v>29</v>
      </c>
      <c r="AQ271" s="169" t="s">
        <v>29</v>
      </c>
      <c r="AR271" s="142"/>
      <c r="AS271" s="355"/>
    </row>
    <row r="272" spans="1:45" ht="28.8" x14ac:dyDescent="0.3">
      <c r="A272" s="370" t="s">
        <v>887</v>
      </c>
      <c r="B272" s="15" t="s">
        <v>168</v>
      </c>
      <c r="C272" s="15" t="s">
        <v>552</v>
      </c>
      <c r="D272" s="15" t="s">
        <v>1066</v>
      </c>
      <c r="E272" s="13" t="s">
        <v>55</v>
      </c>
      <c r="F272" s="6" t="str">
        <f>IF(COUNTA(AN272)=1,IF(COUNTA($AS272)=1,MAX(F$28:F271)&amp;$AS272,MAX(F$28:F271)+1),"")</f>
        <v/>
      </c>
      <c r="G272" s="6">
        <f>IF(COUNTA(AO272)=1,IF(COUNTA($AS272)=1,MAX(G$28:G271)&amp;$AS272,MAX(G$28:G271)+1),"")</f>
        <v>174</v>
      </c>
      <c r="H272" s="6">
        <f>IF(COUNTA(AP272)=1,IF(COUNTA($AS272)=1,MAX(H$28:H271)&amp;$AS272,MAX(H$28:H271)+1),"")</f>
        <v>176</v>
      </c>
      <c r="I272" s="6">
        <f>IF(COUNTA(AQ272)=1,IF(COUNTA($AS272)=1,MAX(I$28:I271)&amp;$AS272,MAX(I$28:I271)+1),"")</f>
        <v>176</v>
      </c>
      <c r="J272" s="6"/>
      <c r="K272" s="6"/>
      <c r="L272" s="6"/>
      <c r="M272" s="6"/>
      <c r="N272" s="6"/>
      <c r="O272" s="6"/>
      <c r="P272" s="6"/>
      <c r="Q272" s="388"/>
      <c r="R272" s="401"/>
      <c r="S272" s="345"/>
      <c r="T272" s="6"/>
      <c r="U272" s="6"/>
      <c r="V272" s="332"/>
      <c r="W272" s="158" t="s">
        <v>311</v>
      </c>
      <c r="X272" s="4" t="s">
        <v>535</v>
      </c>
      <c r="Y272" s="4" t="s">
        <v>595</v>
      </c>
      <c r="Z272" s="1" t="s">
        <v>347</v>
      </c>
      <c r="AA272" s="13" t="s">
        <v>62</v>
      </c>
      <c r="AB272" s="6"/>
      <c r="AC272" s="98"/>
      <c r="AD272" s="27"/>
      <c r="AE272" s="27"/>
      <c r="AF272" s="27"/>
      <c r="AG272" s="27"/>
      <c r="AH272" s="66"/>
      <c r="AI272" s="27"/>
      <c r="AJ272" s="173">
        <v>91</v>
      </c>
      <c r="AK272" s="173">
        <v>83</v>
      </c>
      <c r="AL272" s="173">
        <v>74</v>
      </c>
      <c r="AM272" s="178"/>
      <c r="AN272" s="211"/>
      <c r="AO272" s="169" t="s">
        <v>29</v>
      </c>
      <c r="AP272" s="169" t="s">
        <v>29</v>
      </c>
      <c r="AQ272" s="169" t="s">
        <v>29</v>
      </c>
      <c r="AR272" s="142"/>
      <c r="AS272" s="355"/>
    </row>
    <row r="273" spans="1:45" ht="28.8" x14ac:dyDescent="0.3">
      <c r="A273" s="370" t="s">
        <v>887</v>
      </c>
      <c r="B273" s="15" t="s">
        <v>168</v>
      </c>
      <c r="C273" s="15" t="s">
        <v>552</v>
      </c>
      <c r="D273" s="15" t="s">
        <v>1067</v>
      </c>
      <c r="E273" s="13" t="s">
        <v>55</v>
      </c>
      <c r="F273" s="6" t="str">
        <f>IF(COUNTA(AN273)=1,IF(COUNTA($AS273)=1,MAX(F$28:F272)&amp;$AS273,MAX(F$28:F272)+1),"")</f>
        <v/>
      </c>
      <c r="G273" s="6">
        <f>IF(COUNTA(AO273)=1,IF(COUNTA($AS273)=1,MAX(G$28:G272)&amp;$AS273,MAX(G$28:G272)+1),"")</f>
        <v>175</v>
      </c>
      <c r="H273" s="6">
        <f>IF(COUNTA(AP273)=1,IF(COUNTA($AS273)=1,MAX(H$28:H272)&amp;$AS273,MAX(H$28:H272)+1),"")</f>
        <v>177</v>
      </c>
      <c r="I273" s="6">
        <f>IF(COUNTA(AQ273)=1,IF(COUNTA($AS273)=1,MAX(I$28:I272)&amp;$AS273,MAX(I$28:I272)+1),"")</f>
        <v>177</v>
      </c>
      <c r="J273" s="6"/>
      <c r="K273" s="6"/>
      <c r="L273" s="6"/>
      <c r="M273" s="6"/>
      <c r="N273" s="6"/>
      <c r="O273" s="6"/>
      <c r="P273" s="6"/>
      <c r="Q273" s="388"/>
      <c r="R273" s="401"/>
      <c r="S273" s="345"/>
      <c r="T273" s="6"/>
      <c r="U273" s="6"/>
      <c r="V273" s="332"/>
      <c r="W273" s="158" t="s">
        <v>311</v>
      </c>
      <c r="X273" s="4" t="s">
        <v>535</v>
      </c>
      <c r="Y273" s="4" t="s">
        <v>595</v>
      </c>
      <c r="Z273" s="1" t="s">
        <v>347</v>
      </c>
      <c r="AA273" s="13" t="s">
        <v>62</v>
      </c>
      <c r="AB273" s="6"/>
      <c r="AC273" s="98"/>
      <c r="AD273" s="27"/>
      <c r="AE273" s="27"/>
      <c r="AF273" s="27"/>
      <c r="AG273" s="27"/>
      <c r="AH273" s="66"/>
      <c r="AI273" s="27"/>
      <c r="AJ273" s="173">
        <v>93</v>
      </c>
      <c r="AK273" s="173">
        <v>85</v>
      </c>
      <c r="AL273" s="173">
        <v>76</v>
      </c>
      <c r="AM273" s="178"/>
      <c r="AN273" s="211"/>
      <c r="AO273" s="169" t="s">
        <v>29</v>
      </c>
      <c r="AP273" s="169" t="s">
        <v>29</v>
      </c>
      <c r="AQ273" s="169" t="s">
        <v>29</v>
      </c>
      <c r="AR273" s="142"/>
      <c r="AS273" s="355"/>
    </row>
    <row r="274" spans="1:45" ht="28.8" x14ac:dyDescent="0.3">
      <c r="A274" s="370" t="s">
        <v>887</v>
      </c>
      <c r="B274" s="15" t="s">
        <v>168</v>
      </c>
      <c r="C274" s="15" t="s">
        <v>552</v>
      </c>
      <c r="D274" s="15" t="s">
        <v>1068</v>
      </c>
      <c r="E274" s="13" t="s">
        <v>55</v>
      </c>
      <c r="F274" s="6" t="str">
        <f>IF(COUNTA(AN274)=1,IF(COUNTA($AS274)=1,MAX(F$28:F273)&amp;$AS274,MAX(F$28:F273)+1),"")</f>
        <v/>
      </c>
      <c r="G274" s="6">
        <f>IF(COUNTA(AO274)=1,IF(COUNTA($AS274)=1,MAX(G$28:G273)&amp;$AS274,MAX(G$28:G273)+1),"")</f>
        <v>176</v>
      </c>
      <c r="H274" s="6">
        <f>IF(COUNTA(AP274)=1,IF(COUNTA($AS274)=1,MAX(H$28:H273)&amp;$AS274,MAX(H$28:H273)+1),"")</f>
        <v>178</v>
      </c>
      <c r="I274" s="6">
        <f>IF(COUNTA(AQ274)=1,IF(COUNTA($AS274)=1,MAX(I$28:I273)&amp;$AS274,MAX(I$28:I273)+1),"")</f>
        <v>178</v>
      </c>
      <c r="J274" s="6"/>
      <c r="K274" s="6"/>
      <c r="L274" s="6"/>
      <c r="M274" s="6"/>
      <c r="N274" s="6"/>
      <c r="O274" s="6"/>
      <c r="P274" s="6"/>
      <c r="Q274" s="388"/>
      <c r="R274" s="401"/>
      <c r="S274" s="345"/>
      <c r="T274" s="6"/>
      <c r="U274" s="6"/>
      <c r="V274" s="332"/>
      <c r="W274" s="158" t="s">
        <v>311</v>
      </c>
      <c r="X274" s="4" t="s">
        <v>535</v>
      </c>
      <c r="Y274" s="4" t="s">
        <v>595</v>
      </c>
      <c r="Z274" s="1" t="s">
        <v>347</v>
      </c>
      <c r="AA274" s="13" t="s">
        <v>62</v>
      </c>
      <c r="AB274" s="6"/>
      <c r="AC274" s="98"/>
      <c r="AD274" s="27"/>
      <c r="AE274" s="27"/>
      <c r="AF274" s="27"/>
      <c r="AG274" s="27"/>
      <c r="AH274" s="66"/>
      <c r="AI274" s="27"/>
      <c r="AJ274" s="173">
        <v>87</v>
      </c>
      <c r="AK274" s="173">
        <v>79</v>
      </c>
      <c r="AL274" s="173">
        <v>70</v>
      </c>
      <c r="AM274" s="178"/>
      <c r="AN274" s="211"/>
      <c r="AO274" s="169" t="s">
        <v>29</v>
      </c>
      <c r="AP274" s="169" t="s">
        <v>29</v>
      </c>
      <c r="AQ274" s="169" t="s">
        <v>29</v>
      </c>
      <c r="AR274" s="142"/>
      <c r="AS274" s="355"/>
    </row>
    <row r="275" spans="1:45" ht="43.2" x14ac:dyDescent="0.3">
      <c r="A275" s="370" t="s">
        <v>887</v>
      </c>
      <c r="B275" s="15" t="s">
        <v>168</v>
      </c>
      <c r="C275" s="15" t="s">
        <v>552</v>
      </c>
      <c r="D275" s="15" t="s">
        <v>1069</v>
      </c>
      <c r="E275" s="13" t="s">
        <v>55</v>
      </c>
      <c r="F275" s="6" t="str">
        <f>IF(COUNTA(AN275)=1,IF(COUNTA($AS275)=1,MAX(F$28:F274)&amp;$AS275,MAX(F$28:F274)+1),"")</f>
        <v/>
      </c>
      <c r="G275" s="6">
        <f>IF(COUNTA(AO275)=1,IF(COUNTA($AS275)=1,MAX(G$28:G274)&amp;$AS275,MAX(G$28:G274)+1),"")</f>
        <v>177</v>
      </c>
      <c r="H275" s="6">
        <f>IF(COUNTA(AP275)=1,IF(COUNTA($AS275)=1,MAX(H$28:H274)&amp;$AS275,MAX(H$28:H274)+1),"")</f>
        <v>179</v>
      </c>
      <c r="I275" s="6">
        <f>IF(COUNTA(AQ275)=1,IF(COUNTA($AS275)=1,MAX(I$28:I274)&amp;$AS275,MAX(I$28:I274)+1),"")</f>
        <v>179</v>
      </c>
      <c r="J275" s="6"/>
      <c r="K275" s="6"/>
      <c r="L275" s="6"/>
      <c r="M275" s="6"/>
      <c r="N275" s="6"/>
      <c r="O275" s="6"/>
      <c r="P275" s="6"/>
      <c r="Q275" s="388"/>
      <c r="R275" s="401"/>
      <c r="S275" s="345"/>
      <c r="T275" s="6"/>
      <c r="U275" s="6"/>
      <c r="V275" s="332"/>
      <c r="W275" s="158" t="s">
        <v>311</v>
      </c>
      <c r="X275" s="4" t="s">
        <v>535</v>
      </c>
      <c r="Y275" s="4" t="s">
        <v>595</v>
      </c>
      <c r="Z275" s="1" t="s">
        <v>347</v>
      </c>
      <c r="AA275" s="13" t="s">
        <v>62</v>
      </c>
      <c r="AB275" s="6"/>
      <c r="AC275" s="98"/>
      <c r="AD275" s="27"/>
      <c r="AE275" s="27"/>
      <c r="AF275" s="27"/>
      <c r="AG275" s="27"/>
      <c r="AH275" s="66"/>
      <c r="AI275" s="27"/>
      <c r="AJ275" s="173">
        <v>88</v>
      </c>
      <c r="AK275" s="173">
        <v>80</v>
      </c>
      <c r="AL275" s="173">
        <v>71</v>
      </c>
      <c r="AM275" s="178"/>
      <c r="AN275" s="211"/>
      <c r="AO275" s="169" t="s">
        <v>29</v>
      </c>
      <c r="AP275" s="169" t="s">
        <v>29</v>
      </c>
      <c r="AQ275" s="169" t="s">
        <v>29</v>
      </c>
      <c r="AR275" s="142"/>
      <c r="AS275" s="355"/>
    </row>
    <row r="276" spans="1:45" ht="28.8" x14ac:dyDescent="0.3">
      <c r="A276" s="370" t="s">
        <v>887</v>
      </c>
      <c r="B276" s="15" t="s">
        <v>168</v>
      </c>
      <c r="C276" s="15" t="s">
        <v>552</v>
      </c>
      <c r="D276" s="15" t="s">
        <v>1070</v>
      </c>
      <c r="E276" s="13" t="s">
        <v>55</v>
      </c>
      <c r="F276" s="6" t="str">
        <f>IF(COUNTA(AN276)=1,IF(COUNTA($AS276)=1,MAX(F$28:F275)&amp;$AS276,MAX(F$28:F275)+1),"")</f>
        <v/>
      </c>
      <c r="G276" s="6">
        <f>IF(COUNTA(AO276)=1,IF(COUNTA($AS276)=1,MAX(G$28:G275)&amp;$AS276,MAX(G$28:G275)+1),"")</f>
        <v>178</v>
      </c>
      <c r="H276" s="6">
        <f>IF(COUNTA(AP276)=1,IF(COUNTA($AS276)=1,MAX(H$28:H275)&amp;$AS276,MAX(H$28:H275)+1),"")</f>
        <v>180</v>
      </c>
      <c r="I276" s="6">
        <f>IF(COUNTA(AQ276)=1,IF(COUNTA($AS276)=1,MAX(I$28:I275)&amp;$AS276,MAX(I$28:I275)+1),"")</f>
        <v>180</v>
      </c>
      <c r="J276" s="6"/>
      <c r="K276" s="6"/>
      <c r="L276" s="6"/>
      <c r="M276" s="6"/>
      <c r="N276" s="6"/>
      <c r="O276" s="6"/>
      <c r="P276" s="6"/>
      <c r="Q276" s="388"/>
      <c r="R276" s="401"/>
      <c r="S276" s="345"/>
      <c r="T276" s="6"/>
      <c r="U276" s="6"/>
      <c r="V276" s="332"/>
      <c r="W276" s="158" t="s">
        <v>311</v>
      </c>
      <c r="X276" s="4" t="s">
        <v>535</v>
      </c>
      <c r="Y276" s="4"/>
      <c r="Z276" s="1" t="s">
        <v>347</v>
      </c>
      <c r="AA276" s="13"/>
      <c r="AB276" s="6"/>
      <c r="AC276" s="98"/>
      <c r="AD276" s="27"/>
      <c r="AE276" s="27"/>
      <c r="AF276" s="27"/>
      <c r="AG276" s="27"/>
      <c r="AH276" s="66"/>
      <c r="AI276" s="27"/>
      <c r="AJ276" s="173">
        <v>90</v>
      </c>
      <c r="AK276" s="173">
        <v>82</v>
      </c>
      <c r="AL276" s="173">
        <v>73</v>
      </c>
      <c r="AM276" s="178"/>
      <c r="AN276" s="211"/>
      <c r="AO276" s="212" t="s">
        <v>387</v>
      </c>
      <c r="AP276" s="212" t="s">
        <v>520</v>
      </c>
      <c r="AQ276" s="212" t="s">
        <v>472</v>
      </c>
      <c r="AR276" s="142"/>
      <c r="AS276" s="355"/>
    </row>
    <row r="277" spans="1:45" ht="28.8" x14ac:dyDescent="0.3">
      <c r="A277" s="370" t="s">
        <v>887</v>
      </c>
      <c r="B277" s="15" t="s">
        <v>168</v>
      </c>
      <c r="C277" s="15" t="s">
        <v>552</v>
      </c>
      <c r="D277" s="15" t="s">
        <v>1071</v>
      </c>
      <c r="E277" s="13" t="s">
        <v>55</v>
      </c>
      <c r="F277" s="6" t="str">
        <f>IF(COUNTA(AN277)=1,IF(COUNTA($AS277)=1,MAX(F$28:F276)&amp;$AS277,MAX(F$28:F276)+1),"")</f>
        <v/>
      </c>
      <c r="G277" s="6">
        <f>IF(COUNTA(AO277)=1,IF(COUNTA($AS277)=1,MAX(G$28:G276)&amp;$AS277,MAX(G$28:G276)+1),"")</f>
        <v>179</v>
      </c>
      <c r="H277" s="6">
        <f>IF(COUNTA(AP277)=1,IF(COUNTA($AS277)=1,MAX(H$28:H276)&amp;$AS277,MAX(H$28:H276)+1),"")</f>
        <v>181</v>
      </c>
      <c r="I277" s="6">
        <f>IF(COUNTA(AQ277)=1,IF(COUNTA($AS277)=1,MAX(I$28:I276)&amp;$AS277,MAX(I$28:I276)+1),"")</f>
        <v>181</v>
      </c>
      <c r="J277" s="6"/>
      <c r="K277" s="6"/>
      <c r="L277" s="6"/>
      <c r="M277" s="6"/>
      <c r="N277" s="6"/>
      <c r="O277" s="6"/>
      <c r="P277" s="6"/>
      <c r="Q277" s="388"/>
      <c r="R277" s="401"/>
      <c r="S277" s="345"/>
      <c r="T277" s="6"/>
      <c r="U277" s="6"/>
      <c r="V277" s="332"/>
      <c r="W277" s="158" t="s">
        <v>311</v>
      </c>
      <c r="X277" s="4" t="s">
        <v>535</v>
      </c>
      <c r="Y277" s="4"/>
      <c r="Z277" s="1" t="s">
        <v>347</v>
      </c>
      <c r="AA277" s="13" t="s">
        <v>62</v>
      </c>
      <c r="AB277" s="6"/>
      <c r="AC277" s="98"/>
      <c r="AD277" s="27"/>
      <c r="AE277" s="27"/>
      <c r="AF277" s="27"/>
      <c r="AG277" s="27"/>
      <c r="AH277" s="66"/>
      <c r="AI277" s="27"/>
      <c r="AJ277" s="173">
        <v>94</v>
      </c>
      <c r="AK277" s="173">
        <v>86</v>
      </c>
      <c r="AL277" s="173">
        <v>77</v>
      </c>
      <c r="AM277" s="178"/>
      <c r="AN277" s="211"/>
      <c r="AO277" s="169" t="s">
        <v>29</v>
      </c>
      <c r="AP277" s="169" t="s">
        <v>29</v>
      </c>
      <c r="AQ277" s="169" t="s">
        <v>29</v>
      </c>
      <c r="AR277" s="142"/>
      <c r="AS277" s="355"/>
    </row>
    <row r="278" spans="1:45" s="277" customFormat="1" ht="28.8" x14ac:dyDescent="0.3">
      <c r="A278" s="369" t="s">
        <v>887</v>
      </c>
      <c r="B278" s="116" t="s">
        <v>168</v>
      </c>
      <c r="C278" s="116" t="s">
        <v>612</v>
      </c>
      <c r="D278" s="116" t="s">
        <v>612</v>
      </c>
      <c r="E278" s="243" t="s">
        <v>10</v>
      </c>
      <c r="F278" s="227"/>
      <c r="G278" s="228"/>
      <c r="H278" s="228"/>
      <c r="I278" s="228"/>
      <c r="J278" s="228"/>
      <c r="K278" s="228"/>
      <c r="L278" s="228"/>
      <c r="M278" s="228"/>
      <c r="N278" s="228"/>
      <c r="O278" s="228"/>
      <c r="P278" s="228"/>
      <c r="Q278" s="393"/>
      <c r="R278" s="405"/>
      <c r="S278" s="227"/>
      <c r="T278" s="228"/>
      <c r="U278" s="228"/>
      <c r="V278" s="337"/>
      <c r="W278" s="139"/>
      <c r="X278" s="116"/>
      <c r="Y278" s="116"/>
      <c r="Z278" s="116"/>
      <c r="AA278" s="117"/>
      <c r="AB278" s="117" t="s">
        <v>21</v>
      </c>
      <c r="AC278" s="116"/>
      <c r="AD278" s="118" t="s">
        <v>22</v>
      </c>
      <c r="AE278" s="118" t="s">
        <v>23</v>
      </c>
      <c r="AF278" s="118" t="s">
        <v>24</v>
      </c>
      <c r="AG278" s="118" t="s">
        <v>25</v>
      </c>
      <c r="AH278" s="116"/>
      <c r="AI278" s="116"/>
      <c r="AJ278" s="116"/>
      <c r="AK278" s="116"/>
      <c r="AL278" s="116"/>
      <c r="AM278" s="183"/>
      <c r="AN278" s="275"/>
      <c r="AO278" s="276"/>
      <c r="AP278" s="276"/>
      <c r="AQ278" s="276"/>
      <c r="AR278" s="304"/>
      <c r="AS278" s="360"/>
    </row>
    <row r="279" spans="1:45" ht="28.8" x14ac:dyDescent="0.3">
      <c r="A279" s="6" t="s">
        <v>887</v>
      </c>
      <c r="B279" s="15" t="s">
        <v>168</v>
      </c>
      <c r="C279" s="15" t="s">
        <v>612</v>
      </c>
      <c r="D279" s="15" t="s">
        <v>613</v>
      </c>
      <c r="E279" s="13" t="s">
        <v>55</v>
      </c>
      <c r="F279" s="6" t="str">
        <f>IF(COUNTA(AN279)=1,IF(COUNTA($AS279)=1,MAX(F$28:F278)&amp;$AS279,MAX(F$28:F278)+1),"")</f>
        <v/>
      </c>
      <c r="G279" s="6">
        <f>IF(COUNTA(AO279)=1,IF(COUNTA($AS279)=1,MAX(G$28:G278)&amp;$AS279,MAX(G$28:G278)+1),"")</f>
        <v>180</v>
      </c>
      <c r="H279" s="6">
        <f>IF(COUNTA(AP279)=1,IF(COUNTA($AS279)=1,MAX(H$28:H278)&amp;$AS279,MAX(H$28:H278)+1),"")</f>
        <v>182</v>
      </c>
      <c r="I279" s="6">
        <f>IF(COUNTA(AQ279)=1,IF(COUNTA($AS279)=1,MAX(I$28:I278)&amp;$AS279,MAX(I$28:I278)+1),"")</f>
        <v>182</v>
      </c>
      <c r="J279" s="6"/>
      <c r="K279" s="6"/>
      <c r="L279" s="6"/>
      <c r="M279" s="6"/>
      <c r="N279" s="6"/>
      <c r="O279" s="6"/>
      <c r="P279" s="6"/>
      <c r="Q279" s="388"/>
      <c r="R279" s="401"/>
      <c r="S279" s="345"/>
      <c r="T279" s="6"/>
      <c r="U279" s="6"/>
      <c r="V279" s="332"/>
      <c r="W279" s="97" t="s">
        <v>26</v>
      </c>
      <c r="X279" s="1"/>
      <c r="Y279" s="1"/>
      <c r="Z279" s="1"/>
      <c r="AA279" s="13" t="s">
        <v>338</v>
      </c>
      <c r="AB279" s="13"/>
      <c r="AC279" s="98"/>
      <c r="AD279" s="27">
        <v>276</v>
      </c>
      <c r="AE279" s="6">
        <v>276</v>
      </c>
      <c r="AF279" s="6">
        <v>276</v>
      </c>
      <c r="AG279" s="6">
        <v>276</v>
      </c>
      <c r="AH279" s="66"/>
      <c r="AI279" s="27"/>
      <c r="AJ279" s="162"/>
      <c r="AK279" s="162"/>
      <c r="AL279" s="162"/>
      <c r="AM279" s="178"/>
      <c r="AN279" s="211"/>
      <c r="AO279" s="212" t="s">
        <v>582</v>
      </c>
      <c r="AP279" s="212" t="s">
        <v>602</v>
      </c>
      <c r="AQ279" s="212" t="s">
        <v>614</v>
      </c>
      <c r="AR279" s="142"/>
      <c r="AS279" s="355"/>
    </row>
    <row r="280" spans="1:45" ht="28.8" x14ac:dyDescent="0.3">
      <c r="A280" s="6" t="s">
        <v>887</v>
      </c>
      <c r="B280" s="15" t="s">
        <v>168</v>
      </c>
      <c r="C280" s="15" t="s">
        <v>612</v>
      </c>
      <c r="D280" s="15" t="s">
        <v>1072</v>
      </c>
      <c r="E280" s="15" t="s">
        <v>55</v>
      </c>
      <c r="F280" s="6" t="str">
        <f>IF(COUNTA(AN280)=1,IF(COUNTA($AS280)=1,MAX(F$28:F279)&amp;$AS280,MAX(F$28:F279)+1),"")</f>
        <v/>
      </c>
      <c r="G280" s="6">
        <f>IF(COUNTA(AO280)=1,IF(COUNTA($AS280)=1,MAX(G$28:G279)&amp;$AS280,MAX(G$28:G279)+1),"")</f>
        <v>181</v>
      </c>
      <c r="H280" s="6">
        <f>IF(COUNTA(AP280)=1,IF(COUNTA($AS280)=1,MAX(H$28:H279)&amp;$AS280,MAX(H$28:H279)+1),"")</f>
        <v>183</v>
      </c>
      <c r="I280" s="6">
        <f>IF(COUNTA(AQ280)=1,IF(COUNTA($AS280)=1,MAX(I$28:I279)&amp;$AS280,MAX(I$28:I279)+1),"")</f>
        <v>183</v>
      </c>
      <c r="J280" s="6"/>
      <c r="K280" s="6"/>
      <c r="L280" s="6"/>
      <c r="M280" s="6"/>
      <c r="N280" s="6"/>
      <c r="O280" s="6"/>
      <c r="P280" s="6"/>
      <c r="Q280" s="388"/>
      <c r="R280" s="401"/>
      <c r="S280" s="345"/>
      <c r="T280" s="6"/>
      <c r="U280" s="6"/>
      <c r="V280" s="332"/>
      <c r="W280" s="97"/>
      <c r="X280" s="1"/>
      <c r="Y280" s="1"/>
      <c r="Z280" s="1"/>
      <c r="AA280" s="13"/>
      <c r="AB280" s="13"/>
      <c r="AC280" s="98"/>
      <c r="AD280" s="27"/>
      <c r="AE280" s="6"/>
      <c r="AF280" s="6"/>
      <c r="AG280" s="6"/>
      <c r="AH280" s="66"/>
      <c r="AI280" s="27"/>
      <c r="AJ280" s="162"/>
      <c r="AK280" s="162"/>
      <c r="AL280" s="162"/>
      <c r="AM280" s="178"/>
      <c r="AN280" s="211"/>
      <c r="AO280" s="212" t="s">
        <v>29</v>
      </c>
      <c r="AP280" s="212" t="s">
        <v>29</v>
      </c>
      <c r="AQ280" s="212" t="s">
        <v>29</v>
      </c>
      <c r="AR280" s="142"/>
      <c r="AS280" s="355"/>
    </row>
    <row r="281" spans="1:45" ht="28.8" x14ac:dyDescent="0.3">
      <c r="A281" s="6" t="s">
        <v>887</v>
      </c>
      <c r="B281" s="15" t="s">
        <v>168</v>
      </c>
      <c r="C281" s="15" t="s">
        <v>612</v>
      </c>
      <c r="D281" s="15" t="s">
        <v>1073</v>
      </c>
      <c r="E281" s="15" t="s">
        <v>909</v>
      </c>
      <c r="F281" s="6" t="str">
        <f>IF(COUNTA(AN281)=1,IF(COUNTA($AS281)=1,MAX(F$28:F280)&amp;$AS281,MAX(F$28:F280)+1),"")</f>
        <v/>
      </c>
      <c r="G281" s="6" t="str">
        <f>IF(COUNTA(AO281)=1,IF(COUNTA($AS281)=1,MAX(G$28:G280)&amp;$AS281,MAX(G$28:G280)+1),"")</f>
        <v>181b</v>
      </c>
      <c r="H281" s="6" t="str">
        <f>IF(COUNTA(AP281)=1,IF(COUNTA($AS281)=1,MAX(H$28:H280)&amp;$AS281,MAX(H$28:H280)+1),"")</f>
        <v>183b</v>
      </c>
      <c r="I281" s="6" t="str">
        <f>IF(COUNTA(AQ281)=1,IF(COUNTA($AS281)=1,MAX(I$28:I280)&amp;$AS281,MAX(I$28:I280)+1),"")</f>
        <v>183b</v>
      </c>
      <c r="J281" s="6"/>
      <c r="K281" s="6"/>
      <c r="L281" s="6"/>
      <c r="M281" s="6"/>
      <c r="N281" s="6"/>
      <c r="O281" s="6"/>
      <c r="P281" s="6"/>
      <c r="Q281" s="388"/>
      <c r="R281" s="401"/>
      <c r="S281" s="345"/>
      <c r="T281" s="6"/>
      <c r="U281" s="6"/>
      <c r="V281" s="332"/>
      <c r="W281" s="97"/>
      <c r="X281" s="1"/>
      <c r="Y281" s="1"/>
      <c r="Z281" s="1"/>
      <c r="AA281" s="13"/>
      <c r="AB281" s="13"/>
      <c r="AC281" s="98"/>
      <c r="AD281" s="27"/>
      <c r="AE281" s="6"/>
      <c r="AF281" s="6"/>
      <c r="AG281" s="6"/>
      <c r="AH281" s="66"/>
      <c r="AI281" s="27"/>
      <c r="AJ281" s="162"/>
      <c r="AK281" s="162"/>
      <c r="AL281" s="162"/>
      <c r="AM281" s="178"/>
      <c r="AN281" s="211"/>
      <c r="AO281" s="212" t="s">
        <v>29</v>
      </c>
      <c r="AP281" s="212" t="s">
        <v>29</v>
      </c>
      <c r="AQ281" s="212" t="s">
        <v>29</v>
      </c>
      <c r="AR281" s="142"/>
      <c r="AS281" s="355" t="s">
        <v>917</v>
      </c>
    </row>
    <row r="282" spans="1:45" ht="28.8" x14ac:dyDescent="0.3">
      <c r="A282" s="6" t="s">
        <v>887</v>
      </c>
      <c r="B282" s="15" t="s">
        <v>168</v>
      </c>
      <c r="C282" s="15" t="s">
        <v>612</v>
      </c>
      <c r="D282" s="15" t="s">
        <v>1074</v>
      </c>
      <c r="E282" s="15" t="s">
        <v>911</v>
      </c>
      <c r="F282" s="6" t="str">
        <f>IF(COUNTA(AN282)=1,IF(COUNTA($AS282)=1,MAX(F$28:F281)&amp;$AS282,MAX(F$28:F281)+1),"")</f>
        <v/>
      </c>
      <c r="G282" s="6" t="str">
        <f>IF(COUNTA(AO282)=1,IF(COUNTA($AS282)=1,MAX(G$28:G281)&amp;$AS282,MAX(G$28:G281)+1),"")</f>
        <v>181b1</v>
      </c>
      <c r="H282" s="6" t="str">
        <f>IF(COUNTA(AP282)=1,IF(COUNTA($AS282)=1,MAX(H$28:H281)&amp;$AS282,MAX(H$28:H281)+1),"")</f>
        <v>183b1</v>
      </c>
      <c r="I282" s="6" t="str">
        <f>IF(COUNTA(AQ282)=1,IF(COUNTA($AS282)=1,MAX(I$28:I281)&amp;$AS282,MAX(I$28:I281)+1),"")</f>
        <v>183b1</v>
      </c>
      <c r="J282" s="6" t="s">
        <v>912</v>
      </c>
      <c r="K282" s="6"/>
      <c r="L282" s="6"/>
      <c r="M282" s="6"/>
      <c r="N282" s="6"/>
      <c r="O282" s="6"/>
      <c r="P282" s="6"/>
      <c r="Q282" s="388"/>
      <c r="R282" s="401"/>
      <c r="S282" s="345"/>
      <c r="T282" s="6" t="s">
        <v>913</v>
      </c>
      <c r="U282" s="6"/>
      <c r="V282" s="332"/>
      <c r="W282" s="97"/>
      <c r="X282" s="1"/>
      <c r="Y282" s="1"/>
      <c r="Z282" s="1"/>
      <c r="AA282" s="13"/>
      <c r="AB282" s="13"/>
      <c r="AC282" s="98"/>
      <c r="AD282" s="27"/>
      <c r="AE282" s="6"/>
      <c r="AF282" s="6"/>
      <c r="AG282" s="6"/>
      <c r="AH282" s="66"/>
      <c r="AI282" s="27"/>
      <c r="AJ282" s="162"/>
      <c r="AK282" s="162"/>
      <c r="AL282" s="162"/>
      <c r="AM282" s="178"/>
      <c r="AN282" s="211"/>
      <c r="AO282" s="212" t="s">
        <v>29</v>
      </c>
      <c r="AP282" s="212" t="s">
        <v>29</v>
      </c>
      <c r="AQ282" s="212" t="s">
        <v>29</v>
      </c>
      <c r="AR282" s="142"/>
      <c r="AS282" s="355" t="s">
        <v>1012</v>
      </c>
    </row>
    <row r="283" spans="1:45" ht="28.8" x14ac:dyDescent="0.3">
      <c r="A283" s="6" t="s">
        <v>887</v>
      </c>
      <c r="B283" s="15" t="s">
        <v>168</v>
      </c>
      <c r="C283" s="15" t="s">
        <v>612</v>
      </c>
      <c r="D283" s="15" t="s">
        <v>1075</v>
      </c>
      <c r="E283" s="15" t="s">
        <v>55</v>
      </c>
      <c r="F283" s="6" t="str">
        <f>IF(COUNTA(AN283)=1,IF(COUNTA($AS283)=1,MAX(F$28:F282)&amp;$AS283,MAX(F$28:F282)+1),"")</f>
        <v/>
      </c>
      <c r="G283" s="6">
        <f>IF(COUNTA(AO283)=1,IF(COUNTA($AS283)=1,MAX(G$28:G282)&amp;$AS283,MAX(G$28:G282)+1),"")</f>
        <v>182</v>
      </c>
      <c r="H283" s="6">
        <f>IF(COUNTA(AP283)=1,IF(COUNTA($AS283)=1,MAX(H$28:H282)&amp;$AS283,MAX(H$28:H282)+1),"")</f>
        <v>184</v>
      </c>
      <c r="I283" s="6">
        <f>IF(COUNTA(AQ283)=1,IF(COUNTA($AS283)=1,MAX(I$28:I282)&amp;$AS283,MAX(I$28:I282)+1),"")</f>
        <v>184</v>
      </c>
      <c r="J283" s="6"/>
      <c r="K283" s="6"/>
      <c r="L283" s="6"/>
      <c r="M283" s="6"/>
      <c r="N283" s="6"/>
      <c r="O283" s="6"/>
      <c r="P283" s="6"/>
      <c r="Q283" s="388"/>
      <c r="R283" s="401"/>
      <c r="S283" s="345"/>
      <c r="T283" s="6"/>
      <c r="U283" s="6"/>
      <c r="V283" s="332"/>
      <c r="W283" s="97" t="s">
        <v>26</v>
      </c>
      <c r="X283" s="1"/>
      <c r="Y283" s="1"/>
      <c r="Z283" s="1"/>
      <c r="AA283" s="13" t="s">
        <v>618</v>
      </c>
      <c r="AB283" s="13"/>
      <c r="AC283" s="98"/>
      <c r="AD283" s="27">
        <v>279</v>
      </c>
      <c r="AE283" s="6">
        <v>279</v>
      </c>
      <c r="AF283" s="6">
        <v>279</v>
      </c>
      <c r="AG283" s="6">
        <v>279</v>
      </c>
      <c r="AH283" s="66"/>
      <c r="AI283" s="27"/>
      <c r="AJ283" s="162"/>
      <c r="AK283" s="162"/>
      <c r="AL283" s="162"/>
      <c r="AM283" s="178"/>
      <c r="AN283" s="211"/>
      <c r="AO283" s="188" t="s">
        <v>45</v>
      </c>
      <c r="AP283" s="188" t="s">
        <v>45</v>
      </c>
      <c r="AQ283" s="188" t="s">
        <v>45</v>
      </c>
      <c r="AR283" s="142"/>
      <c r="AS283" s="355"/>
    </row>
    <row r="284" spans="1:45" ht="28.8" x14ac:dyDescent="0.3">
      <c r="A284" s="6" t="s">
        <v>887</v>
      </c>
      <c r="B284" s="15" t="s">
        <v>168</v>
      </c>
      <c r="C284" s="15" t="s">
        <v>612</v>
      </c>
      <c r="D284" s="15" t="s">
        <v>1076</v>
      </c>
      <c r="E284" s="15" t="s">
        <v>909</v>
      </c>
      <c r="F284" s="6" t="str">
        <f>IF(COUNTA(AN284)=1,IF(COUNTA($AS284)=1,MAX(F$28:F283)&amp;$AS284,MAX(F$28:F283)+1),"")</f>
        <v/>
      </c>
      <c r="G284" s="6" t="str">
        <f>IF(COUNTA(AO284)=1,IF(COUNTA($AS284)=1,MAX(G$28:G283)&amp;$AS284,MAX(G$28:G283)+1),"")</f>
        <v>182b</v>
      </c>
      <c r="H284" s="6" t="str">
        <f>IF(COUNTA(AP284)=1,IF(COUNTA($AS284)=1,MAX(H$28:H283)&amp;$AS284,MAX(H$28:H283)+1),"")</f>
        <v>184b</v>
      </c>
      <c r="I284" s="6" t="str">
        <f>IF(COUNTA(AQ284)=1,IF(COUNTA($AS284)=1,MAX(I$28:I283)&amp;$AS284,MAX(I$28:I283)+1),"")</f>
        <v>184b</v>
      </c>
      <c r="J284" s="6"/>
      <c r="K284" s="6"/>
      <c r="L284" s="6"/>
      <c r="M284" s="6"/>
      <c r="N284" s="6"/>
      <c r="O284" s="6"/>
      <c r="P284" s="6"/>
      <c r="Q284" s="388"/>
      <c r="R284" s="401"/>
      <c r="S284" s="345"/>
      <c r="T284" s="6"/>
      <c r="U284" s="6"/>
      <c r="V284" s="332"/>
      <c r="W284" s="97"/>
      <c r="X284" s="1"/>
      <c r="Y284" s="1"/>
      <c r="Z284" s="1"/>
      <c r="AA284" s="13"/>
      <c r="AB284" s="13"/>
      <c r="AC284" s="98"/>
      <c r="AD284" s="27"/>
      <c r="AE284" s="6"/>
      <c r="AF284" s="6"/>
      <c r="AG284" s="6"/>
      <c r="AH284" s="66"/>
      <c r="AI284" s="27"/>
      <c r="AJ284" s="162"/>
      <c r="AK284" s="162"/>
      <c r="AL284" s="162"/>
      <c r="AM284" s="178"/>
      <c r="AN284" s="211"/>
      <c r="AO284" s="188" t="s">
        <v>45</v>
      </c>
      <c r="AP284" s="188" t="s">
        <v>45</v>
      </c>
      <c r="AQ284" s="188" t="s">
        <v>45</v>
      </c>
      <c r="AR284" s="142"/>
      <c r="AS284" s="355" t="s">
        <v>917</v>
      </c>
    </row>
    <row r="285" spans="1:45" ht="28.8" x14ac:dyDescent="0.3">
      <c r="A285" s="6" t="s">
        <v>887</v>
      </c>
      <c r="B285" s="15" t="s">
        <v>168</v>
      </c>
      <c r="C285" s="15" t="s">
        <v>612</v>
      </c>
      <c r="D285" s="15" t="s">
        <v>1077</v>
      </c>
      <c r="E285" s="15" t="s">
        <v>911</v>
      </c>
      <c r="F285" s="6" t="str">
        <f>IF(COUNTA(AN285)=1,IF(COUNTA($AS285)=1,MAX(F$28:F284)&amp;$AS285,MAX(F$28:F284)+1),"")</f>
        <v/>
      </c>
      <c r="G285" s="6" t="str">
        <f>IF(COUNTA(AO285)=1,IF(COUNTA($AS285)=1,MAX(G$28:G284)&amp;$AS285,MAX(G$28:G284)+1),"")</f>
        <v>182b1</v>
      </c>
      <c r="H285" s="6" t="str">
        <f>IF(COUNTA(AP285)=1,IF(COUNTA($AS285)=1,MAX(H$28:H284)&amp;$AS285,MAX(H$28:H284)+1),"")</f>
        <v>184b1</v>
      </c>
      <c r="I285" s="6" t="str">
        <f>IF(COUNTA(AQ285)=1,IF(COUNTA($AS285)=1,MAX(I$28:I284)&amp;$AS285,MAX(I$28:I284)+1),"")</f>
        <v>184b1</v>
      </c>
      <c r="J285" s="6" t="s">
        <v>912</v>
      </c>
      <c r="K285" s="6"/>
      <c r="L285" s="6"/>
      <c r="M285" s="6"/>
      <c r="N285" s="6"/>
      <c r="O285" s="6"/>
      <c r="P285" s="6"/>
      <c r="Q285" s="388"/>
      <c r="R285" s="401"/>
      <c r="S285" s="345"/>
      <c r="T285" s="6" t="s">
        <v>913</v>
      </c>
      <c r="U285" s="6"/>
      <c r="V285" s="332"/>
      <c r="W285" s="97"/>
      <c r="X285" s="1"/>
      <c r="Y285" s="1"/>
      <c r="Z285" s="1"/>
      <c r="AA285" s="13"/>
      <c r="AB285" s="13"/>
      <c r="AC285" s="98"/>
      <c r="AD285" s="27"/>
      <c r="AE285" s="6"/>
      <c r="AF285" s="6"/>
      <c r="AG285" s="6"/>
      <c r="AH285" s="66"/>
      <c r="AI285" s="27"/>
      <c r="AJ285" s="162"/>
      <c r="AK285" s="162"/>
      <c r="AL285" s="162"/>
      <c r="AM285" s="178"/>
      <c r="AN285" s="211"/>
      <c r="AO285" s="188" t="s">
        <v>45</v>
      </c>
      <c r="AP285" s="188" t="s">
        <v>45</v>
      </c>
      <c r="AQ285" s="188" t="s">
        <v>45</v>
      </c>
      <c r="AR285" s="142"/>
      <c r="AS285" s="355" t="s">
        <v>1012</v>
      </c>
    </row>
    <row r="286" spans="1:45" ht="28.8" x14ac:dyDescent="0.3">
      <c r="A286" s="6" t="s">
        <v>887</v>
      </c>
      <c r="B286" s="15" t="s">
        <v>168</v>
      </c>
      <c r="C286" s="15" t="s">
        <v>612</v>
      </c>
      <c r="D286" s="204" t="s">
        <v>622</v>
      </c>
      <c r="E286" s="13" t="s">
        <v>55</v>
      </c>
      <c r="F286" s="6" t="str">
        <f>IF(COUNTA(AN286)=1,IF(COUNTA($AS286)=1,MAX(F$28:F285)&amp;$AS286,MAX(F$28:F285)+1),"")</f>
        <v/>
      </c>
      <c r="G286" s="6">
        <f>IF(COUNTA(AO286)=1,IF(COUNTA($AS286)=1,MAX(G$28:G285)&amp;$AS286,MAX(G$28:G285)+1),"")</f>
        <v>183</v>
      </c>
      <c r="H286" s="6">
        <f>IF(COUNTA(AP286)=1,IF(COUNTA($AS286)=1,MAX(H$28:H285)&amp;$AS286,MAX(H$28:H285)+1),"")</f>
        <v>185</v>
      </c>
      <c r="I286" s="6">
        <f>IF(COUNTA(AQ286)=1,IF(COUNTA($AS286)=1,MAX(I$28:I285)&amp;$AS286,MAX(I$28:I285)+1),"")</f>
        <v>185</v>
      </c>
      <c r="J286" s="6"/>
      <c r="K286" s="6"/>
      <c r="L286" s="6"/>
      <c r="M286" s="6"/>
      <c r="N286" s="6"/>
      <c r="O286" s="6"/>
      <c r="P286" s="6"/>
      <c r="Q286" s="388"/>
      <c r="R286" s="401"/>
      <c r="S286" s="345"/>
      <c r="T286" s="6"/>
      <c r="U286" s="6"/>
      <c r="V286" s="332"/>
      <c r="W286" s="97" t="s">
        <v>26</v>
      </c>
      <c r="X286" s="1"/>
      <c r="Y286" s="1"/>
      <c r="Z286" s="1"/>
      <c r="AA286" s="13" t="s">
        <v>62</v>
      </c>
      <c r="AB286" s="13"/>
      <c r="AC286" s="98"/>
      <c r="AD286" s="27">
        <v>280</v>
      </c>
      <c r="AE286" s="6">
        <v>280</v>
      </c>
      <c r="AF286" s="6">
        <v>280</v>
      </c>
      <c r="AG286" s="6">
        <v>280</v>
      </c>
      <c r="AH286" s="66"/>
      <c r="AI286" s="27"/>
      <c r="AJ286" s="162"/>
      <c r="AK286" s="162"/>
      <c r="AL286" s="162"/>
      <c r="AM286" s="178"/>
      <c r="AN286" s="211"/>
      <c r="AO286" s="212" t="s">
        <v>29</v>
      </c>
      <c r="AP286" s="212" t="s">
        <v>29</v>
      </c>
      <c r="AQ286" s="212" t="s">
        <v>29</v>
      </c>
      <c r="AR286" s="142"/>
      <c r="AS286" s="355"/>
    </row>
    <row r="287" spans="1:45" ht="28.8" x14ac:dyDescent="0.3">
      <c r="A287" s="6" t="s">
        <v>887</v>
      </c>
      <c r="B287" s="15" t="s">
        <v>168</v>
      </c>
      <c r="C287" s="15" t="s">
        <v>612</v>
      </c>
      <c r="D287" s="15" t="s">
        <v>1078</v>
      </c>
      <c r="E287" s="15" t="s">
        <v>970</v>
      </c>
      <c r="F287" s="6" t="str">
        <f>IF(COUNTA(AN287)=1,IF(COUNTA($AS287)=1,MAX(F$28:F286)&amp;$AS287,MAX(F$28:F286)+1),"")</f>
        <v/>
      </c>
      <c r="G287" s="6">
        <f>IF(COUNTA(AO287)=1,IF(COUNTA($AS287)=1,MAX(G$28:G286)&amp;$AS287,MAX(G$28:G286)+1),"")</f>
        <v>184</v>
      </c>
      <c r="H287" s="6">
        <f>IF(COUNTA(AP287)=1,IF(COUNTA($AS287)=1,MAX(H$28:H286)&amp;$AS287,MAX(H$28:H286)+1),"")</f>
        <v>186</v>
      </c>
      <c r="I287" s="6">
        <f>IF(COUNTA(AQ287)=1,IF(COUNTA($AS287)=1,MAX(I$28:I286)&amp;$AS287,MAX(I$28:I286)+1),"")</f>
        <v>186</v>
      </c>
      <c r="J287" s="6"/>
      <c r="K287" s="6"/>
      <c r="L287" s="6"/>
      <c r="M287" s="6"/>
      <c r="N287" s="6"/>
      <c r="O287" s="6"/>
      <c r="P287" s="6"/>
      <c r="Q287" s="388"/>
      <c r="R287" s="401"/>
      <c r="S287" s="345"/>
      <c r="T287" s="6"/>
      <c r="U287" s="6"/>
      <c r="V287" s="332"/>
      <c r="W287" s="97" t="s">
        <v>26</v>
      </c>
      <c r="X287" s="1"/>
      <c r="Y287" s="1"/>
      <c r="Z287" s="1"/>
      <c r="AA287" s="13" t="s">
        <v>62</v>
      </c>
      <c r="AB287" s="13"/>
      <c r="AC287" s="98"/>
      <c r="AD287" s="27">
        <v>281</v>
      </c>
      <c r="AE287" s="6">
        <v>281</v>
      </c>
      <c r="AF287" s="6">
        <v>281</v>
      </c>
      <c r="AG287" s="6">
        <v>281</v>
      </c>
      <c r="AH287" s="66"/>
      <c r="AI287" s="27"/>
      <c r="AJ287" s="162"/>
      <c r="AK287" s="162"/>
      <c r="AL287" s="162"/>
      <c r="AM287" s="178"/>
      <c r="AN287" s="211"/>
      <c r="AO287" s="212" t="s">
        <v>29</v>
      </c>
      <c r="AP287" s="212" t="s">
        <v>29</v>
      </c>
      <c r="AQ287" s="212" t="s">
        <v>29</v>
      </c>
      <c r="AR287" s="142"/>
      <c r="AS287" s="355"/>
    </row>
    <row r="288" spans="1:45" ht="28.8" x14ac:dyDescent="0.3">
      <c r="A288" s="6" t="s">
        <v>887</v>
      </c>
      <c r="B288" s="15" t="s">
        <v>168</v>
      </c>
      <c r="C288" s="15" t="s">
        <v>612</v>
      </c>
      <c r="D288" s="15" t="s">
        <v>1079</v>
      </c>
      <c r="E288" s="15" t="s">
        <v>55</v>
      </c>
      <c r="F288" s="6" t="str">
        <f>IF(COUNTA(AN288)=1,IF(COUNTA($AS288)=1,MAX(F$28:F287)&amp;$AS288,MAX(F$28:F287)+1),"")</f>
        <v/>
      </c>
      <c r="G288" s="6" t="str">
        <f>IF(COUNTA(AO288)=1,IF(COUNTA($AS288)=1,MAX(G$28:G287)&amp;$AS288,MAX(G$28:G287)+1),"")</f>
        <v>184a</v>
      </c>
      <c r="H288" s="6" t="str">
        <f>IF(COUNTA(AP288)=1,IF(COUNTA($AS288)=1,MAX(H$28:H287)&amp;$AS288,MAX(H$28:H287)+1),"")</f>
        <v>186a</v>
      </c>
      <c r="I288" s="6" t="str">
        <f>IF(COUNTA(AQ288)=1,IF(COUNTA($AS288)=1,MAX(I$28:I287)&amp;$AS288,MAX(I$28:I287)+1),"")</f>
        <v>186a</v>
      </c>
      <c r="J288" s="6"/>
      <c r="K288" s="6"/>
      <c r="L288" s="6"/>
      <c r="M288" s="6"/>
      <c r="N288" s="6"/>
      <c r="O288" s="6"/>
      <c r="P288" s="6"/>
      <c r="Q288" s="388"/>
      <c r="R288" s="401"/>
      <c r="S288" s="345"/>
      <c r="T288" s="6"/>
      <c r="U288" s="6"/>
      <c r="V288" s="332"/>
      <c r="W288" s="97" t="s">
        <v>26</v>
      </c>
      <c r="X288" s="1"/>
      <c r="Y288" s="1"/>
      <c r="Z288" s="1"/>
      <c r="AA288" s="13" t="s">
        <v>62</v>
      </c>
      <c r="AB288" s="13"/>
      <c r="AC288" s="98"/>
      <c r="AD288" s="27">
        <v>282</v>
      </c>
      <c r="AE288" s="6">
        <v>282</v>
      </c>
      <c r="AF288" s="6">
        <v>282</v>
      </c>
      <c r="AG288" s="6">
        <v>282</v>
      </c>
      <c r="AH288" s="66"/>
      <c r="AI288" s="27"/>
      <c r="AJ288" s="162"/>
      <c r="AK288" s="162"/>
      <c r="AL288" s="162"/>
      <c r="AM288" s="178"/>
      <c r="AN288" s="211"/>
      <c r="AO288" s="212" t="s">
        <v>29</v>
      </c>
      <c r="AP288" s="212" t="s">
        <v>29</v>
      </c>
      <c r="AQ288" s="212" t="s">
        <v>29</v>
      </c>
      <c r="AR288" s="142"/>
      <c r="AS288" s="355" t="s">
        <v>529</v>
      </c>
    </row>
    <row r="289" spans="1:45" ht="28.8" x14ac:dyDescent="0.3">
      <c r="A289" s="6" t="s">
        <v>887</v>
      </c>
      <c r="B289" s="15" t="s">
        <v>168</v>
      </c>
      <c r="C289" s="15" t="s">
        <v>612</v>
      </c>
      <c r="D289" s="15" t="s">
        <v>1080</v>
      </c>
      <c r="E289" s="15" t="s">
        <v>55</v>
      </c>
      <c r="F289" s="6" t="str">
        <f>IF(COUNTA(AN289)=1,IF(COUNTA($AS289)=1,MAX(F$28:F288)&amp;$AS289,MAX(F$28:F288)+1),"")</f>
        <v/>
      </c>
      <c r="G289" s="6" t="str">
        <f>IF(COUNTA(AO289)=1,IF(COUNTA($AS289)=1,MAX(G$28:G288)&amp;$AS289,MAX(G$28:G288)+1),"")</f>
        <v>184b</v>
      </c>
      <c r="H289" s="6" t="str">
        <f>IF(COUNTA(AP289)=1,IF(COUNTA($AS289)=1,MAX(H$28:H288)&amp;$AS289,MAX(H$28:H288)+1),"")</f>
        <v>186b</v>
      </c>
      <c r="I289" s="6" t="str">
        <f>IF(COUNTA(AQ289)=1,IF(COUNTA($AS289)=1,MAX(I$28:I288)&amp;$AS289,MAX(I$28:I288)+1),"")</f>
        <v>186b</v>
      </c>
      <c r="J289" s="6"/>
      <c r="K289" s="6"/>
      <c r="L289" s="6"/>
      <c r="M289" s="6"/>
      <c r="N289" s="6"/>
      <c r="O289" s="6"/>
      <c r="P289" s="6"/>
      <c r="Q289" s="388"/>
      <c r="R289" s="401"/>
      <c r="S289" s="345"/>
      <c r="T289" s="6"/>
      <c r="U289" s="6"/>
      <c r="V289" s="332"/>
      <c r="W289" s="97"/>
      <c r="X289" s="1"/>
      <c r="Y289" s="1"/>
      <c r="Z289" s="1"/>
      <c r="AA289" s="13"/>
      <c r="AB289" s="13"/>
      <c r="AC289" s="98"/>
      <c r="AD289" s="27"/>
      <c r="AE289" s="6"/>
      <c r="AF289" s="6"/>
      <c r="AG289" s="6"/>
      <c r="AH289" s="66"/>
      <c r="AI289" s="27"/>
      <c r="AJ289" s="162"/>
      <c r="AK289" s="162"/>
      <c r="AL289" s="162"/>
      <c r="AM289" s="178"/>
      <c r="AN289" s="211"/>
      <c r="AO289" s="212" t="s">
        <v>29</v>
      </c>
      <c r="AP289" s="212" t="s">
        <v>29</v>
      </c>
      <c r="AQ289" s="212" t="s">
        <v>29</v>
      </c>
      <c r="AR289" s="142"/>
      <c r="AS289" s="355" t="s">
        <v>917</v>
      </c>
    </row>
    <row r="290" spans="1:45" ht="28.8" x14ac:dyDescent="0.3">
      <c r="A290" s="6" t="s">
        <v>887</v>
      </c>
      <c r="B290" s="15" t="s">
        <v>168</v>
      </c>
      <c r="C290" s="15" t="s">
        <v>612</v>
      </c>
      <c r="D290" s="15" t="s">
        <v>1081</v>
      </c>
      <c r="E290" s="15" t="s">
        <v>55</v>
      </c>
      <c r="F290" s="6" t="str">
        <f>IF(COUNTA(AN290)=1,IF(COUNTA($AS290)=1,MAX(F$28:F289)&amp;$AS290,MAX(F$28:F289)+1),"")</f>
        <v/>
      </c>
      <c r="G290" s="6">
        <f>IF(COUNTA(AO290)=1,IF(COUNTA($AS290)=1,MAX(G$28:G289)&amp;$AS290,MAX(G$28:G289)+1),"")</f>
        <v>185</v>
      </c>
      <c r="H290" s="6">
        <f>IF(COUNTA(AP290)=1,IF(COUNTA($AS290)=1,MAX(H$28:H289)&amp;$AS290,MAX(H$28:H289)+1),"")</f>
        <v>187</v>
      </c>
      <c r="I290" s="6">
        <f>IF(COUNTA(AQ290)=1,IF(COUNTA($AS290)=1,MAX(I$28:I289)&amp;$AS290,MAX(I$28:I289)+1),"")</f>
        <v>187</v>
      </c>
      <c r="J290" s="6"/>
      <c r="K290" s="6"/>
      <c r="L290" s="6"/>
      <c r="M290" s="6"/>
      <c r="N290" s="6"/>
      <c r="O290" s="6"/>
      <c r="P290" s="6"/>
      <c r="Q290" s="388"/>
      <c r="R290" s="401"/>
      <c r="S290" s="345"/>
      <c r="T290" s="6"/>
      <c r="U290" s="6"/>
      <c r="V290" s="332"/>
      <c r="W290" s="97"/>
      <c r="X290" s="1"/>
      <c r="Y290" s="1"/>
      <c r="Z290" s="1"/>
      <c r="AA290" s="13"/>
      <c r="AB290" s="6"/>
      <c r="AC290" s="98"/>
      <c r="AD290" s="27"/>
      <c r="AE290" s="27"/>
      <c r="AF290" s="27"/>
      <c r="AG290" s="27"/>
      <c r="AH290" s="66"/>
      <c r="AI290" s="27"/>
      <c r="AJ290" s="27"/>
      <c r="AK290" s="27"/>
      <c r="AL290" s="27"/>
      <c r="AM290" s="178"/>
      <c r="AN290" s="211"/>
      <c r="AO290" s="212" t="s">
        <v>601</v>
      </c>
      <c r="AP290" s="212" t="s">
        <v>636</v>
      </c>
      <c r="AQ290" s="212" t="s">
        <v>637</v>
      </c>
      <c r="AR290" s="142"/>
      <c r="AS290" s="355"/>
    </row>
    <row r="291" spans="1:45" ht="28.8" x14ac:dyDescent="0.3">
      <c r="A291" s="6" t="s">
        <v>887</v>
      </c>
      <c r="B291" s="15" t="s">
        <v>168</v>
      </c>
      <c r="C291" s="15" t="s">
        <v>612</v>
      </c>
      <c r="D291" s="15" t="s">
        <v>638</v>
      </c>
      <c r="E291" s="13" t="s">
        <v>55</v>
      </c>
      <c r="F291" s="6" t="str">
        <f>IF(COUNTA(AN291)=1,IF(COUNTA($AS291)=1,MAX(F$28:F290)&amp;$AS291,MAX(F$28:F290)+1),"")</f>
        <v/>
      </c>
      <c r="G291" s="6">
        <f>IF(COUNTA(AO291)=1,IF(COUNTA($AS291)=1,MAX(G$28:G290)&amp;$AS291,MAX(G$28:G290)+1),"")</f>
        <v>186</v>
      </c>
      <c r="H291" s="6">
        <f>IF(COUNTA(AP291)=1,IF(COUNTA($AS291)=1,MAX(H$28:H290)&amp;$AS291,MAX(H$28:H290)+1),"")</f>
        <v>188</v>
      </c>
      <c r="I291" s="6">
        <f>IF(COUNTA(AQ291)=1,IF(COUNTA($AS291)=1,MAX(I$28:I290)&amp;$AS291,MAX(I$28:I290)+1),"")</f>
        <v>188</v>
      </c>
      <c r="J291" s="6"/>
      <c r="K291" s="6"/>
      <c r="L291" s="6"/>
      <c r="M291" s="6"/>
      <c r="N291" s="6"/>
      <c r="O291" s="6"/>
      <c r="P291" s="6"/>
      <c r="Q291" s="388"/>
      <c r="R291" s="401"/>
      <c r="S291" s="345"/>
      <c r="T291" s="6"/>
      <c r="U291" s="6"/>
      <c r="V291" s="332"/>
      <c r="W291" s="97" t="s">
        <v>26</v>
      </c>
      <c r="X291" s="1"/>
      <c r="Y291" s="1"/>
      <c r="Z291" s="1"/>
      <c r="AA291" s="13"/>
      <c r="AB291" s="13"/>
      <c r="AC291" s="98"/>
      <c r="AD291" s="27">
        <v>283</v>
      </c>
      <c r="AE291" s="6">
        <v>283</v>
      </c>
      <c r="AF291" s="6">
        <v>283</v>
      </c>
      <c r="AG291" s="6">
        <v>283</v>
      </c>
      <c r="AH291" s="66"/>
      <c r="AI291" s="27"/>
      <c r="AJ291" s="169" t="s">
        <v>29</v>
      </c>
      <c r="AK291" s="169" t="s">
        <v>29</v>
      </c>
      <c r="AL291" s="169" t="s">
        <v>29</v>
      </c>
      <c r="AM291" s="178"/>
      <c r="AN291" s="211"/>
      <c r="AO291" s="169" t="s">
        <v>29</v>
      </c>
      <c r="AP291" s="169" t="s">
        <v>29</v>
      </c>
      <c r="AQ291" s="169" t="s">
        <v>29</v>
      </c>
      <c r="AR291" s="142"/>
      <c r="AS291" s="355"/>
    </row>
    <row r="292" spans="1:45" ht="28.8" x14ac:dyDescent="0.3">
      <c r="A292" s="6" t="s">
        <v>887</v>
      </c>
      <c r="B292" s="15" t="s">
        <v>168</v>
      </c>
      <c r="C292" s="15" t="s">
        <v>612</v>
      </c>
      <c r="D292" s="15" t="s">
        <v>1082</v>
      </c>
      <c r="E292" s="15" t="s">
        <v>55</v>
      </c>
      <c r="F292" s="6" t="str">
        <f>IF(COUNTA(AN292)=1,IF(COUNTA($AS292)=1,MAX(F$28:F291)&amp;$AS292,MAX(F$28:F291)+1),"")</f>
        <v/>
      </c>
      <c r="G292" s="6">
        <f>IF(COUNTA(AO292)=1,IF(COUNTA($AS292)=1,MAX(G$28:G291)&amp;$AS292,MAX(G$28:G291)+1),"")</f>
        <v>187</v>
      </c>
      <c r="H292" s="6">
        <f>IF(COUNTA(AP292)=1,IF(COUNTA($AS292)=1,MAX(H$28:H291)&amp;$AS292,MAX(H$28:H291)+1),"")</f>
        <v>189</v>
      </c>
      <c r="I292" s="6">
        <f>IF(COUNTA(AQ292)=1,IF(COUNTA($AS292)=1,MAX(I$28:I291)&amp;$AS292,MAX(I$28:I291)+1),"")</f>
        <v>189</v>
      </c>
      <c r="J292" s="6"/>
      <c r="K292" s="6"/>
      <c r="L292" s="6"/>
      <c r="M292" s="6"/>
      <c r="N292" s="6"/>
      <c r="O292" s="6"/>
      <c r="P292" s="6"/>
      <c r="Q292" s="388"/>
      <c r="R292" s="401"/>
      <c r="S292" s="345"/>
      <c r="T292" s="6"/>
      <c r="U292" s="6"/>
      <c r="V292" s="332"/>
      <c r="W292" s="97" t="s">
        <v>26</v>
      </c>
      <c r="X292" s="1"/>
      <c r="Y292" s="1"/>
      <c r="Z292" s="1"/>
      <c r="AA292" s="13" t="s">
        <v>338</v>
      </c>
      <c r="AB292" s="13"/>
      <c r="AC292" s="98"/>
      <c r="AD292" s="27">
        <v>284</v>
      </c>
      <c r="AE292" s="6">
        <v>284</v>
      </c>
      <c r="AF292" s="6">
        <v>284</v>
      </c>
      <c r="AG292" s="6">
        <v>284</v>
      </c>
      <c r="AH292" s="66"/>
      <c r="AI292" s="27"/>
      <c r="AJ292" s="169" t="s">
        <v>29</v>
      </c>
      <c r="AK292" s="169" t="s">
        <v>29</v>
      </c>
      <c r="AL292" s="169" t="s">
        <v>29</v>
      </c>
      <c r="AM292" s="178"/>
      <c r="AN292" s="211"/>
      <c r="AO292" s="169" t="s">
        <v>29</v>
      </c>
      <c r="AP292" s="169" t="s">
        <v>29</v>
      </c>
      <c r="AQ292" s="169" t="s">
        <v>29</v>
      </c>
      <c r="AR292" s="142"/>
      <c r="AS292" s="355"/>
    </row>
    <row r="293" spans="1:45" ht="28.8" x14ac:dyDescent="0.3">
      <c r="A293" s="6" t="s">
        <v>887</v>
      </c>
      <c r="B293" s="15" t="s">
        <v>168</v>
      </c>
      <c r="C293" s="15" t="s">
        <v>612</v>
      </c>
      <c r="D293" s="15" t="s">
        <v>1083</v>
      </c>
      <c r="E293" s="15" t="s">
        <v>909</v>
      </c>
      <c r="F293" s="6" t="str">
        <f>IF(COUNTA(AN293)=1,IF(COUNTA($AS293)=1,MAX(F$28:F292)&amp;$AS293,MAX(F$28:F292)+1),"")</f>
        <v/>
      </c>
      <c r="G293" s="6" t="str">
        <f>IF(COUNTA(AO293)=1,IF(COUNTA($AS293)=1,MAX(G$28:G292)&amp;$AS293,MAX(G$28:G292)+1),"")</f>
        <v>187b</v>
      </c>
      <c r="H293" s="6" t="str">
        <f>IF(COUNTA(AP293)=1,IF(COUNTA($AS293)=1,MAX(H$28:H292)&amp;$AS293,MAX(H$28:H292)+1),"")</f>
        <v>189b</v>
      </c>
      <c r="I293" s="6" t="str">
        <f>IF(COUNTA(AQ293)=1,IF(COUNTA($AS293)=1,MAX(I$28:I292)&amp;$AS293,MAX(I$28:I292)+1),"")</f>
        <v>189b</v>
      </c>
      <c r="J293" s="6"/>
      <c r="K293" s="6"/>
      <c r="L293" s="6"/>
      <c r="M293" s="6"/>
      <c r="N293" s="6"/>
      <c r="O293" s="6"/>
      <c r="P293" s="6"/>
      <c r="Q293" s="388"/>
      <c r="R293" s="401"/>
      <c r="S293" s="345"/>
      <c r="T293" s="6"/>
      <c r="U293" s="6"/>
      <c r="V293" s="332"/>
      <c r="W293" s="97"/>
      <c r="X293" s="1"/>
      <c r="Y293" s="1"/>
      <c r="Z293" s="1"/>
      <c r="AA293" s="13"/>
      <c r="AB293" s="13"/>
      <c r="AC293" s="98"/>
      <c r="AD293" s="27"/>
      <c r="AE293" s="6"/>
      <c r="AF293" s="6"/>
      <c r="AG293" s="6"/>
      <c r="AH293" s="66"/>
      <c r="AI293" s="27"/>
      <c r="AJ293" s="169"/>
      <c r="AK293" s="169"/>
      <c r="AL293" s="169"/>
      <c r="AM293" s="178"/>
      <c r="AN293" s="211"/>
      <c r="AO293" s="212" t="s">
        <v>29</v>
      </c>
      <c r="AP293" s="212" t="s">
        <v>29</v>
      </c>
      <c r="AQ293" s="212" t="s">
        <v>29</v>
      </c>
      <c r="AR293" s="142"/>
      <c r="AS293" s="355" t="s">
        <v>917</v>
      </c>
    </row>
    <row r="294" spans="1:45" ht="28.8" x14ac:dyDescent="0.3">
      <c r="A294" s="6" t="s">
        <v>887</v>
      </c>
      <c r="B294" s="15" t="s">
        <v>168</v>
      </c>
      <c r="C294" s="15" t="s">
        <v>612</v>
      </c>
      <c r="D294" s="15" t="s">
        <v>1084</v>
      </c>
      <c r="E294" s="15" t="s">
        <v>911</v>
      </c>
      <c r="F294" s="6" t="str">
        <f>IF(COUNTA(AN294)=1,IF(COUNTA($AS294)=1,MAX(F$28:F293)&amp;$AS294,MAX(F$28:F293)+1),"")</f>
        <v/>
      </c>
      <c r="G294" s="6" t="str">
        <f>IF(COUNTA(AO294)=1,IF(COUNTA($AS294)=1,MAX(G$28:G293)&amp;$AS294,MAX(G$28:G293)+1),"")</f>
        <v>187b1</v>
      </c>
      <c r="H294" s="6" t="str">
        <f>IF(COUNTA(AP294)=1,IF(COUNTA($AS294)=1,MAX(H$28:H293)&amp;$AS294,MAX(H$28:H293)+1),"")</f>
        <v>189b1</v>
      </c>
      <c r="I294" s="6" t="str">
        <f>IF(COUNTA(AQ294)=1,IF(COUNTA($AS294)=1,MAX(I$28:I293)&amp;$AS294,MAX(I$28:I293)+1),"")</f>
        <v>189b1</v>
      </c>
      <c r="J294" s="6" t="s">
        <v>912</v>
      </c>
      <c r="K294" s="6"/>
      <c r="L294" s="6"/>
      <c r="M294" s="6"/>
      <c r="N294" s="6"/>
      <c r="O294" s="6"/>
      <c r="P294" s="6"/>
      <c r="Q294" s="388"/>
      <c r="R294" s="401"/>
      <c r="S294" s="345"/>
      <c r="T294" s="6" t="s">
        <v>913</v>
      </c>
      <c r="U294" s="6"/>
      <c r="V294" s="332"/>
      <c r="W294" s="97"/>
      <c r="X294" s="1"/>
      <c r="Y294" s="1"/>
      <c r="Z294" s="1"/>
      <c r="AA294" s="13"/>
      <c r="AB294" s="13"/>
      <c r="AC294" s="98"/>
      <c r="AD294" s="27"/>
      <c r="AE294" s="6"/>
      <c r="AF294" s="6"/>
      <c r="AG294" s="6"/>
      <c r="AH294" s="66"/>
      <c r="AI294" s="27"/>
      <c r="AJ294" s="169"/>
      <c r="AK294" s="169"/>
      <c r="AL294" s="169"/>
      <c r="AM294" s="178"/>
      <c r="AN294" s="211"/>
      <c r="AO294" s="212" t="s">
        <v>29</v>
      </c>
      <c r="AP294" s="212" t="s">
        <v>29</v>
      </c>
      <c r="AQ294" s="212" t="s">
        <v>29</v>
      </c>
      <c r="AR294" s="142"/>
      <c r="AS294" s="355" t="s">
        <v>1012</v>
      </c>
    </row>
    <row r="295" spans="1:45" ht="28.8" x14ac:dyDescent="0.3">
      <c r="A295" s="6" t="s">
        <v>887</v>
      </c>
      <c r="B295" s="15" t="s">
        <v>168</v>
      </c>
      <c r="C295" s="15" t="s">
        <v>612</v>
      </c>
      <c r="D295" s="15" t="s">
        <v>1085</v>
      </c>
      <c r="E295" s="15" t="s">
        <v>55</v>
      </c>
      <c r="F295" s="6" t="str">
        <f>IF(COUNTA(AN295)=1,IF(COUNTA($AS295)=1,MAX(F$28:F294)&amp;$AS295,MAX(F$28:F294)+1),"")</f>
        <v/>
      </c>
      <c r="G295" s="6">
        <f>IF(COUNTA(AO295)=1,IF(COUNTA($AS295)=1,MAX(G$28:G294)&amp;$AS295,MAX(G$28:G294)+1),"")</f>
        <v>188</v>
      </c>
      <c r="H295" s="6">
        <f>IF(COUNTA(AP295)=1,IF(COUNTA($AS295)=1,MAX(H$28:H294)&amp;$AS295,MAX(H$28:H294)+1),"")</f>
        <v>190</v>
      </c>
      <c r="I295" s="6">
        <f>IF(COUNTA(AQ295)=1,IF(COUNTA($AS295)=1,MAX(I$28:I294)&amp;$AS295,MAX(I$28:I294)+1),"")</f>
        <v>190</v>
      </c>
      <c r="J295" s="6"/>
      <c r="K295" s="6"/>
      <c r="L295" s="6"/>
      <c r="M295" s="6"/>
      <c r="N295" s="6"/>
      <c r="O295" s="6"/>
      <c r="P295" s="6"/>
      <c r="Q295" s="388"/>
      <c r="R295" s="401"/>
      <c r="S295" s="345"/>
      <c r="T295" s="6"/>
      <c r="U295" s="6"/>
      <c r="V295" s="332"/>
      <c r="W295" s="97" t="s">
        <v>26</v>
      </c>
      <c r="X295" s="1"/>
      <c r="Y295" s="1"/>
      <c r="Z295" s="1"/>
      <c r="AA295" s="13" t="s">
        <v>338</v>
      </c>
      <c r="AB295" s="13"/>
      <c r="AC295" s="98"/>
      <c r="AD295" s="27">
        <v>286</v>
      </c>
      <c r="AE295" s="6">
        <v>286</v>
      </c>
      <c r="AF295" s="6">
        <v>286</v>
      </c>
      <c r="AG295" s="6">
        <v>286</v>
      </c>
      <c r="AH295" s="66"/>
      <c r="AI295" s="27"/>
      <c r="AJ295" s="169" t="s">
        <v>29</v>
      </c>
      <c r="AK295" s="169" t="s">
        <v>29</v>
      </c>
      <c r="AL295" s="169" t="s">
        <v>29</v>
      </c>
      <c r="AM295" s="178"/>
      <c r="AN295" s="211"/>
      <c r="AO295" s="188" t="s">
        <v>45</v>
      </c>
      <c r="AP295" s="188" t="s">
        <v>45</v>
      </c>
      <c r="AQ295" s="188" t="s">
        <v>45</v>
      </c>
      <c r="AR295" s="142"/>
      <c r="AS295" s="355"/>
    </row>
    <row r="296" spans="1:45" ht="28.8" x14ac:dyDescent="0.3">
      <c r="A296" s="6" t="s">
        <v>887</v>
      </c>
      <c r="B296" s="15" t="s">
        <v>168</v>
      </c>
      <c r="C296" s="15" t="s">
        <v>612</v>
      </c>
      <c r="D296" s="15" t="s">
        <v>1086</v>
      </c>
      <c r="E296" s="15" t="s">
        <v>909</v>
      </c>
      <c r="F296" s="6" t="str">
        <f>IF(COUNTA(AN296)=1,IF(COUNTA($AS296)=1,MAX(F$28:F295)&amp;$AS296,MAX(F$28:F295)+1),"")</f>
        <v/>
      </c>
      <c r="G296" s="6" t="str">
        <f>IF(COUNTA(AO296)=1,IF(COUNTA($AS296)=1,MAX(G$28:G295)&amp;$AS296,MAX(G$28:G295)+1),"")</f>
        <v>188b</v>
      </c>
      <c r="H296" s="6" t="str">
        <f>IF(COUNTA(AP296)=1,IF(COUNTA($AS296)=1,MAX(H$28:H295)&amp;$AS296,MAX(H$28:H295)+1),"")</f>
        <v>190b</v>
      </c>
      <c r="I296" s="6" t="str">
        <f>IF(COUNTA(AQ296)=1,IF(COUNTA($AS296)=1,MAX(I$28:I295)&amp;$AS296,MAX(I$28:I295)+1),"")</f>
        <v>190b</v>
      </c>
      <c r="J296" s="6"/>
      <c r="K296" s="6"/>
      <c r="L296" s="6"/>
      <c r="M296" s="6"/>
      <c r="N296" s="6"/>
      <c r="O296" s="6"/>
      <c r="P296" s="6"/>
      <c r="Q296" s="388"/>
      <c r="R296" s="401"/>
      <c r="S296" s="345"/>
      <c r="T296" s="6"/>
      <c r="U296" s="6"/>
      <c r="V296" s="332"/>
      <c r="W296" s="97"/>
      <c r="X296" s="1"/>
      <c r="Y296" s="1"/>
      <c r="Z296" s="1"/>
      <c r="AA296" s="13"/>
      <c r="AB296" s="13"/>
      <c r="AC296" s="98"/>
      <c r="AD296" s="27"/>
      <c r="AE296" s="6"/>
      <c r="AF296" s="6"/>
      <c r="AG296" s="6"/>
      <c r="AH296" s="66"/>
      <c r="AI296" s="27"/>
      <c r="AJ296" s="169"/>
      <c r="AK296" s="169"/>
      <c r="AL296" s="169"/>
      <c r="AM296" s="178"/>
      <c r="AN296" s="211"/>
      <c r="AO296" s="188" t="s">
        <v>45</v>
      </c>
      <c r="AP296" s="188" t="s">
        <v>45</v>
      </c>
      <c r="AQ296" s="188" t="s">
        <v>45</v>
      </c>
      <c r="AR296" s="142"/>
      <c r="AS296" s="355" t="s">
        <v>917</v>
      </c>
    </row>
    <row r="297" spans="1:45" ht="28.8" x14ac:dyDescent="0.3">
      <c r="A297" s="6" t="s">
        <v>887</v>
      </c>
      <c r="B297" s="15" t="s">
        <v>168</v>
      </c>
      <c r="C297" s="15" t="s">
        <v>612</v>
      </c>
      <c r="D297" s="15" t="s">
        <v>1087</v>
      </c>
      <c r="E297" s="15" t="s">
        <v>911</v>
      </c>
      <c r="F297" s="6" t="str">
        <f>IF(COUNTA(AN297)=1,IF(COUNTA($AS297)=1,MAX(F$28:F296)&amp;$AS297,MAX(F$28:F296)+1),"")</f>
        <v/>
      </c>
      <c r="G297" s="6" t="str">
        <f>IF(COUNTA(AO297)=1,IF(COUNTA($AS297)=1,MAX(G$28:G296)&amp;$AS297,MAX(G$28:G296)+1),"")</f>
        <v>188b1</v>
      </c>
      <c r="H297" s="6" t="str">
        <f>IF(COUNTA(AP297)=1,IF(COUNTA($AS297)=1,MAX(H$28:H296)&amp;$AS297,MAX(H$28:H296)+1),"")</f>
        <v>190b1</v>
      </c>
      <c r="I297" s="6" t="str">
        <f>IF(COUNTA(AQ297)=1,IF(COUNTA($AS297)=1,MAX(I$28:I296)&amp;$AS297,MAX(I$28:I296)+1),"")</f>
        <v>190b1</v>
      </c>
      <c r="J297" s="6" t="s">
        <v>912</v>
      </c>
      <c r="K297" s="6"/>
      <c r="L297" s="6"/>
      <c r="M297" s="6"/>
      <c r="N297" s="6"/>
      <c r="O297" s="6"/>
      <c r="P297" s="6"/>
      <c r="Q297" s="388"/>
      <c r="R297" s="401"/>
      <c r="S297" s="345"/>
      <c r="T297" s="6" t="s">
        <v>913</v>
      </c>
      <c r="U297" s="6"/>
      <c r="V297" s="332"/>
      <c r="W297" s="97"/>
      <c r="X297" s="1"/>
      <c r="Y297" s="1"/>
      <c r="Z297" s="1"/>
      <c r="AA297" s="13"/>
      <c r="AB297" s="13"/>
      <c r="AC297" s="98"/>
      <c r="AD297" s="27"/>
      <c r="AE297" s="6"/>
      <c r="AF297" s="6"/>
      <c r="AG297" s="6"/>
      <c r="AH297" s="66"/>
      <c r="AI297" s="27"/>
      <c r="AJ297" s="169"/>
      <c r="AK297" s="169"/>
      <c r="AL297" s="169"/>
      <c r="AM297" s="178"/>
      <c r="AN297" s="211"/>
      <c r="AO297" s="188" t="s">
        <v>45</v>
      </c>
      <c r="AP297" s="188" t="s">
        <v>45</v>
      </c>
      <c r="AQ297" s="188" t="s">
        <v>45</v>
      </c>
      <c r="AR297" s="142"/>
      <c r="AS297" s="355" t="s">
        <v>1012</v>
      </c>
    </row>
    <row r="298" spans="1:45" ht="28.8" x14ac:dyDescent="0.3">
      <c r="A298" s="6" t="s">
        <v>887</v>
      </c>
      <c r="B298" s="15" t="s">
        <v>168</v>
      </c>
      <c r="C298" s="15" t="s">
        <v>612</v>
      </c>
      <c r="D298" s="204" t="s">
        <v>642</v>
      </c>
      <c r="E298" s="13" t="s">
        <v>55</v>
      </c>
      <c r="F298" s="6" t="str">
        <f>IF(COUNTA(AN298)=1,IF(COUNTA($AS298)=1,MAX(F$28:F297)&amp;$AS298,MAX(F$28:F297)+1),"")</f>
        <v/>
      </c>
      <c r="G298" s="6">
        <f>IF(COUNTA(AO298)=1,IF(COUNTA($AS298)=1,MAX(G$28:G297)&amp;$AS298,MAX(G$28:G297)+1),"")</f>
        <v>189</v>
      </c>
      <c r="H298" s="6">
        <f>IF(COUNTA(AP298)=1,IF(COUNTA($AS298)=1,MAX(H$28:H297)&amp;$AS298,MAX(H$28:H297)+1),"")</f>
        <v>191</v>
      </c>
      <c r="I298" s="6">
        <f>IF(COUNTA(AQ298)=1,IF(COUNTA($AS298)=1,MAX(I$28:I297)&amp;$AS298,MAX(I$28:I297)+1),"")</f>
        <v>191</v>
      </c>
      <c r="J298" s="6"/>
      <c r="K298" s="6"/>
      <c r="L298" s="6"/>
      <c r="M298" s="6"/>
      <c r="N298" s="6"/>
      <c r="O298" s="6"/>
      <c r="P298" s="6"/>
      <c r="Q298" s="388"/>
      <c r="R298" s="401"/>
      <c r="S298" s="345"/>
      <c r="T298" s="6"/>
      <c r="U298" s="6"/>
      <c r="V298" s="332"/>
      <c r="W298" s="97" t="s">
        <v>26</v>
      </c>
      <c r="X298" s="1"/>
      <c r="Y298" s="1"/>
      <c r="Z298" s="1"/>
      <c r="AA298" s="13"/>
      <c r="AB298" s="13"/>
      <c r="AC298" s="98"/>
      <c r="AD298" s="27">
        <v>287</v>
      </c>
      <c r="AE298" s="6">
        <v>287</v>
      </c>
      <c r="AF298" s="6">
        <v>287</v>
      </c>
      <c r="AG298" s="6">
        <v>287</v>
      </c>
      <c r="AH298" s="66"/>
      <c r="AI298" s="27"/>
      <c r="AJ298" s="169" t="s">
        <v>29</v>
      </c>
      <c r="AK298" s="169" t="s">
        <v>29</v>
      </c>
      <c r="AL298" s="169" t="s">
        <v>29</v>
      </c>
      <c r="AM298" s="178"/>
      <c r="AN298" s="211"/>
      <c r="AO298" s="212" t="s">
        <v>586</v>
      </c>
      <c r="AP298" s="212" t="s">
        <v>621</v>
      </c>
      <c r="AQ298" s="212" t="s">
        <v>636</v>
      </c>
      <c r="AR298" s="142"/>
      <c r="AS298" s="355"/>
    </row>
    <row r="299" spans="1:45" ht="28.8" x14ac:dyDescent="0.3">
      <c r="A299" s="6" t="s">
        <v>887</v>
      </c>
      <c r="B299" s="15" t="s">
        <v>168</v>
      </c>
      <c r="C299" s="15" t="s">
        <v>612</v>
      </c>
      <c r="D299" s="15" t="s">
        <v>643</v>
      </c>
      <c r="E299" s="13" t="s">
        <v>55</v>
      </c>
      <c r="F299" s="6" t="str">
        <f>IF(COUNTA(AN299)=1,IF(COUNTA($AS299)=1,MAX(F$28:F298)&amp;$AS299,MAX(F$28:F298)+1),"")</f>
        <v/>
      </c>
      <c r="G299" s="6">
        <f>IF(COUNTA(AO299)=1,IF(COUNTA($AS299)=1,MAX(G$28:G298)&amp;$AS299,MAX(G$28:G298)+1),"")</f>
        <v>190</v>
      </c>
      <c r="H299" s="6">
        <f>IF(COUNTA(AP299)=1,IF(COUNTA($AS299)=1,MAX(H$28:H298)&amp;$AS299,MAX(H$28:H298)+1),"")</f>
        <v>192</v>
      </c>
      <c r="I299" s="6">
        <f>IF(COUNTA(AQ299)=1,IF(COUNTA($AS299)=1,MAX(I$28:I298)&amp;$AS299,MAX(I$28:I298)+1),"")</f>
        <v>192</v>
      </c>
      <c r="J299" s="6"/>
      <c r="K299" s="6"/>
      <c r="L299" s="6"/>
      <c r="M299" s="6"/>
      <c r="N299" s="6"/>
      <c r="O299" s="6"/>
      <c r="P299" s="6"/>
      <c r="Q299" s="388"/>
      <c r="R299" s="401"/>
      <c r="S299" s="345"/>
      <c r="T299" s="6"/>
      <c r="U299" s="6"/>
      <c r="V299" s="332"/>
      <c r="W299" s="97" t="s">
        <v>26</v>
      </c>
      <c r="X299" s="1"/>
      <c r="Y299" s="1"/>
      <c r="Z299" s="1"/>
      <c r="AA299" s="13" t="s">
        <v>62</v>
      </c>
      <c r="AB299" s="13"/>
      <c r="AC299" s="98"/>
      <c r="AD299" s="27">
        <v>288</v>
      </c>
      <c r="AE299" s="6">
        <v>288</v>
      </c>
      <c r="AF299" s="6">
        <v>288</v>
      </c>
      <c r="AG299" s="6">
        <v>288</v>
      </c>
      <c r="AH299" s="66"/>
      <c r="AI299" s="27"/>
      <c r="AJ299" s="169" t="s">
        <v>29</v>
      </c>
      <c r="AK299" s="169" t="s">
        <v>29</v>
      </c>
      <c r="AL299" s="169" t="s">
        <v>29</v>
      </c>
      <c r="AM299" s="178"/>
      <c r="AN299" s="211"/>
      <c r="AO299" s="169" t="s">
        <v>29</v>
      </c>
      <c r="AP299" s="169" t="s">
        <v>29</v>
      </c>
      <c r="AQ299" s="169" t="s">
        <v>29</v>
      </c>
      <c r="AR299" s="142"/>
      <c r="AS299" s="355"/>
    </row>
    <row r="300" spans="1:45" ht="28.8" x14ac:dyDescent="0.3">
      <c r="A300" s="6" t="s">
        <v>887</v>
      </c>
      <c r="B300" s="15" t="s">
        <v>168</v>
      </c>
      <c r="C300" s="15" t="s">
        <v>612</v>
      </c>
      <c r="D300" s="15" t="s">
        <v>1078</v>
      </c>
      <c r="E300" s="15" t="s">
        <v>970</v>
      </c>
      <c r="F300" s="6" t="str">
        <f>IF(COUNTA(AN300)=1,IF(COUNTA($AS300)=1,MAX(F$28:F299)&amp;$AS300,MAX(F$28:F299)+1),"")</f>
        <v/>
      </c>
      <c r="G300" s="6">
        <f>IF(COUNTA(AO300)=1,IF(COUNTA($AS300)=1,MAX(G$28:G299)&amp;$AS300,MAX(G$28:G299)+1),"")</f>
        <v>191</v>
      </c>
      <c r="H300" s="6">
        <f>IF(COUNTA(AP300)=1,IF(COUNTA($AS300)=1,MAX(H$28:H299)&amp;$AS300,MAX(H$28:H299)+1),"")</f>
        <v>193</v>
      </c>
      <c r="I300" s="6">
        <f>IF(COUNTA(AQ300)=1,IF(COUNTA($AS300)=1,MAX(I$28:I299)&amp;$AS300,MAX(I$28:I299)+1),"")</f>
        <v>193</v>
      </c>
      <c r="J300" s="6"/>
      <c r="K300" s="6"/>
      <c r="L300" s="6"/>
      <c r="M300" s="6"/>
      <c r="N300" s="6"/>
      <c r="O300" s="6"/>
      <c r="P300" s="6"/>
      <c r="Q300" s="388"/>
      <c r="R300" s="401"/>
      <c r="S300" s="345"/>
      <c r="T300" s="6"/>
      <c r="U300" s="6"/>
      <c r="V300" s="332"/>
      <c r="W300" s="97" t="s">
        <v>26</v>
      </c>
      <c r="X300" s="1"/>
      <c r="Y300" s="1"/>
      <c r="Z300" s="1"/>
      <c r="AA300" s="13" t="s">
        <v>62</v>
      </c>
      <c r="AB300" s="13"/>
      <c r="AC300" s="98"/>
      <c r="AD300" s="27">
        <v>289</v>
      </c>
      <c r="AE300" s="6">
        <v>289</v>
      </c>
      <c r="AF300" s="6">
        <v>289</v>
      </c>
      <c r="AG300" s="6">
        <v>289</v>
      </c>
      <c r="AH300" s="66"/>
      <c r="AI300" s="27"/>
      <c r="AJ300" s="169" t="s">
        <v>29</v>
      </c>
      <c r="AK300" s="169" t="s">
        <v>29</v>
      </c>
      <c r="AL300" s="169" t="s">
        <v>29</v>
      </c>
      <c r="AM300" s="178"/>
      <c r="AN300" s="211"/>
      <c r="AO300" s="169" t="s">
        <v>29</v>
      </c>
      <c r="AP300" s="169" t="s">
        <v>29</v>
      </c>
      <c r="AQ300" s="169" t="s">
        <v>29</v>
      </c>
      <c r="AR300" s="142"/>
      <c r="AS300" s="355"/>
    </row>
    <row r="301" spans="1:45" ht="28.8" x14ac:dyDescent="0.3">
      <c r="A301" s="6" t="s">
        <v>887</v>
      </c>
      <c r="B301" s="15" t="s">
        <v>168</v>
      </c>
      <c r="C301" s="15" t="s">
        <v>612</v>
      </c>
      <c r="D301" s="232" t="s">
        <v>1088</v>
      </c>
      <c r="E301" s="15" t="s">
        <v>55</v>
      </c>
      <c r="F301" s="6" t="str">
        <f>IF(COUNTA(AN301)=1,IF(COUNTA($AS301)=1,MAX(F$28:F300)&amp;$AS301,MAX(F$28:F300)+1),"")</f>
        <v/>
      </c>
      <c r="G301" s="6" t="str">
        <f>IF(COUNTA(AO301)=1,IF(COUNTA($AS301)=1,MAX(G$28:G300)&amp;$AS301,MAX(G$28:G300)+1),"")</f>
        <v>191a</v>
      </c>
      <c r="H301" s="6" t="str">
        <f>IF(COUNTA(AP301)=1,IF(COUNTA($AS301)=1,MAX(H$28:H300)&amp;$AS301,MAX(H$28:H300)+1),"")</f>
        <v>193a</v>
      </c>
      <c r="I301" s="6" t="str">
        <f>IF(COUNTA(AQ301)=1,IF(COUNTA($AS301)=1,MAX(I$28:I300)&amp;$AS301,MAX(I$28:I300)+1),"")</f>
        <v>193a</v>
      </c>
      <c r="J301" s="6"/>
      <c r="K301" s="6"/>
      <c r="L301" s="6"/>
      <c r="M301" s="6"/>
      <c r="N301" s="6"/>
      <c r="O301" s="6"/>
      <c r="P301" s="6"/>
      <c r="Q301" s="388"/>
      <c r="R301" s="401"/>
      <c r="S301" s="345"/>
      <c r="T301" s="6"/>
      <c r="U301" s="6"/>
      <c r="V301" s="332"/>
      <c r="W301" s="97"/>
      <c r="X301" s="1"/>
      <c r="Y301" s="1"/>
      <c r="Z301" s="1"/>
      <c r="AA301" s="13"/>
      <c r="AB301" s="13"/>
      <c r="AC301" s="98"/>
      <c r="AD301" s="27"/>
      <c r="AE301" s="6"/>
      <c r="AF301" s="6"/>
      <c r="AG301" s="6"/>
      <c r="AH301" s="66"/>
      <c r="AI301" s="27"/>
      <c r="AJ301" s="169"/>
      <c r="AK301" s="169"/>
      <c r="AL301" s="169"/>
      <c r="AM301" s="178"/>
      <c r="AN301" s="211"/>
      <c r="AO301" s="212" t="s">
        <v>29</v>
      </c>
      <c r="AP301" s="212" t="s">
        <v>29</v>
      </c>
      <c r="AQ301" s="212" t="s">
        <v>29</v>
      </c>
      <c r="AR301" s="142"/>
      <c r="AS301" s="355" t="s">
        <v>529</v>
      </c>
    </row>
    <row r="302" spans="1:45" ht="28.8" x14ac:dyDescent="0.3">
      <c r="A302" s="6" t="s">
        <v>887</v>
      </c>
      <c r="B302" s="15" t="s">
        <v>168</v>
      </c>
      <c r="C302" s="15" t="s">
        <v>612</v>
      </c>
      <c r="D302" s="232" t="s">
        <v>1089</v>
      </c>
      <c r="E302" s="15" t="s">
        <v>55</v>
      </c>
      <c r="F302" s="6" t="str">
        <f>IF(COUNTA(AN302)=1,IF(COUNTA($AS302)=1,MAX(F$28:F301)&amp;$AS302,MAX(F$28:F301)+1),"")</f>
        <v/>
      </c>
      <c r="G302" s="6" t="str">
        <f>IF(COUNTA(AO302)=1,IF(COUNTA($AS302)=1,MAX(G$28:G301)&amp;$AS302,MAX(G$28:G301)+1),"")</f>
        <v>191b</v>
      </c>
      <c r="H302" s="6" t="str">
        <f>IF(COUNTA(AP302)=1,IF(COUNTA($AS302)=1,MAX(H$28:H301)&amp;$AS302,MAX(H$28:H301)+1),"")</f>
        <v>193b</v>
      </c>
      <c r="I302" s="6" t="str">
        <f>IF(COUNTA(AQ302)=1,IF(COUNTA($AS302)=1,MAX(I$28:I301)&amp;$AS302,MAX(I$28:I301)+1),"")</f>
        <v>193b</v>
      </c>
      <c r="J302" s="6"/>
      <c r="K302" s="6"/>
      <c r="L302" s="6"/>
      <c r="M302" s="6"/>
      <c r="N302" s="6"/>
      <c r="O302" s="6"/>
      <c r="P302" s="6"/>
      <c r="Q302" s="388"/>
      <c r="R302" s="401"/>
      <c r="S302" s="345"/>
      <c r="T302" s="6"/>
      <c r="U302" s="6"/>
      <c r="V302" s="332"/>
      <c r="W302" s="97"/>
      <c r="X302" s="1"/>
      <c r="Y302" s="1"/>
      <c r="Z302" s="1"/>
      <c r="AA302" s="13"/>
      <c r="AB302" s="13"/>
      <c r="AC302" s="98"/>
      <c r="AD302" s="27"/>
      <c r="AE302" s="6"/>
      <c r="AF302" s="6"/>
      <c r="AG302" s="6"/>
      <c r="AH302" s="66"/>
      <c r="AI302" s="27"/>
      <c r="AJ302" s="169"/>
      <c r="AK302" s="169"/>
      <c r="AL302" s="169"/>
      <c r="AM302" s="178"/>
      <c r="AN302" s="211"/>
      <c r="AO302" s="212" t="s">
        <v>29</v>
      </c>
      <c r="AP302" s="212" t="s">
        <v>29</v>
      </c>
      <c r="AQ302" s="212" t="s">
        <v>29</v>
      </c>
      <c r="AR302" s="142"/>
      <c r="AS302" s="355" t="s">
        <v>917</v>
      </c>
    </row>
    <row r="303" spans="1:45" ht="28.8" x14ac:dyDescent="0.3">
      <c r="A303" s="6" t="s">
        <v>887</v>
      </c>
      <c r="B303" s="15" t="s">
        <v>168</v>
      </c>
      <c r="C303" s="15" t="s">
        <v>612</v>
      </c>
      <c r="D303" s="204" t="s">
        <v>1090</v>
      </c>
      <c r="E303" s="15" t="s">
        <v>55</v>
      </c>
      <c r="F303" s="6" t="str">
        <f>IF(COUNTA(AN303)=1,IF(COUNTA($AS303)=1,MAX(F$28:F302)&amp;$AS303,MAX(F$28:F302)+1),"")</f>
        <v/>
      </c>
      <c r="G303" s="6">
        <f>IF(COUNTA(AO303)=1,IF(COUNTA($AS303)=1,MAX(G$28:G302)&amp;$AS303,MAX(G$28:G302)+1),"")</f>
        <v>192</v>
      </c>
      <c r="H303" s="6">
        <f>IF(COUNTA(AP303)=1,IF(COUNTA($AS303)=1,MAX(H$28:H302)&amp;$AS303,MAX(H$28:H302)+1),"")</f>
        <v>194</v>
      </c>
      <c r="I303" s="6">
        <f>IF(COUNTA(AQ303)=1,IF(COUNTA($AS303)=1,MAX(I$28:I302)&amp;$AS303,MAX(I$28:I302)+1),"")</f>
        <v>194</v>
      </c>
      <c r="J303" s="6"/>
      <c r="K303" s="6"/>
      <c r="L303" s="6"/>
      <c r="M303" s="6"/>
      <c r="N303" s="6"/>
      <c r="O303" s="6"/>
      <c r="P303" s="6"/>
      <c r="Q303" s="388"/>
      <c r="R303" s="401"/>
      <c r="S303" s="345"/>
      <c r="T303" s="6"/>
      <c r="U303" s="6"/>
      <c r="V303" s="332"/>
      <c r="W303" s="158" t="s">
        <v>311</v>
      </c>
      <c r="X303" s="4" t="s">
        <v>535</v>
      </c>
      <c r="Y303" s="4"/>
      <c r="Z303" s="1"/>
      <c r="AA303" s="13" t="s">
        <v>654</v>
      </c>
      <c r="AB303" s="6"/>
      <c r="AC303" s="98"/>
      <c r="AD303" s="27"/>
      <c r="AE303" s="27"/>
      <c r="AF303" s="27"/>
      <c r="AG303" s="27"/>
      <c r="AH303" s="66"/>
      <c r="AI303" s="27"/>
      <c r="AJ303" s="173">
        <v>99</v>
      </c>
      <c r="AK303" s="173">
        <v>91</v>
      </c>
      <c r="AL303" s="173">
        <v>82</v>
      </c>
      <c r="AM303" s="178"/>
      <c r="AN303" s="211"/>
      <c r="AO303" s="169" t="s">
        <v>29</v>
      </c>
      <c r="AP303" s="169" t="s">
        <v>29</v>
      </c>
      <c r="AQ303" s="169" t="s">
        <v>29</v>
      </c>
      <c r="AR303" s="142"/>
      <c r="AS303" s="355"/>
    </row>
    <row r="304" spans="1:45" ht="28.8" x14ac:dyDescent="0.3">
      <c r="A304" s="6" t="s">
        <v>887</v>
      </c>
      <c r="B304" s="15" t="s">
        <v>168</v>
      </c>
      <c r="C304" s="15" t="s">
        <v>612</v>
      </c>
      <c r="D304" s="15" t="s">
        <v>1091</v>
      </c>
      <c r="E304" s="15" t="s">
        <v>55</v>
      </c>
      <c r="F304" s="6" t="str">
        <f>IF(COUNTA(AN304)=1,IF(COUNTA($AS304)=1,MAX(F$28:F303)&amp;$AS304,MAX(F$28:F303)+1),"")</f>
        <v/>
      </c>
      <c r="G304" s="6">
        <f>IF(COUNTA(AO304)=1,IF(COUNTA($AS304)=1,MAX(G$28:G303)&amp;$AS304,MAX(G$28:G303)+1),"")</f>
        <v>193</v>
      </c>
      <c r="H304" s="6">
        <f>IF(COUNTA(AP304)=1,IF(COUNTA($AS304)=1,MAX(H$28:H303)&amp;$AS304,MAX(H$28:H303)+1),"")</f>
        <v>195</v>
      </c>
      <c r="I304" s="6">
        <f>IF(COUNTA(AQ304)=1,IF(COUNTA($AS304)=1,MAX(I$28:I303)&amp;$AS304,MAX(I$28:I303)+1),"")</f>
        <v>195</v>
      </c>
      <c r="J304" s="6"/>
      <c r="K304" s="6"/>
      <c r="L304" s="6"/>
      <c r="M304" s="6"/>
      <c r="N304" s="6"/>
      <c r="O304" s="6"/>
      <c r="P304" s="6"/>
      <c r="Q304" s="388"/>
      <c r="R304" s="401"/>
      <c r="S304" s="345"/>
      <c r="T304" s="6"/>
      <c r="U304" s="6"/>
      <c r="V304" s="332"/>
      <c r="W304" s="158" t="s">
        <v>311</v>
      </c>
      <c r="X304" s="4" t="s">
        <v>535</v>
      </c>
      <c r="Y304" s="4"/>
      <c r="Z304" s="1"/>
      <c r="AA304" s="13" t="s">
        <v>654</v>
      </c>
      <c r="AB304" s="6"/>
      <c r="AC304" s="98"/>
      <c r="AD304" s="27"/>
      <c r="AE304" s="27"/>
      <c r="AF304" s="27"/>
      <c r="AG304" s="27"/>
      <c r="AH304" s="66"/>
      <c r="AI304" s="27"/>
      <c r="AJ304" s="173">
        <v>100</v>
      </c>
      <c r="AK304" s="173">
        <v>92</v>
      </c>
      <c r="AL304" s="173">
        <v>83</v>
      </c>
      <c r="AM304" s="178"/>
      <c r="AN304" s="211"/>
      <c r="AO304" s="169" t="s">
        <v>29</v>
      </c>
      <c r="AP304" s="169" t="s">
        <v>29</v>
      </c>
      <c r="AQ304" s="169" t="s">
        <v>29</v>
      </c>
      <c r="AR304" s="142"/>
      <c r="AS304" s="355"/>
    </row>
    <row r="305" spans="1:45" ht="28.8" x14ac:dyDescent="0.3">
      <c r="A305" s="6" t="s">
        <v>887</v>
      </c>
      <c r="B305" s="15" t="s">
        <v>168</v>
      </c>
      <c r="C305" s="15" t="s">
        <v>612</v>
      </c>
      <c r="D305" s="15" t="s">
        <v>1092</v>
      </c>
      <c r="E305" s="15" t="s">
        <v>55</v>
      </c>
      <c r="F305" s="6" t="str">
        <f>IF(COUNTA(AN305)=1,IF(COUNTA($AS305)=1,MAX(F$28:F304)&amp;$AS305,MAX(F$28:F304)+1),"")</f>
        <v/>
      </c>
      <c r="G305" s="6">
        <f>IF(COUNTA(AO305)=1,IF(COUNTA($AS305)=1,MAX(G$28:G304)&amp;$AS305,MAX(G$28:G304)+1),"")</f>
        <v>194</v>
      </c>
      <c r="H305" s="6">
        <f>IF(COUNTA(AP305)=1,IF(COUNTA($AS305)=1,MAX(H$28:H304)&amp;$AS305,MAX(H$28:H304)+1),"")</f>
        <v>196</v>
      </c>
      <c r="I305" s="6">
        <f>IF(COUNTA(AQ305)=1,IF(COUNTA($AS305)=1,MAX(I$28:I304)&amp;$AS305,MAX(I$28:I304)+1),"")</f>
        <v>196</v>
      </c>
      <c r="J305" s="6"/>
      <c r="K305" s="6"/>
      <c r="L305" s="6"/>
      <c r="M305" s="6"/>
      <c r="N305" s="6"/>
      <c r="O305" s="6"/>
      <c r="P305" s="6"/>
      <c r="Q305" s="388"/>
      <c r="R305" s="401"/>
      <c r="S305" s="345"/>
      <c r="T305" s="6"/>
      <c r="U305" s="6"/>
      <c r="V305" s="332"/>
      <c r="W305" s="158" t="s">
        <v>311</v>
      </c>
      <c r="X305" s="4" t="s">
        <v>535</v>
      </c>
      <c r="Y305" s="4"/>
      <c r="Z305" s="1"/>
      <c r="AA305" s="13" t="s">
        <v>654</v>
      </c>
      <c r="AB305" s="6"/>
      <c r="AC305" s="98"/>
      <c r="AD305" s="27"/>
      <c r="AE305" s="27"/>
      <c r="AF305" s="27"/>
      <c r="AG305" s="27"/>
      <c r="AH305" s="66"/>
      <c r="AI305" s="27"/>
      <c r="AJ305" s="173">
        <v>101</v>
      </c>
      <c r="AK305" s="173">
        <v>93</v>
      </c>
      <c r="AL305" s="173">
        <v>84</v>
      </c>
      <c r="AM305" s="178"/>
      <c r="AN305" s="211"/>
      <c r="AO305" s="169" t="s">
        <v>29</v>
      </c>
      <c r="AP305" s="169" t="s">
        <v>29</v>
      </c>
      <c r="AQ305" s="169" t="s">
        <v>29</v>
      </c>
      <c r="AR305" s="142"/>
      <c r="AS305" s="355"/>
    </row>
    <row r="306" spans="1:45" ht="28.8" x14ac:dyDescent="0.3">
      <c r="A306" s="6" t="s">
        <v>887</v>
      </c>
      <c r="B306" s="15" t="s">
        <v>168</v>
      </c>
      <c r="C306" s="15" t="s">
        <v>612</v>
      </c>
      <c r="D306" s="15" t="s">
        <v>1093</v>
      </c>
      <c r="E306" s="15" t="s">
        <v>55</v>
      </c>
      <c r="F306" s="6" t="str">
        <f>IF(COUNTA(AN306)=1,IF(COUNTA($AS306)=1,MAX(F$28:F305)&amp;$AS306,MAX(F$28:F305)+1),"")</f>
        <v/>
      </c>
      <c r="G306" s="6">
        <f>IF(COUNTA(AO306)=1,IF(COUNTA($AS306)=1,MAX(G$28:G305)&amp;$AS306,MAX(G$28:G305)+1),"")</f>
        <v>195</v>
      </c>
      <c r="H306" s="6">
        <f>IF(COUNTA(AP306)=1,IF(COUNTA($AS306)=1,MAX(H$28:H305)&amp;$AS306,MAX(H$28:H305)+1),"")</f>
        <v>197</v>
      </c>
      <c r="I306" s="6">
        <f>IF(COUNTA(AQ306)=1,IF(COUNTA($AS306)=1,MAX(I$28:I305)&amp;$AS306,MAX(I$28:I305)+1),"")</f>
        <v>197</v>
      </c>
      <c r="J306" s="6"/>
      <c r="K306" s="6"/>
      <c r="L306" s="6"/>
      <c r="M306" s="6"/>
      <c r="N306" s="6"/>
      <c r="O306" s="6"/>
      <c r="P306" s="6"/>
      <c r="Q306" s="388"/>
      <c r="R306" s="401"/>
      <c r="S306" s="345"/>
      <c r="T306" s="6"/>
      <c r="U306" s="6"/>
      <c r="V306" s="332"/>
      <c r="W306" s="158" t="s">
        <v>311</v>
      </c>
      <c r="X306" s="4" t="s">
        <v>535</v>
      </c>
      <c r="Y306" s="4"/>
      <c r="Z306" s="1"/>
      <c r="AA306" s="13" t="s">
        <v>654</v>
      </c>
      <c r="AB306" s="6"/>
      <c r="AC306" s="98"/>
      <c r="AD306" s="27"/>
      <c r="AE306" s="27"/>
      <c r="AF306" s="27"/>
      <c r="AG306" s="27"/>
      <c r="AH306" s="66"/>
      <c r="AI306" s="27"/>
      <c r="AJ306" s="173">
        <v>102</v>
      </c>
      <c r="AK306" s="173">
        <v>94</v>
      </c>
      <c r="AL306" s="173">
        <v>85</v>
      </c>
      <c r="AM306" s="178"/>
      <c r="AN306" s="211"/>
      <c r="AO306" s="169" t="s">
        <v>29</v>
      </c>
      <c r="AP306" s="169" t="s">
        <v>29</v>
      </c>
      <c r="AQ306" s="169" t="s">
        <v>29</v>
      </c>
      <c r="AR306" s="142"/>
      <c r="AS306" s="355"/>
    </row>
    <row r="307" spans="1:45" ht="28.8" x14ac:dyDescent="0.3">
      <c r="A307" s="6" t="s">
        <v>887</v>
      </c>
      <c r="B307" s="15" t="s">
        <v>168</v>
      </c>
      <c r="C307" s="15" t="s">
        <v>612</v>
      </c>
      <c r="D307" s="15" t="s">
        <v>1094</v>
      </c>
      <c r="E307" s="15" t="s">
        <v>55</v>
      </c>
      <c r="F307" s="6" t="str">
        <f>IF(COUNTA(AN307)=1,IF(COUNTA($AS307)=1,MAX(F$28:F306)&amp;$AS307,MAX(F$28:F306)+1),"")</f>
        <v/>
      </c>
      <c r="G307" s="6">
        <f>IF(COUNTA(AO307)=1,IF(COUNTA($AS307)=1,MAX(G$28:G306)&amp;$AS307,MAX(G$28:G306)+1),"")</f>
        <v>196</v>
      </c>
      <c r="H307" s="6">
        <f>IF(COUNTA(AP307)=1,IF(COUNTA($AS307)=1,MAX(H$28:H306)&amp;$AS307,MAX(H$28:H306)+1),"")</f>
        <v>198</v>
      </c>
      <c r="I307" s="6">
        <f>IF(COUNTA(AQ307)=1,IF(COUNTA($AS307)=1,MAX(I$28:I306)&amp;$AS307,MAX(I$28:I306)+1),"")</f>
        <v>198</v>
      </c>
      <c r="J307" s="6"/>
      <c r="K307" s="6"/>
      <c r="L307" s="6"/>
      <c r="M307" s="6"/>
      <c r="N307" s="6"/>
      <c r="O307" s="6"/>
      <c r="P307" s="6"/>
      <c r="Q307" s="388"/>
      <c r="R307" s="401"/>
      <c r="S307" s="345"/>
      <c r="T307" s="6"/>
      <c r="U307" s="6"/>
      <c r="V307" s="332"/>
      <c r="W307" s="158" t="s">
        <v>311</v>
      </c>
      <c r="X307" s="4" t="s">
        <v>535</v>
      </c>
      <c r="Y307" s="4"/>
      <c r="Z307" s="1"/>
      <c r="AA307" s="13" t="s">
        <v>654</v>
      </c>
      <c r="AB307" s="6"/>
      <c r="AC307" s="98"/>
      <c r="AD307" s="27"/>
      <c r="AE307" s="27"/>
      <c r="AF307" s="27"/>
      <c r="AG307" s="27"/>
      <c r="AH307" s="66"/>
      <c r="AI307" s="27"/>
      <c r="AJ307" s="173">
        <v>103</v>
      </c>
      <c r="AK307" s="173">
        <v>95</v>
      </c>
      <c r="AL307" s="173">
        <v>86</v>
      </c>
      <c r="AM307" s="178"/>
      <c r="AN307" s="211"/>
      <c r="AO307" s="169" t="s">
        <v>29</v>
      </c>
      <c r="AP307" s="169" t="s">
        <v>29</v>
      </c>
      <c r="AQ307" s="169" t="s">
        <v>29</v>
      </c>
      <c r="AR307" s="142"/>
      <c r="AS307" s="355"/>
    </row>
    <row r="308" spans="1:45" ht="28.8" x14ac:dyDescent="0.3">
      <c r="A308" s="6" t="s">
        <v>887</v>
      </c>
      <c r="B308" s="15" t="s">
        <v>168</v>
      </c>
      <c r="C308" s="15" t="s">
        <v>612</v>
      </c>
      <c r="D308" s="15" t="s">
        <v>1095</v>
      </c>
      <c r="E308" s="15" t="s">
        <v>55</v>
      </c>
      <c r="F308" s="6" t="str">
        <f>IF(COUNTA(AN308)=1,IF(COUNTA($AS308)=1,MAX(F$28:F307)&amp;$AS308,MAX(F$28:F307)+1),"")</f>
        <v/>
      </c>
      <c r="G308" s="6">
        <f>IF(COUNTA(AO308)=1,IF(COUNTA($AS308)=1,MAX(G$28:G307)&amp;$AS308,MAX(G$28:G307)+1),"")</f>
        <v>197</v>
      </c>
      <c r="H308" s="6">
        <f>IF(COUNTA(AP308)=1,IF(COUNTA($AS308)=1,MAX(H$28:H307)&amp;$AS308,MAX(H$28:H307)+1),"")</f>
        <v>199</v>
      </c>
      <c r="I308" s="6">
        <f>IF(COUNTA(AQ308)=1,IF(COUNTA($AS308)=1,MAX(I$28:I307)&amp;$AS308,MAX(I$28:I307)+1),"")</f>
        <v>199</v>
      </c>
      <c r="J308" s="6"/>
      <c r="K308" s="6"/>
      <c r="L308" s="6"/>
      <c r="M308" s="6"/>
      <c r="N308" s="6"/>
      <c r="O308" s="6"/>
      <c r="P308" s="6"/>
      <c r="Q308" s="388"/>
      <c r="R308" s="401"/>
      <c r="S308" s="345"/>
      <c r="T308" s="6"/>
      <c r="U308" s="6"/>
      <c r="V308" s="332"/>
      <c r="W308" s="158" t="s">
        <v>311</v>
      </c>
      <c r="X308" s="4" t="s">
        <v>535</v>
      </c>
      <c r="Y308" s="4"/>
      <c r="Z308" s="1"/>
      <c r="AA308" s="13" t="s">
        <v>654</v>
      </c>
      <c r="AB308" s="6"/>
      <c r="AC308" s="98"/>
      <c r="AD308" s="27"/>
      <c r="AE308" s="27"/>
      <c r="AF308" s="27"/>
      <c r="AG308" s="27"/>
      <c r="AH308" s="66"/>
      <c r="AI308" s="27"/>
      <c r="AJ308" s="173">
        <v>104</v>
      </c>
      <c r="AK308" s="173">
        <v>96</v>
      </c>
      <c r="AL308" s="173">
        <v>87</v>
      </c>
      <c r="AM308" s="178"/>
      <c r="AN308" s="211"/>
      <c r="AO308" s="169" t="s">
        <v>29</v>
      </c>
      <c r="AP308" s="169" t="s">
        <v>29</v>
      </c>
      <c r="AQ308" s="169" t="s">
        <v>29</v>
      </c>
      <c r="AR308" s="142"/>
      <c r="AS308" s="355"/>
    </row>
    <row r="309" spans="1:45" ht="28.8" x14ac:dyDescent="0.3">
      <c r="A309" s="6" t="s">
        <v>887</v>
      </c>
      <c r="B309" s="15" t="s">
        <v>168</v>
      </c>
      <c r="C309" s="15" t="s">
        <v>612</v>
      </c>
      <c r="D309" s="204" t="s">
        <v>1096</v>
      </c>
      <c r="E309" s="15" t="s">
        <v>55</v>
      </c>
      <c r="F309" s="6" t="str">
        <f>IF(COUNTA(AN309)=1,IF(COUNTA($AS309)=1,MAX(F$28:F308)&amp;$AS309,MAX(F$28:F308)+1),"")</f>
        <v/>
      </c>
      <c r="G309" s="6">
        <f>IF(COUNTA(AO309)=1,IF(COUNTA($AS309)=1,MAX(G$28:G308)&amp;$AS309,MAX(G$28:G308)+1),"")</f>
        <v>198</v>
      </c>
      <c r="H309" s="6">
        <f>IF(COUNTA(AP309)=1,IF(COUNTA($AS309)=1,MAX(H$28:H308)&amp;$AS309,MAX(H$28:H308)+1),"")</f>
        <v>200</v>
      </c>
      <c r="I309" s="6">
        <f>IF(COUNTA(AQ309)=1,IF(COUNTA($AS309)=1,MAX(I$28:I308)&amp;$AS309,MAX(I$28:I308)+1),"")</f>
        <v>200</v>
      </c>
      <c r="J309" s="6"/>
      <c r="K309" s="6"/>
      <c r="L309" s="6"/>
      <c r="M309" s="6"/>
      <c r="N309" s="6"/>
      <c r="O309" s="6"/>
      <c r="P309" s="6"/>
      <c r="Q309" s="388"/>
      <c r="R309" s="401"/>
      <c r="S309" s="345"/>
      <c r="T309" s="6"/>
      <c r="U309" s="6"/>
      <c r="V309" s="332"/>
      <c r="W309" s="158" t="s">
        <v>311</v>
      </c>
      <c r="X309" s="4" t="s">
        <v>535</v>
      </c>
      <c r="Y309" s="4"/>
      <c r="Z309" s="1"/>
      <c r="AA309" s="13" t="s">
        <v>654</v>
      </c>
      <c r="AB309" s="6"/>
      <c r="AC309" s="98"/>
      <c r="AD309" s="27"/>
      <c r="AE309" s="27"/>
      <c r="AF309" s="27"/>
      <c r="AG309" s="27"/>
      <c r="AH309" s="66"/>
      <c r="AI309" s="27"/>
      <c r="AJ309" s="173">
        <v>105</v>
      </c>
      <c r="AK309" s="173">
        <v>97</v>
      </c>
      <c r="AL309" s="173">
        <v>88</v>
      </c>
      <c r="AM309" s="178"/>
      <c r="AN309" s="211"/>
      <c r="AO309" s="169" t="s">
        <v>29</v>
      </c>
      <c r="AP309" s="169" t="s">
        <v>29</v>
      </c>
      <c r="AQ309" s="169" t="s">
        <v>29</v>
      </c>
      <c r="AR309" s="142"/>
      <c r="AS309" s="355"/>
    </row>
    <row r="310" spans="1:45" ht="28.8" x14ac:dyDescent="0.3">
      <c r="A310" s="6" t="s">
        <v>887</v>
      </c>
      <c r="B310" s="15" t="s">
        <v>168</v>
      </c>
      <c r="C310" s="15" t="s">
        <v>612</v>
      </c>
      <c r="D310" s="204" t="s">
        <v>1097</v>
      </c>
      <c r="E310" s="15" t="s">
        <v>55</v>
      </c>
      <c r="F310" s="6" t="str">
        <f>IF(COUNTA(AN310)=1,IF(COUNTA($AS310)=1,MAX(F$28:F309)&amp;$AS310,MAX(F$28:F309)+1),"")</f>
        <v/>
      </c>
      <c r="G310" s="6">
        <f>IF(COUNTA(AO310)=1,IF(COUNTA($AS310)=1,MAX(G$28:G309)&amp;$AS310,MAX(G$28:G309)+1),"")</f>
        <v>199</v>
      </c>
      <c r="H310" s="6">
        <f>IF(COUNTA(AP310)=1,IF(COUNTA($AS310)=1,MAX(H$28:H309)&amp;$AS310,MAX(H$28:H309)+1),"")</f>
        <v>201</v>
      </c>
      <c r="I310" s="6">
        <f>IF(COUNTA(AQ310)=1,IF(COUNTA($AS310)=1,MAX(I$28:I309)&amp;$AS310,MAX(I$28:I309)+1),"")</f>
        <v>201</v>
      </c>
      <c r="J310" s="6"/>
      <c r="K310" s="6"/>
      <c r="L310" s="6"/>
      <c r="M310" s="6"/>
      <c r="N310" s="6"/>
      <c r="O310" s="6"/>
      <c r="P310" s="6"/>
      <c r="Q310" s="388"/>
      <c r="R310" s="401"/>
      <c r="S310" s="345"/>
      <c r="T310" s="6"/>
      <c r="U310" s="6"/>
      <c r="V310" s="332"/>
      <c r="W310" s="158" t="s">
        <v>311</v>
      </c>
      <c r="X310" s="4" t="s">
        <v>535</v>
      </c>
      <c r="Y310" s="4"/>
      <c r="Z310" s="1"/>
      <c r="AA310" s="13" t="s">
        <v>654</v>
      </c>
      <c r="AB310" s="6"/>
      <c r="AC310" s="98"/>
      <c r="AD310" s="27"/>
      <c r="AE310" s="27"/>
      <c r="AF310" s="27"/>
      <c r="AG310" s="27"/>
      <c r="AH310" s="66"/>
      <c r="AI310" s="27"/>
      <c r="AJ310" s="173">
        <v>106</v>
      </c>
      <c r="AK310" s="173">
        <v>98</v>
      </c>
      <c r="AL310" s="173">
        <v>89</v>
      </c>
      <c r="AM310" s="178"/>
      <c r="AN310" s="211"/>
      <c r="AO310" s="169" t="s">
        <v>29</v>
      </c>
      <c r="AP310" s="169" t="s">
        <v>29</v>
      </c>
      <c r="AQ310" s="169" t="s">
        <v>29</v>
      </c>
      <c r="AR310" s="142"/>
      <c r="AS310" s="355"/>
    </row>
    <row r="311" spans="1:45" ht="28.8" x14ac:dyDescent="0.3">
      <c r="A311" s="6" t="s">
        <v>887</v>
      </c>
      <c r="B311" s="15" t="s">
        <v>168</v>
      </c>
      <c r="C311" s="15" t="s">
        <v>612</v>
      </c>
      <c r="D311" s="15" t="s">
        <v>1098</v>
      </c>
      <c r="E311" s="15" t="s">
        <v>55</v>
      </c>
      <c r="F311" s="6" t="str">
        <f>IF(COUNTA(AN311)=1,IF(COUNTA($AS311)=1,MAX(F$28:F310)&amp;$AS311,MAX(F$28:F310)+1),"")</f>
        <v/>
      </c>
      <c r="G311" s="6">
        <f>IF(COUNTA(AO311)=1,IF(COUNTA($AS311)=1,MAX(G$28:G310)&amp;$AS311,MAX(G$28:G310)+1),"")</f>
        <v>200</v>
      </c>
      <c r="H311" s="6">
        <f>IF(COUNTA(AP311)=1,IF(COUNTA($AS311)=1,MAX(H$28:H310)&amp;$AS311,MAX(H$28:H310)+1),"")</f>
        <v>202</v>
      </c>
      <c r="I311" s="6">
        <f>IF(COUNTA(AQ311)=1,IF(COUNTA($AS311)=1,MAX(I$28:I310)&amp;$AS311,MAX(I$28:I310)+1),"")</f>
        <v>202</v>
      </c>
      <c r="J311" s="6"/>
      <c r="K311" s="6"/>
      <c r="L311" s="6"/>
      <c r="M311" s="6"/>
      <c r="N311" s="6"/>
      <c r="O311" s="6"/>
      <c r="P311" s="6"/>
      <c r="Q311" s="388"/>
      <c r="R311" s="401"/>
      <c r="S311" s="345"/>
      <c r="T311" s="6"/>
      <c r="U311" s="6"/>
      <c r="V311" s="332"/>
      <c r="W311" s="158" t="s">
        <v>311</v>
      </c>
      <c r="X311" s="4" t="s">
        <v>535</v>
      </c>
      <c r="Y311" s="4"/>
      <c r="Z311" s="1"/>
      <c r="AA311" s="13" t="s">
        <v>654</v>
      </c>
      <c r="AB311" s="6"/>
      <c r="AC311" s="98"/>
      <c r="AD311" s="27"/>
      <c r="AE311" s="27"/>
      <c r="AF311" s="27"/>
      <c r="AG311" s="27"/>
      <c r="AH311" s="66"/>
      <c r="AI311" s="27"/>
      <c r="AJ311" s="173">
        <v>84</v>
      </c>
      <c r="AK311" s="173">
        <v>76</v>
      </c>
      <c r="AL311" s="173">
        <v>67</v>
      </c>
      <c r="AM311" s="178"/>
      <c r="AN311" s="211"/>
      <c r="AO311" s="169" t="s">
        <v>29</v>
      </c>
      <c r="AP311" s="169" t="s">
        <v>29</v>
      </c>
      <c r="AQ311" s="169" t="s">
        <v>29</v>
      </c>
      <c r="AR311" s="142"/>
      <c r="AS311" s="355"/>
    </row>
    <row r="312" spans="1:45" s="277" customFormat="1" ht="28.8" x14ac:dyDescent="0.3">
      <c r="A312" s="369" t="s">
        <v>887</v>
      </c>
      <c r="B312" s="116" t="s">
        <v>168</v>
      </c>
      <c r="C312" s="116" t="s">
        <v>665</v>
      </c>
      <c r="D312" s="116" t="s">
        <v>665</v>
      </c>
      <c r="E312" s="116" t="s">
        <v>10</v>
      </c>
      <c r="F312" s="227"/>
      <c r="G312" s="228"/>
      <c r="H312" s="228"/>
      <c r="I312" s="228"/>
      <c r="J312" s="228"/>
      <c r="K312" s="228"/>
      <c r="L312" s="228"/>
      <c r="M312" s="228"/>
      <c r="N312" s="228"/>
      <c r="O312" s="228"/>
      <c r="P312" s="228"/>
      <c r="Q312" s="393"/>
      <c r="R312" s="405"/>
      <c r="S312" s="227"/>
      <c r="T312" s="228"/>
      <c r="U312" s="228"/>
      <c r="V312" s="337"/>
      <c r="W312" s="139"/>
      <c r="X312" s="116"/>
      <c r="Y312" s="116"/>
      <c r="Z312" s="116"/>
      <c r="AA312" s="117" t="s">
        <v>664</v>
      </c>
      <c r="AB312" s="117" t="s">
        <v>21</v>
      </c>
      <c r="AC312" s="116"/>
      <c r="AD312" s="118" t="s">
        <v>22</v>
      </c>
      <c r="AE312" s="118" t="s">
        <v>23</v>
      </c>
      <c r="AF312" s="118" t="s">
        <v>24</v>
      </c>
      <c r="AG312" s="118" t="s">
        <v>25</v>
      </c>
      <c r="AH312" s="116"/>
      <c r="AI312" s="116"/>
      <c r="AJ312" s="116"/>
      <c r="AK312" s="116"/>
      <c r="AL312" s="116"/>
      <c r="AM312" s="183"/>
      <c r="AN312" s="275"/>
      <c r="AO312" s="276"/>
      <c r="AP312" s="276"/>
      <c r="AQ312" s="276"/>
      <c r="AR312" s="304"/>
      <c r="AS312" s="360"/>
    </row>
    <row r="313" spans="1:45" x14ac:dyDescent="0.3">
      <c r="A313" s="6" t="s">
        <v>887</v>
      </c>
      <c r="B313" s="13" t="s">
        <v>168</v>
      </c>
      <c r="C313" s="13" t="s">
        <v>665</v>
      </c>
      <c r="D313" s="15" t="s">
        <v>666</v>
      </c>
      <c r="E313" s="13" t="s">
        <v>55</v>
      </c>
      <c r="F313" s="6" t="str">
        <f>IF(COUNTA(AN313)=1,IF(COUNTA($AS313)=1,MAX(F$28:F312)&amp;$AS313,MAX(F$28:F312)+1),"")</f>
        <v/>
      </c>
      <c r="G313" s="6">
        <f>IF(COUNTA(AO313)=1,IF(COUNTA($AS313)=1,MAX(G$28:G312)&amp;$AS313,MAX(G$28:G312)+1),"")</f>
        <v>201</v>
      </c>
      <c r="H313" s="6">
        <f>IF(COUNTA(AP313)=1,IF(COUNTA($AS313)=1,MAX(H$28:H312)&amp;$AS313,MAX(H$28:H312)+1),"")</f>
        <v>203</v>
      </c>
      <c r="I313" s="6">
        <f>IF(COUNTA(AQ313)=1,IF(COUNTA($AS313)=1,MAX(I$28:I312)&amp;$AS313,MAX(I$28:I312)+1),"")</f>
        <v>203</v>
      </c>
      <c r="J313" s="6"/>
      <c r="K313" s="6"/>
      <c r="L313" s="6"/>
      <c r="M313" s="6"/>
      <c r="N313" s="6"/>
      <c r="O313" s="6"/>
      <c r="P313" s="6"/>
      <c r="Q313" s="388"/>
      <c r="R313" s="401"/>
      <c r="S313" s="345"/>
      <c r="T313" s="6"/>
      <c r="U313" s="6"/>
      <c r="V313" s="332"/>
      <c r="W313" s="97" t="s">
        <v>26</v>
      </c>
      <c r="X313" s="1"/>
      <c r="Y313" s="1"/>
      <c r="Z313" s="1"/>
      <c r="AA313" s="13" t="s">
        <v>62</v>
      </c>
      <c r="AB313" s="6"/>
      <c r="AC313" s="98"/>
      <c r="AD313" s="27">
        <v>290</v>
      </c>
      <c r="AE313" s="6">
        <v>290</v>
      </c>
      <c r="AF313" s="6">
        <v>290</v>
      </c>
      <c r="AG313" s="6">
        <v>290</v>
      </c>
      <c r="AH313" s="66"/>
      <c r="AI313" s="27"/>
      <c r="AJ313" s="169" t="s">
        <v>29</v>
      </c>
      <c r="AK313" s="169" t="s">
        <v>29</v>
      </c>
      <c r="AL313" s="169" t="s">
        <v>29</v>
      </c>
      <c r="AM313" s="178"/>
      <c r="AN313" s="211"/>
      <c r="AO313" s="169" t="s">
        <v>29</v>
      </c>
      <c r="AP313" s="169" t="s">
        <v>29</v>
      </c>
      <c r="AQ313" s="169" t="s">
        <v>29</v>
      </c>
      <c r="AR313" s="142"/>
      <c r="AS313" s="355"/>
    </row>
    <row r="314" spans="1:45" x14ac:dyDescent="0.3">
      <c r="A314" s="6" t="s">
        <v>887</v>
      </c>
      <c r="B314" s="13" t="s">
        <v>168</v>
      </c>
      <c r="C314" s="13" t="s">
        <v>665</v>
      </c>
      <c r="D314" s="15" t="s">
        <v>667</v>
      </c>
      <c r="E314" s="13" t="s">
        <v>55</v>
      </c>
      <c r="F314" s="6" t="str">
        <f>IF(COUNTA(AN314)=1,IF(COUNTA($AS314)=1,MAX(F$28:F313)&amp;$AS314,MAX(F$28:F313)+1),"")</f>
        <v/>
      </c>
      <c r="G314" s="6">
        <f>IF(COUNTA(AO314)=1,IF(COUNTA($AS314)=1,MAX(G$28:G313)&amp;$AS314,MAX(G$28:G313)+1),"")</f>
        <v>202</v>
      </c>
      <c r="H314" s="6">
        <f>IF(COUNTA(AP314)=1,IF(COUNTA($AS314)=1,MAX(H$28:H313)&amp;$AS314,MAX(H$28:H313)+1),"")</f>
        <v>204</v>
      </c>
      <c r="I314" s="6">
        <f>IF(COUNTA(AQ314)=1,IF(COUNTA($AS314)=1,MAX(I$28:I313)&amp;$AS314,MAX(I$28:I313)+1),"")</f>
        <v>204</v>
      </c>
      <c r="J314" s="6"/>
      <c r="K314" s="6"/>
      <c r="L314" s="6"/>
      <c r="M314" s="6"/>
      <c r="N314" s="6"/>
      <c r="O314" s="6"/>
      <c r="P314" s="6"/>
      <c r="Q314" s="388"/>
      <c r="R314" s="401"/>
      <c r="S314" s="345"/>
      <c r="T314" s="6"/>
      <c r="U314" s="6"/>
      <c r="V314" s="332"/>
      <c r="W314" s="97" t="s">
        <v>26</v>
      </c>
      <c r="X314" s="1"/>
      <c r="Y314" s="1"/>
      <c r="Z314" s="1"/>
      <c r="AA314" s="13" t="s">
        <v>62</v>
      </c>
      <c r="AB314" s="6"/>
      <c r="AC314" s="98"/>
      <c r="AD314" s="27">
        <v>291</v>
      </c>
      <c r="AE314" s="6">
        <v>291</v>
      </c>
      <c r="AF314" s="6">
        <v>291</v>
      </c>
      <c r="AG314" s="6">
        <v>291</v>
      </c>
      <c r="AH314" s="66"/>
      <c r="AI314" s="27"/>
      <c r="AJ314" s="169" t="s">
        <v>29</v>
      </c>
      <c r="AK314" s="169" t="s">
        <v>29</v>
      </c>
      <c r="AL314" s="169" t="s">
        <v>29</v>
      </c>
      <c r="AM314" s="178"/>
      <c r="AN314" s="211"/>
      <c r="AO314" s="169" t="s">
        <v>29</v>
      </c>
      <c r="AP314" s="169" t="s">
        <v>29</v>
      </c>
      <c r="AQ314" s="169" t="s">
        <v>29</v>
      </c>
      <c r="AR314" s="142"/>
      <c r="AS314" s="355"/>
    </row>
    <row r="315" spans="1:45" x14ac:dyDescent="0.3">
      <c r="A315" s="6" t="s">
        <v>887</v>
      </c>
      <c r="B315" s="13" t="s">
        <v>168</v>
      </c>
      <c r="C315" s="13" t="s">
        <v>665</v>
      </c>
      <c r="D315" s="15" t="s">
        <v>668</v>
      </c>
      <c r="E315" s="13" t="s">
        <v>55</v>
      </c>
      <c r="F315" s="6" t="str">
        <f>IF(COUNTA(AN315)=1,IF(COUNTA($AS315)=1,MAX(F$28:F314)&amp;$AS315,MAX(F$28:F314)+1),"")</f>
        <v/>
      </c>
      <c r="G315" s="6">
        <f>IF(COUNTA(AO315)=1,IF(COUNTA($AS315)=1,MAX(G$28:G314)&amp;$AS315,MAX(G$28:G314)+1),"")</f>
        <v>203</v>
      </c>
      <c r="H315" s="6">
        <f>IF(COUNTA(AP315)=1,IF(COUNTA($AS315)=1,MAX(H$28:H314)&amp;$AS315,MAX(H$28:H314)+1),"")</f>
        <v>205</v>
      </c>
      <c r="I315" s="6">
        <f>IF(COUNTA(AQ315)=1,IF(COUNTA($AS315)=1,MAX(I$28:I314)&amp;$AS315,MAX(I$28:I314)+1),"")</f>
        <v>205</v>
      </c>
      <c r="J315" s="6"/>
      <c r="K315" s="6"/>
      <c r="L315" s="6"/>
      <c r="M315" s="6"/>
      <c r="N315" s="6"/>
      <c r="O315" s="6"/>
      <c r="P315" s="6"/>
      <c r="Q315" s="388"/>
      <c r="R315" s="401"/>
      <c r="S315" s="345"/>
      <c r="T315" s="6"/>
      <c r="U315" s="6"/>
      <c r="V315" s="332"/>
      <c r="W315" s="97" t="s">
        <v>26</v>
      </c>
      <c r="X315" s="1"/>
      <c r="Y315" s="1"/>
      <c r="Z315" s="1"/>
      <c r="AA315" s="13" t="s">
        <v>62</v>
      </c>
      <c r="AB315" s="6"/>
      <c r="AC315" s="98"/>
      <c r="AD315" s="27">
        <v>292</v>
      </c>
      <c r="AE315" s="6">
        <v>292</v>
      </c>
      <c r="AF315" s="6">
        <v>292</v>
      </c>
      <c r="AG315" s="6">
        <v>292</v>
      </c>
      <c r="AH315" s="66"/>
      <c r="AI315" s="27"/>
      <c r="AJ315" s="169" t="s">
        <v>29</v>
      </c>
      <c r="AK315" s="169" t="s">
        <v>29</v>
      </c>
      <c r="AL315" s="169" t="s">
        <v>29</v>
      </c>
      <c r="AM315" s="178"/>
      <c r="AN315" s="211"/>
      <c r="AO315" s="169" t="s">
        <v>29</v>
      </c>
      <c r="AP315" s="169" t="s">
        <v>29</v>
      </c>
      <c r="AQ315" s="169" t="s">
        <v>29</v>
      </c>
      <c r="AR315" s="142"/>
      <c r="AS315" s="355"/>
    </row>
    <row r="316" spans="1:45" x14ac:dyDescent="0.3">
      <c r="A316" s="6" t="s">
        <v>887</v>
      </c>
      <c r="B316" s="13" t="s">
        <v>168</v>
      </c>
      <c r="C316" s="13" t="s">
        <v>665</v>
      </c>
      <c r="D316" s="15" t="s">
        <v>669</v>
      </c>
      <c r="E316" s="13" t="s">
        <v>55</v>
      </c>
      <c r="F316" s="6" t="str">
        <f>IF(COUNTA(AN316)=1,IF(COUNTA($AS316)=1,MAX(F$28:F315)&amp;$AS316,MAX(F$28:F315)+1),"")</f>
        <v/>
      </c>
      <c r="G316" s="6">
        <f>IF(COUNTA(AO316)=1,IF(COUNTA($AS316)=1,MAX(G$28:G315)&amp;$AS316,MAX(G$28:G315)+1),"")</f>
        <v>204</v>
      </c>
      <c r="H316" s="6">
        <f>IF(COUNTA(AP316)=1,IF(COUNTA($AS316)=1,MAX(H$28:H315)&amp;$AS316,MAX(H$28:H315)+1),"")</f>
        <v>206</v>
      </c>
      <c r="I316" s="6">
        <f>IF(COUNTA(AQ316)=1,IF(COUNTA($AS316)=1,MAX(I$28:I315)&amp;$AS316,MAX(I$28:I315)+1),"")</f>
        <v>206</v>
      </c>
      <c r="J316" s="6"/>
      <c r="K316" s="6"/>
      <c r="L316" s="6"/>
      <c r="M316" s="6"/>
      <c r="N316" s="6"/>
      <c r="O316" s="6"/>
      <c r="P316" s="6"/>
      <c r="Q316" s="388"/>
      <c r="R316" s="401"/>
      <c r="S316" s="345"/>
      <c r="T316" s="6"/>
      <c r="U316" s="6"/>
      <c r="V316" s="332"/>
      <c r="W316" s="97" t="s">
        <v>26</v>
      </c>
      <c r="X316" s="1"/>
      <c r="Y316" s="1"/>
      <c r="Z316" s="1"/>
      <c r="AA316" s="13" t="s">
        <v>62</v>
      </c>
      <c r="AB316" s="6"/>
      <c r="AC316" s="98"/>
      <c r="AD316" s="27">
        <v>293</v>
      </c>
      <c r="AE316" s="6">
        <v>293</v>
      </c>
      <c r="AF316" s="6">
        <v>293</v>
      </c>
      <c r="AG316" s="6">
        <v>293</v>
      </c>
      <c r="AH316" s="66"/>
      <c r="AI316" s="27"/>
      <c r="AJ316" s="169" t="s">
        <v>29</v>
      </c>
      <c r="AK316" s="169" t="s">
        <v>29</v>
      </c>
      <c r="AL316" s="169" t="s">
        <v>29</v>
      </c>
      <c r="AM316" s="178"/>
      <c r="AN316" s="211"/>
      <c r="AO316" s="169" t="s">
        <v>29</v>
      </c>
      <c r="AP316" s="169" t="s">
        <v>29</v>
      </c>
      <c r="AQ316" s="169" t="s">
        <v>29</v>
      </c>
      <c r="AR316" s="142"/>
      <c r="AS316" s="355"/>
    </row>
    <row r="317" spans="1:45" x14ac:dyDescent="0.3">
      <c r="A317" s="6" t="s">
        <v>887</v>
      </c>
      <c r="B317" s="13" t="s">
        <v>168</v>
      </c>
      <c r="C317" s="13" t="s">
        <v>665</v>
      </c>
      <c r="D317" s="15" t="s">
        <v>670</v>
      </c>
      <c r="E317" s="13" t="s">
        <v>55</v>
      </c>
      <c r="F317" s="6" t="str">
        <f>IF(COUNTA(AN317)=1,IF(COUNTA($AS317)=1,MAX(F$28:F316)&amp;$AS317,MAX(F$28:F316)+1),"")</f>
        <v/>
      </c>
      <c r="G317" s="6">
        <f>IF(COUNTA(AO317)=1,IF(COUNTA($AS317)=1,MAX(G$28:G316)&amp;$AS317,MAX(G$28:G316)+1),"")</f>
        <v>205</v>
      </c>
      <c r="H317" s="6">
        <f>IF(COUNTA(AP317)=1,IF(COUNTA($AS317)=1,MAX(H$28:H316)&amp;$AS317,MAX(H$28:H316)+1),"")</f>
        <v>207</v>
      </c>
      <c r="I317" s="6">
        <f>IF(COUNTA(AQ317)=1,IF(COUNTA($AS317)=1,MAX(I$28:I316)&amp;$AS317,MAX(I$28:I316)+1),"")</f>
        <v>207</v>
      </c>
      <c r="J317" s="6"/>
      <c r="K317" s="6"/>
      <c r="L317" s="6"/>
      <c r="M317" s="6"/>
      <c r="N317" s="6"/>
      <c r="O317" s="6"/>
      <c r="P317" s="6"/>
      <c r="Q317" s="388"/>
      <c r="R317" s="401"/>
      <c r="S317" s="345"/>
      <c r="T317" s="6"/>
      <c r="U317" s="6"/>
      <c r="V317" s="332"/>
      <c r="W317" s="97" t="s">
        <v>26</v>
      </c>
      <c r="X317" s="1"/>
      <c r="Y317" s="1"/>
      <c r="Z317" s="1"/>
      <c r="AA317" s="13" t="s">
        <v>62</v>
      </c>
      <c r="AB317" s="6"/>
      <c r="AC317" s="98"/>
      <c r="AD317" s="27">
        <v>294</v>
      </c>
      <c r="AE317" s="6">
        <v>294</v>
      </c>
      <c r="AF317" s="6">
        <v>294</v>
      </c>
      <c r="AG317" s="6">
        <v>294</v>
      </c>
      <c r="AH317" s="66"/>
      <c r="AI317" s="27"/>
      <c r="AJ317" s="169" t="s">
        <v>29</v>
      </c>
      <c r="AK317" s="169" t="s">
        <v>29</v>
      </c>
      <c r="AL317" s="169" t="s">
        <v>29</v>
      </c>
      <c r="AM317" s="178"/>
      <c r="AN317" s="211"/>
      <c r="AO317" s="169" t="s">
        <v>29</v>
      </c>
      <c r="AP317" s="169" t="s">
        <v>29</v>
      </c>
      <c r="AQ317" s="169" t="s">
        <v>29</v>
      </c>
      <c r="AR317" s="142"/>
      <c r="AS317" s="355"/>
    </row>
    <row r="318" spans="1:45" x14ac:dyDescent="0.3">
      <c r="A318" s="6" t="s">
        <v>887</v>
      </c>
      <c r="B318" s="13" t="s">
        <v>168</v>
      </c>
      <c r="C318" s="13" t="s">
        <v>665</v>
      </c>
      <c r="D318" s="15" t="s">
        <v>671</v>
      </c>
      <c r="E318" s="13" t="s">
        <v>55</v>
      </c>
      <c r="F318" s="6" t="str">
        <f>IF(COUNTA(AN318)=1,IF(COUNTA($AS318)=1,MAX(F$28:F317)&amp;$AS318,MAX(F$28:F317)+1),"")</f>
        <v/>
      </c>
      <c r="G318" s="6">
        <f>IF(COUNTA(AO318)=1,IF(COUNTA($AS318)=1,MAX(G$28:G317)&amp;$AS318,MAX(G$28:G317)+1),"")</f>
        <v>206</v>
      </c>
      <c r="H318" s="6">
        <f>IF(COUNTA(AP318)=1,IF(COUNTA($AS318)=1,MAX(H$28:H317)&amp;$AS318,MAX(H$28:H317)+1),"")</f>
        <v>208</v>
      </c>
      <c r="I318" s="6">
        <f>IF(COUNTA(AQ318)=1,IF(COUNTA($AS318)=1,MAX(I$28:I317)&amp;$AS318,MAX(I$28:I317)+1),"")</f>
        <v>208</v>
      </c>
      <c r="J318" s="6"/>
      <c r="K318" s="6"/>
      <c r="L318" s="6"/>
      <c r="M318" s="6"/>
      <c r="N318" s="6"/>
      <c r="O318" s="6"/>
      <c r="P318" s="6"/>
      <c r="Q318" s="388"/>
      <c r="R318" s="401"/>
      <c r="S318" s="345"/>
      <c r="T318" s="6"/>
      <c r="U318" s="6"/>
      <c r="V318" s="332"/>
      <c r="W318" s="97" t="s">
        <v>26</v>
      </c>
      <c r="X318" s="1"/>
      <c r="Y318" s="1"/>
      <c r="Z318" s="1"/>
      <c r="AA318" s="13" t="s">
        <v>62</v>
      </c>
      <c r="AB318" s="6"/>
      <c r="AC318" s="98"/>
      <c r="AD318" s="27">
        <v>295</v>
      </c>
      <c r="AE318" s="6">
        <v>295</v>
      </c>
      <c r="AF318" s="6">
        <v>295</v>
      </c>
      <c r="AG318" s="6">
        <v>295</v>
      </c>
      <c r="AH318" s="66"/>
      <c r="AI318" s="27"/>
      <c r="AJ318" s="169" t="s">
        <v>29</v>
      </c>
      <c r="AK318" s="169" t="s">
        <v>29</v>
      </c>
      <c r="AL318" s="169" t="s">
        <v>29</v>
      </c>
      <c r="AM318" s="178"/>
      <c r="AN318" s="211"/>
      <c r="AO318" s="169" t="s">
        <v>29</v>
      </c>
      <c r="AP318" s="169" t="s">
        <v>29</v>
      </c>
      <c r="AQ318" s="169" t="s">
        <v>29</v>
      </c>
      <c r="AR318" s="142"/>
      <c r="AS318" s="355"/>
    </row>
    <row r="319" spans="1:45" x14ac:dyDescent="0.3">
      <c r="A319" s="6" t="s">
        <v>887</v>
      </c>
      <c r="B319" s="13" t="s">
        <v>168</v>
      </c>
      <c r="C319" s="13" t="s">
        <v>665</v>
      </c>
      <c r="D319" s="15" t="s">
        <v>672</v>
      </c>
      <c r="E319" s="13" t="s">
        <v>55</v>
      </c>
      <c r="F319" s="6" t="str">
        <f>IF(COUNTA(AN319)=1,IF(COUNTA($AS319)=1,MAX(F$28:F318)&amp;$AS319,MAX(F$28:F318)+1),"")</f>
        <v/>
      </c>
      <c r="G319" s="6">
        <f>IF(COUNTA(AO319)=1,IF(COUNTA($AS319)=1,MAX(G$28:G318)&amp;$AS319,MAX(G$28:G318)+1),"")</f>
        <v>207</v>
      </c>
      <c r="H319" s="6">
        <f>IF(COUNTA(AP319)=1,IF(COUNTA($AS319)=1,MAX(H$28:H318)&amp;$AS319,MAX(H$28:H318)+1),"")</f>
        <v>209</v>
      </c>
      <c r="I319" s="6">
        <f>IF(COUNTA(AQ319)=1,IF(COUNTA($AS319)=1,MAX(I$28:I318)&amp;$AS319,MAX(I$28:I318)+1),"")</f>
        <v>209</v>
      </c>
      <c r="J319" s="6"/>
      <c r="K319" s="6"/>
      <c r="L319" s="6"/>
      <c r="M319" s="6"/>
      <c r="N319" s="6"/>
      <c r="O319" s="6"/>
      <c r="P319" s="6"/>
      <c r="Q319" s="388"/>
      <c r="R319" s="401"/>
      <c r="S319" s="345"/>
      <c r="T319" s="6"/>
      <c r="U319" s="6"/>
      <c r="V319" s="332"/>
      <c r="W319" s="97" t="s">
        <v>26</v>
      </c>
      <c r="X319" s="1"/>
      <c r="Y319" s="1"/>
      <c r="Z319" s="1"/>
      <c r="AA319" s="13" t="s">
        <v>62</v>
      </c>
      <c r="AB319" s="6"/>
      <c r="AC319" s="98"/>
      <c r="AD319" s="27">
        <v>296</v>
      </c>
      <c r="AE319" s="6">
        <v>296</v>
      </c>
      <c r="AF319" s="6">
        <v>296</v>
      </c>
      <c r="AG319" s="6">
        <v>296</v>
      </c>
      <c r="AH319" s="66"/>
      <c r="AI319" s="27"/>
      <c r="AJ319" s="169" t="s">
        <v>29</v>
      </c>
      <c r="AK319" s="169" t="s">
        <v>29</v>
      </c>
      <c r="AL319" s="169" t="s">
        <v>29</v>
      </c>
      <c r="AM319" s="178"/>
      <c r="AN319" s="211"/>
      <c r="AO319" s="169" t="s">
        <v>29</v>
      </c>
      <c r="AP319" s="169" t="s">
        <v>29</v>
      </c>
      <c r="AQ319" s="169" t="s">
        <v>29</v>
      </c>
      <c r="AR319" s="142"/>
      <c r="AS319" s="355"/>
    </row>
    <row r="320" spans="1:45" s="21" customFormat="1" ht="28.8" x14ac:dyDescent="0.3">
      <c r="A320" s="6" t="s">
        <v>887</v>
      </c>
      <c r="B320" s="13" t="s">
        <v>168</v>
      </c>
      <c r="C320" s="13" t="s">
        <v>665</v>
      </c>
      <c r="D320" s="15" t="s">
        <v>673</v>
      </c>
      <c r="E320" s="13" t="s">
        <v>55</v>
      </c>
      <c r="F320" s="6" t="str">
        <f>IF(COUNTA(AN320)=1,IF(COUNTA($AS320)=1,MAX(F$28:F319)&amp;$AS320,MAX(F$28:F319)+1),"")</f>
        <v/>
      </c>
      <c r="G320" s="6">
        <f>IF(COUNTA(AO320)=1,IF(COUNTA($AS320)=1,MAX(G$28:G319)&amp;$AS320,MAX(G$28:G319)+1),"")</f>
        <v>208</v>
      </c>
      <c r="H320" s="6">
        <f>IF(COUNTA(AP320)=1,IF(COUNTA($AS320)=1,MAX(H$28:H319)&amp;$AS320,MAX(H$28:H319)+1),"")</f>
        <v>210</v>
      </c>
      <c r="I320" s="6">
        <f>IF(COUNTA(AQ320)=1,IF(COUNTA($AS320)=1,MAX(I$28:I319)&amp;$AS320,MAX(I$28:I319)+1),"")</f>
        <v>210</v>
      </c>
      <c r="J320" s="6"/>
      <c r="K320" s="6"/>
      <c r="L320" s="6"/>
      <c r="M320" s="6"/>
      <c r="N320" s="6"/>
      <c r="O320" s="6"/>
      <c r="P320" s="6"/>
      <c r="Q320" s="388"/>
      <c r="R320" s="401"/>
      <c r="S320" s="345"/>
      <c r="T320" s="6"/>
      <c r="U320" s="6"/>
      <c r="V320" s="332"/>
      <c r="W320" s="247" t="s">
        <v>26</v>
      </c>
      <c r="X320" s="13"/>
      <c r="Y320" s="13"/>
      <c r="Z320" s="13"/>
      <c r="AA320" s="13" t="s">
        <v>62</v>
      </c>
      <c r="AB320" s="6"/>
      <c r="AC320" s="216"/>
      <c r="AD320" s="27">
        <v>297</v>
      </c>
      <c r="AE320" s="6">
        <v>297</v>
      </c>
      <c r="AF320" s="6">
        <v>297</v>
      </c>
      <c r="AG320" s="6">
        <v>297</v>
      </c>
      <c r="AH320" s="66"/>
      <c r="AI320" s="27"/>
      <c r="AJ320" s="169" t="s">
        <v>29</v>
      </c>
      <c r="AK320" s="169" t="s">
        <v>29</v>
      </c>
      <c r="AL320" s="169" t="s">
        <v>29</v>
      </c>
      <c r="AM320" s="178"/>
      <c r="AN320" s="211"/>
      <c r="AO320" s="169" t="s">
        <v>29</v>
      </c>
      <c r="AP320" s="169" t="s">
        <v>29</v>
      </c>
      <c r="AQ320" s="169" t="s">
        <v>29</v>
      </c>
      <c r="AR320" s="305"/>
      <c r="AS320" s="355"/>
    </row>
    <row r="321" spans="1:45" s="277" customFormat="1" ht="28.8" x14ac:dyDescent="0.3">
      <c r="A321" s="369" t="s">
        <v>887</v>
      </c>
      <c r="B321" s="116" t="s">
        <v>168</v>
      </c>
      <c r="C321" s="116" t="s">
        <v>674</v>
      </c>
      <c r="D321" s="116" t="s">
        <v>674</v>
      </c>
      <c r="E321" s="116" t="s">
        <v>10</v>
      </c>
      <c r="F321" s="227"/>
      <c r="G321" s="228"/>
      <c r="H321" s="228"/>
      <c r="I321" s="228"/>
      <c r="J321" s="228"/>
      <c r="K321" s="228"/>
      <c r="L321" s="228"/>
      <c r="M321" s="228"/>
      <c r="N321" s="228"/>
      <c r="O321" s="228"/>
      <c r="P321" s="228"/>
      <c r="Q321" s="393"/>
      <c r="R321" s="405"/>
      <c r="S321" s="227"/>
      <c r="T321" s="228"/>
      <c r="U321" s="228"/>
      <c r="V321" s="337"/>
      <c r="W321" s="139"/>
      <c r="X321" s="116"/>
      <c r="Y321" s="116"/>
      <c r="Z321" s="116"/>
      <c r="AA321" s="117"/>
      <c r="AB321" s="117" t="s">
        <v>21</v>
      </c>
      <c r="AC321" s="116"/>
      <c r="AD321" s="118" t="s">
        <v>22</v>
      </c>
      <c r="AE321" s="118" t="s">
        <v>23</v>
      </c>
      <c r="AF321" s="118" t="s">
        <v>24</v>
      </c>
      <c r="AG321" s="118" t="s">
        <v>25</v>
      </c>
      <c r="AH321" s="116"/>
      <c r="AI321" s="116"/>
      <c r="AJ321" s="116"/>
      <c r="AK321" s="116"/>
      <c r="AL321" s="116"/>
      <c r="AM321" s="183"/>
      <c r="AN321" s="275"/>
      <c r="AO321" s="276"/>
      <c r="AP321" s="276"/>
      <c r="AQ321" s="276"/>
      <c r="AR321" s="304"/>
      <c r="AS321" s="360"/>
    </row>
    <row r="322" spans="1:45" x14ac:dyDescent="0.3">
      <c r="A322" s="6" t="s">
        <v>887</v>
      </c>
      <c r="B322" s="13" t="s">
        <v>168</v>
      </c>
      <c r="C322" s="13" t="s">
        <v>674</v>
      </c>
      <c r="D322" s="15" t="s">
        <v>676</v>
      </c>
      <c r="E322" s="13" t="s">
        <v>55</v>
      </c>
      <c r="F322" s="6" t="str">
        <f>IF(COUNTA(AN322)=1,IF(COUNTA($AS322)=1,MAX(F$28:F321)&amp;$AS322,MAX(F$28:F321)+1),"")</f>
        <v/>
      </c>
      <c r="G322" s="6">
        <f>IF(COUNTA(AO322)=1,IF(COUNTA($AS322)=1,MAX(G$28:G321)&amp;$AS322,MAX(G$28:G321)+1),"")</f>
        <v>209</v>
      </c>
      <c r="H322" s="6">
        <f>IF(COUNTA(AP322)=1,IF(COUNTA($AS322)=1,MAX(H$28:H321)&amp;$AS322,MAX(H$28:H321)+1),"")</f>
        <v>211</v>
      </c>
      <c r="I322" s="6">
        <f>IF(COUNTA(AQ322)=1,IF(COUNTA($AS322)=1,MAX(I$28:I321)&amp;$AS322,MAX(I$28:I321)+1),"")</f>
        <v>211</v>
      </c>
      <c r="J322" s="6"/>
      <c r="K322" s="6"/>
      <c r="L322" s="6"/>
      <c r="M322" s="6"/>
      <c r="N322" s="6"/>
      <c r="O322" s="6"/>
      <c r="P322" s="6"/>
      <c r="Q322" s="388"/>
      <c r="R322" s="401"/>
      <c r="S322" s="345"/>
      <c r="T322" s="6"/>
      <c r="U322" s="6"/>
      <c r="V322" s="332"/>
      <c r="W322" s="97" t="s">
        <v>26</v>
      </c>
      <c r="X322" s="1"/>
      <c r="Y322" s="1"/>
      <c r="Z322" s="1"/>
      <c r="AA322" s="13"/>
      <c r="AB322" s="6"/>
      <c r="AC322" s="98"/>
      <c r="AD322" s="27">
        <v>298</v>
      </c>
      <c r="AE322" s="6">
        <v>298</v>
      </c>
      <c r="AF322" s="6">
        <v>298</v>
      </c>
      <c r="AG322" s="6">
        <v>298</v>
      </c>
      <c r="AH322" s="66"/>
      <c r="AI322" s="27"/>
      <c r="AJ322" s="172"/>
      <c r="AK322" s="172"/>
      <c r="AL322" s="172"/>
      <c r="AM322" s="178"/>
      <c r="AN322" s="211"/>
      <c r="AO322" s="212" t="s">
        <v>602</v>
      </c>
      <c r="AP322" s="212" t="s">
        <v>637</v>
      </c>
      <c r="AQ322" s="212" t="s">
        <v>677</v>
      </c>
      <c r="AR322" s="142"/>
      <c r="AS322" s="355"/>
    </row>
    <row r="323" spans="1:45" ht="28.8" x14ac:dyDescent="0.3">
      <c r="A323" s="6" t="s">
        <v>887</v>
      </c>
      <c r="B323" s="15" t="s">
        <v>168</v>
      </c>
      <c r="C323" s="15" t="s">
        <v>674</v>
      </c>
      <c r="D323" s="15" t="s">
        <v>1099</v>
      </c>
      <c r="E323" s="15" t="s">
        <v>970</v>
      </c>
      <c r="F323" s="6" t="str">
        <f>IF(COUNTA(AN323)=1,IF(COUNTA($AS323)=1,MAX(F$28:F322)&amp;$AS323,MAX(F$28:F322)+1),"")</f>
        <v/>
      </c>
      <c r="G323" s="6">
        <f>IF(COUNTA(AO323)=1,IF(COUNTA($AS323)=1,MAX(G$28:G322)&amp;$AS323,MAX(G$28:G322)+1),"")</f>
        <v>210</v>
      </c>
      <c r="H323" s="6">
        <f>IF(COUNTA(AP323)=1,IF(COUNTA($AS323)=1,MAX(H$28:H322)&amp;$AS323,MAX(H$28:H322)+1),"")</f>
        <v>212</v>
      </c>
      <c r="I323" s="6">
        <f>IF(COUNTA(AQ323)=1,IF(COUNTA($AS323)=1,MAX(I$28:I322)&amp;$AS323,MAX(I$28:I322)+1),"")</f>
        <v>212</v>
      </c>
      <c r="J323" s="6"/>
      <c r="K323" s="6"/>
      <c r="L323" s="6"/>
      <c r="M323" s="6"/>
      <c r="N323" s="6"/>
      <c r="O323" s="6"/>
      <c r="P323" s="6"/>
      <c r="Q323" s="388"/>
      <c r="R323" s="401"/>
      <c r="S323" s="345"/>
      <c r="T323" s="6"/>
      <c r="U323" s="6"/>
      <c r="V323" s="332"/>
      <c r="W323" s="97" t="s">
        <v>26</v>
      </c>
      <c r="X323" s="1"/>
      <c r="Y323" s="1"/>
      <c r="Z323" s="1"/>
      <c r="AA323" s="13" t="s">
        <v>62</v>
      </c>
      <c r="AB323" s="6"/>
      <c r="AC323" s="98"/>
      <c r="AD323" s="27">
        <v>299</v>
      </c>
      <c r="AE323" s="6">
        <v>299</v>
      </c>
      <c r="AF323" s="6">
        <v>299</v>
      </c>
      <c r="AG323" s="6">
        <v>299</v>
      </c>
      <c r="AH323" s="66"/>
      <c r="AI323" s="27"/>
      <c r="AJ323" s="169" t="s">
        <v>29</v>
      </c>
      <c r="AK323" s="169" t="s">
        <v>29</v>
      </c>
      <c r="AL323" s="169" t="s">
        <v>29</v>
      </c>
      <c r="AM323" s="178"/>
      <c r="AN323" s="211"/>
      <c r="AO323" s="169" t="s">
        <v>29</v>
      </c>
      <c r="AP323" s="169" t="s">
        <v>29</v>
      </c>
      <c r="AQ323" s="169" t="s">
        <v>29</v>
      </c>
      <c r="AR323" s="142"/>
      <c r="AS323" s="355"/>
    </row>
    <row r="324" spans="1:45" ht="28.8" x14ac:dyDescent="0.3">
      <c r="A324" s="6" t="s">
        <v>887</v>
      </c>
      <c r="B324" s="15" t="s">
        <v>168</v>
      </c>
      <c r="C324" s="15" t="s">
        <v>674</v>
      </c>
      <c r="D324" s="15" t="s">
        <v>1100</v>
      </c>
      <c r="E324" s="15" t="s">
        <v>55</v>
      </c>
      <c r="F324" s="6" t="str">
        <f>IF(COUNTA(AN324)=1,IF(COUNTA($AS324)=1,MAX(F$28:F323)&amp;$AS324,MAX(F$28:F323)+1),"")</f>
        <v/>
      </c>
      <c r="G324" s="6" t="str">
        <f>IF(COUNTA(AO324)=1,IF(COUNTA($AS324)=1,MAX(G$28:G323)&amp;$AS324,MAX(G$28:G323)+1),"")</f>
        <v>210a</v>
      </c>
      <c r="H324" s="6" t="str">
        <f>IF(COUNTA(AP324)=1,IF(COUNTA($AS324)=1,MAX(H$28:H323)&amp;$AS324,MAX(H$28:H323)+1),"")</f>
        <v>212a</v>
      </c>
      <c r="I324" s="6" t="str">
        <f>IF(COUNTA(AQ324)=1,IF(COUNTA($AS324)=1,MAX(I$28:I323)&amp;$AS324,MAX(I$28:I323)+1),"")</f>
        <v>212a</v>
      </c>
      <c r="J324" s="6"/>
      <c r="K324" s="6"/>
      <c r="L324" s="6"/>
      <c r="M324" s="6"/>
      <c r="N324" s="6"/>
      <c r="O324" s="6"/>
      <c r="P324" s="6"/>
      <c r="Q324" s="388"/>
      <c r="R324" s="401"/>
      <c r="S324" s="345"/>
      <c r="T324" s="6"/>
      <c r="U324" s="6"/>
      <c r="V324" s="332"/>
      <c r="W324" s="97"/>
      <c r="X324" s="1"/>
      <c r="Y324" s="1"/>
      <c r="Z324" s="1"/>
      <c r="AA324" s="13"/>
      <c r="AB324" s="6"/>
      <c r="AC324" s="98"/>
      <c r="AD324" s="27"/>
      <c r="AE324" s="6"/>
      <c r="AF324" s="6"/>
      <c r="AG324" s="6"/>
      <c r="AH324" s="66"/>
      <c r="AI324" s="27"/>
      <c r="AJ324" s="169"/>
      <c r="AK324" s="169"/>
      <c r="AL324" s="169"/>
      <c r="AM324" s="178"/>
      <c r="AN324" s="211"/>
      <c r="AO324" s="6" t="s">
        <v>29</v>
      </c>
      <c r="AP324" s="6" t="s">
        <v>29</v>
      </c>
      <c r="AQ324" s="6" t="s">
        <v>29</v>
      </c>
      <c r="AR324" s="142"/>
      <c r="AS324" s="355" t="s">
        <v>529</v>
      </c>
    </row>
    <row r="325" spans="1:45" ht="28.8" x14ac:dyDescent="0.3">
      <c r="A325" s="6" t="s">
        <v>887</v>
      </c>
      <c r="B325" s="15" t="s">
        <v>168</v>
      </c>
      <c r="C325" s="15" t="s">
        <v>674</v>
      </c>
      <c r="D325" s="15" t="s">
        <v>1101</v>
      </c>
      <c r="E325" s="15" t="s">
        <v>55</v>
      </c>
      <c r="F325" s="6" t="str">
        <f>IF(COUNTA(AN325)=1,IF(COUNTA($AS325)=1,MAX(F$28:F324)&amp;$AS325,MAX(F$28:F324)+1),"")</f>
        <v/>
      </c>
      <c r="G325" s="6" t="str">
        <f>IF(COUNTA(AO325)=1,IF(COUNTA($AS325)=1,MAX(G$28:G324)&amp;$AS325,MAX(G$28:G324)+1),"")</f>
        <v>210b</v>
      </c>
      <c r="H325" s="6" t="str">
        <f>IF(COUNTA(AP325)=1,IF(COUNTA($AS325)=1,MAX(H$28:H324)&amp;$AS325,MAX(H$28:H324)+1),"")</f>
        <v>212b</v>
      </c>
      <c r="I325" s="6" t="str">
        <f>IF(COUNTA(AQ325)=1,IF(COUNTA($AS325)=1,MAX(I$28:I324)&amp;$AS325,MAX(I$28:I324)+1),"")</f>
        <v>212b</v>
      </c>
      <c r="J325" s="6"/>
      <c r="K325" s="6"/>
      <c r="L325" s="6"/>
      <c r="M325" s="6"/>
      <c r="N325" s="6"/>
      <c r="O325" s="6"/>
      <c r="P325" s="6"/>
      <c r="Q325" s="388"/>
      <c r="R325" s="401"/>
      <c r="S325" s="345"/>
      <c r="T325" s="6"/>
      <c r="U325" s="6"/>
      <c r="V325" s="332"/>
      <c r="W325" s="97"/>
      <c r="X325" s="1"/>
      <c r="Y325" s="1"/>
      <c r="Z325" s="1"/>
      <c r="AA325" s="13"/>
      <c r="AB325" s="6"/>
      <c r="AC325" s="98"/>
      <c r="AD325" s="27"/>
      <c r="AE325" s="6"/>
      <c r="AF325" s="6"/>
      <c r="AG325" s="6"/>
      <c r="AH325" s="66"/>
      <c r="AI325" s="27"/>
      <c r="AJ325" s="169"/>
      <c r="AK325" s="169"/>
      <c r="AL325" s="169"/>
      <c r="AM325" s="178"/>
      <c r="AN325" s="211"/>
      <c r="AO325" s="6" t="s">
        <v>29</v>
      </c>
      <c r="AP325" s="6" t="s">
        <v>29</v>
      </c>
      <c r="AQ325" s="6" t="s">
        <v>29</v>
      </c>
      <c r="AR325" s="142"/>
      <c r="AS325" s="355" t="s">
        <v>917</v>
      </c>
    </row>
    <row r="326" spans="1:45" ht="28.8" x14ac:dyDescent="0.3">
      <c r="A326" s="6" t="s">
        <v>887</v>
      </c>
      <c r="B326" s="15" t="s">
        <v>168</v>
      </c>
      <c r="C326" s="15" t="s">
        <v>674</v>
      </c>
      <c r="D326" s="15" t="s">
        <v>1102</v>
      </c>
      <c r="E326" s="15" t="s">
        <v>55</v>
      </c>
      <c r="F326" s="6" t="str">
        <f>IF(COUNTA(AN326)=1,IF(COUNTA($AS326)=1,MAX(F$28:F325)&amp;$AS326,MAX(F$28:F325)+1),"")</f>
        <v/>
      </c>
      <c r="G326" s="6" t="str">
        <f>IF(COUNTA(AO326)=1,IF(COUNTA($AS326)=1,MAX(G$28:G325)&amp;$AS326,MAX(G$28:G325)+1),"")</f>
        <v>210c</v>
      </c>
      <c r="H326" s="6" t="str">
        <f>IF(COUNTA(AP326)=1,IF(COUNTA($AS326)=1,MAX(H$28:H325)&amp;$AS326,MAX(H$28:H325)+1),"")</f>
        <v>212c</v>
      </c>
      <c r="I326" s="6" t="str">
        <f>IF(COUNTA(AQ326)=1,IF(COUNTA($AS326)=1,MAX(I$28:I325)&amp;$AS326,MAX(I$28:I325)+1),"")</f>
        <v>212c</v>
      </c>
      <c r="J326" s="6"/>
      <c r="K326" s="6"/>
      <c r="L326" s="6"/>
      <c r="M326" s="6"/>
      <c r="N326" s="6"/>
      <c r="O326" s="6"/>
      <c r="P326" s="6"/>
      <c r="Q326" s="388"/>
      <c r="R326" s="401"/>
      <c r="S326" s="345"/>
      <c r="T326" s="6"/>
      <c r="U326" s="6"/>
      <c r="V326" s="332"/>
      <c r="W326" s="97"/>
      <c r="X326" s="1"/>
      <c r="Y326" s="1"/>
      <c r="Z326" s="1"/>
      <c r="AA326" s="13"/>
      <c r="AB326" s="6"/>
      <c r="AC326" s="98"/>
      <c r="AD326" s="27"/>
      <c r="AE326" s="6"/>
      <c r="AF326" s="6"/>
      <c r="AG326" s="6"/>
      <c r="AH326" s="66"/>
      <c r="AI326" s="27"/>
      <c r="AJ326" s="169"/>
      <c r="AK326" s="169"/>
      <c r="AL326" s="169"/>
      <c r="AM326" s="178"/>
      <c r="AN326" s="211"/>
      <c r="AO326" s="6" t="s">
        <v>29</v>
      </c>
      <c r="AP326" s="6" t="s">
        <v>29</v>
      </c>
      <c r="AQ326" s="6" t="s">
        <v>29</v>
      </c>
      <c r="AR326" s="142"/>
      <c r="AS326" s="355" t="s">
        <v>919</v>
      </c>
    </row>
    <row r="327" spans="1:45" ht="28.8" x14ac:dyDescent="0.3">
      <c r="A327" s="6" t="s">
        <v>887</v>
      </c>
      <c r="B327" s="15" t="s">
        <v>168</v>
      </c>
      <c r="C327" s="15" t="s">
        <v>674</v>
      </c>
      <c r="D327" s="15" t="s">
        <v>1103</v>
      </c>
      <c r="E327" s="15" t="s">
        <v>55</v>
      </c>
      <c r="F327" s="6" t="str">
        <f>IF(COUNTA(AN327)=1,IF(COUNTA($AS327)=1,MAX(F$28:F326)&amp;$AS327,MAX(F$28:F326)+1),"")</f>
        <v/>
      </c>
      <c r="G327" s="6" t="str">
        <f>IF(COUNTA(AO327)=1,IF(COUNTA($AS327)=1,MAX(G$28:G326)&amp;$AS327,MAX(G$28:G326)+1),"")</f>
        <v>210d</v>
      </c>
      <c r="H327" s="6" t="str">
        <f>IF(COUNTA(AP327)=1,IF(COUNTA($AS327)=1,MAX(H$28:H326)&amp;$AS327,MAX(H$28:H326)+1),"")</f>
        <v>212d</v>
      </c>
      <c r="I327" s="6" t="str">
        <f>IF(COUNTA(AQ327)=1,IF(COUNTA($AS327)=1,MAX(I$28:I326)&amp;$AS327,MAX(I$28:I326)+1),"")</f>
        <v>212d</v>
      </c>
      <c r="J327" s="6"/>
      <c r="K327" s="6"/>
      <c r="L327" s="6"/>
      <c r="M327" s="6"/>
      <c r="N327" s="6"/>
      <c r="O327" s="6"/>
      <c r="P327" s="6"/>
      <c r="Q327" s="388"/>
      <c r="R327" s="401"/>
      <c r="S327" s="345"/>
      <c r="T327" s="6"/>
      <c r="U327" s="6"/>
      <c r="V327" s="332"/>
      <c r="W327" s="97"/>
      <c r="X327" s="1"/>
      <c r="Y327" s="1"/>
      <c r="Z327" s="1"/>
      <c r="AA327" s="13"/>
      <c r="AB327" s="6"/>
      <c r="AC327" s="98"/>
      <c r="AD327" s="27"/>
      <c r="AE327" s="6"/>
      <c r="AF327" s="6"/>
      <c r="AG327" s="6"/>
      <c r="AH327" s="66"/>
      <c r="AI327" s="27"/>
      <c r="AJ327" s="169"/>
      <c r="AK327" s="169"/>
      <c r="AL327" s="169"/>
      <c r="AM327" s="178"/>
      <c r="AN327" s="211"/>
      <c r="AO327" s="6" t="s">
        <v>29</v>
      </c>
      <c r="AP327" s="6" t="s">
        <v>29</v>
      </c>
      <c r="AQ327" s="6" t="s">
        <v>29</v>
      </c>
      <c r="AR327" s="142"/>
      <c r="AS327" s="355" t="s">
        <v>921</v>
      </c>
    </row>
    <row r="328" spans="1:45" ht="28.8" x14ac:dyDescent="0.3">
      <c r="A328" s="6" t="s">
        <v>887</v>
      </c>
      <c r="B328" s="15" t="s">
        <v>168</v>
      </c>
      <c r="C328" s="15" t="s">
        <v>674</v>
      </c>
      <c r="D328" s="15" t="s">
        <v>1104</v>
      </c>
      <c r="E328" s="15" t="s">
        <v>55</v>
      </c>
      <c r="F328" s="6" t="str">
        <f>IF(COUNTA(AN328)=1,IF(COUNTA($AS328)=1,MAX(F$28:F327)&amp;$AS328,MAX(F$28:F327)+1),"")</f>
        <v/>
      </c>
      <c r="G328" s="6" t="str">
        <f>IF(COUNTA(AO328)=1,IF(COUNTA($AS328)=1,MAX(G$28:G327)&amp;$AS328,MAX(G$28:G327)+1),"")</f>
        <v>210e</v>
      </c>
      <c r="H328" s="6" t="str">
        <f>IF(COUNTA(AP328)=1,IF(COUNTA($AS328)=1,MAX(H$28:H327)&amp;$AS328,MAX(H$28:H327)+1),"")</f>
        <v>212e</v>
      </c>
      <c r="I328" s="6" t="str">
        <f>IF(COUNTA(AQ328)=1,IF(COUNTA($AS328)=1,MAX(I$28:I327)&amp;$AS328,MAX(I$28:I327)+1),"")</f>
        <v>212e</v>
      </c>
      <c r="J328" s="6"/>
      <c r="K328" s="6"/>
      <c r="L328" s="6"/>
      <c r="M328" s="6"/>
      <c r="N328" s="6"/>
      <c r="O328" s="6"/>
      <c r="P328" s="6"/>
      <c r="Q328" s="388"/>
      <c r="R328" s="401"/>
      <c r="S328" s="345"/>
      <c r="T328" s="6"/>
      <c r="U328" s="6"/>
      <c r="V328" s="332"/>
      <c r="W328" s="97"/>
      <c r="X328" s="1"/>
      <c r="Y328" s="1"/>
      <c r="Z328" s="1"/>
      <c r="AA328" s="13"/>
      <c r="AB328" s="6"/>
      <c r="AC328" s="98"/>
      <c r="AD328" s="27"/>
      <c r="AE328" s="6"/>
      <c r="AF328" s="6"/>
      <c r="AG328" s="6"/>
      <c r="AH328" s="66"/>
      <c r="AI328" s="27"/>
      <c r="AJ328" s="169"/>
      <c r="AK328" s="169"/>
      <c r="AL328" s="169"/>
      <c r="AM328" s="178"/>
      <c r="AN328" s="211"/>
      <c r="AO328" s="6" t="s">
        <v>29</v>
      </c>
      <c r="AP328" s="6" t="s">
        <v>29</v>
      </c>
      <c r="AQ328" s="6" t="s">
        <v>29</v>
      </c>
      <c r="AR328" s="142"/>
      <c r="AS328" s="355" t="s">
        <v>923</v>
      </c>
    </row>
    <row r="329" spans="1:45" ht="28.8" x14ac:dyDescent="0.3">
      <c r="A329" s="6" t="s">
        <v>887</v>
      </c>
      <c r="B329" s="15" t="s">
        <v>168</v>
      </c>
      <c r="C329" s="15" t="s">
        <v>674</v>
      </c>
      <c r="D329" s="15" t="s">
        <v>1105</v>
      </c>
      <c r="E329" s="15" t="s">
        <v>55</v>
      </c>
      <c r="F329" s="6" t="str">
        <f>IF(COUNTA(AN329)=1,IF(COUNTA($AS329)=1,MAX(F$28:F328)&amp;$AS329,MAX(F$28:F328)+1),"")</f>
        <v/>
      </c>
      <c r="G329" s="6" t="str">
        <f>IF(COUNTA(AO329)=1,IF(COUNTA($AS329)=1,MAX(G$28:G328)&amp;$AS329,MAX(G$28:G328)+1),"")</f>
        <v>210f</v>
      </c>
      <c r="H329" s="6" t="str">
        <f>IF(COUNTA(AP329)=1,IF(COUNTA($AS329)=1,MAX(H$28:H328)&amp;$AS329,MAX(H$28:H328)+1),"")</f>
        <v>212f</v>
      </c>
      <c r="I329" s="6" t="str">
        <f>IF(COUNTA(AQ329)=1,IF(COUNTA($AS329)=1,MAX(I$28:I328)&amp;$AS329,MAX(I$28:I328)+1),"")</f>
        <v>212f</v>
      </c>
      <c r="J329" s="6"/>
      <c r="K329" s="6"/>
      <c r="L329" s="6"/>
      <c r="M329" s="6"/>
      <c r="N329" s="6"/>
      <c r="O329" s="6"/>
      <c r="P329" s="6"/>
      <c r="Q329" s="388"/>
      <c r="R329" s="401"/>
      <c r="S329" s="345"/>
      <c r="T329" s="6"/>
      <c r="U329" s="6"/>
      <c r="V329" s="332"/>
      <c r="W329" s="97"/>
      <c r="X329" s="1"/>
      <c r="Y329" s="1"/>
      <c r="Z329" s="1"/>
      <c r="AA329" s="13"/>
      <c r="AB329" s="6"/>
      <c r="AC329" s="98"/>
      <c r="AD329" s="27"/>
      <c r="AE329" s="6"/>
      <c r="AF329" s="6"/>
      <c r="AG329" s="6"/>
      <c r="AH329" s="66"/>
      <c r="AI329" s="27"/>
      <c r="AJ329" s="169"/>
      <c r="AK329" s="169"/>
      <c r="AL329" s="169"/>
      <c r="AM329" s="178"/>
      <c r="AN329" s="211"/>
      <c r="AO329" s="6" t="s">
        <v>29</v>
      </c>
      <c r="AP329" s="6" t="s">
        <v>29</v>
      </c>
      <c r="AQ329" s="6" t="s">
        <v>29</v>
      </c>
      <c r="AR329" s="142"/>
      <c r="AS329" s="355" t="s">
        <v>925</v>
      </c>
    </row>
    <row r="330" spans="1:45" ht="28.8" x14ac:dyDescent="0.3">
      <c r="A330" s="6" t="s">
        <v>887</v>
      </c>
      <c r="B330" s="15" t="s">
        <v>168</v>
      </c>
      <c r="C330" s="15" t="s">
        <v>674</v>
      </c>
      <c r="D330" s="15" t="s">
        <v>1106</v>
      </c>
      <c r="E330" s="15" t="s">
        <v>55</v>
      </c>
      <c r="F330" s="6" t="str">
        <f>IF(COUNTA(AN330)=1,IF(COUNTA($AS330)=1,MAX(F$28:F329)&amp;$AS330,MAX(F$28:F329)+1),"")</f>
        <v/>
      </c>
      <c r="G330" s="6" t="str">
        <f>IF(COUNTA(AO330)=1,IF(COUNTA($AS330)=1,MAX(G$28:G329)&amp;$AS330,MAX(G$28:G329)+1),"")</f>
        <v>210g</v>
      </c>
      <c r="H330" s="6" t="str">
        <f>IF(COUNTA(AP330)=1,IF(COUNTA($AS330)=1,MAX(H$28:H329)&amp;$AS330,MAX(H$28:H329)+1),"")</f>
        <v>212g</v>
      </c>
      <c r="I330" s="6" t="str">
        <f>IF(COUNTA(AQ330)=1,IF(COUNTA($AS330)=1,MAX(I$28:I329)&amp;$AS330,MAX(I$28:I329)+1),"")</f>
        <v>212g</v>
      </c>
      <c r="J330" s="6"/>
      <c r="K330" s="6"/>
      <c r="L330" s="6"/>
      <c r="M330" s="6"/>
      <c r="N330" s="6"/>
      <c r="O330" s="6"/>
      <c r="P330" s="6"/>
      <c r="Q330" s="388"/>
      <c r="R330" s="401"/>
      <c r="S330" s="345"/>
      <c r="T330" s="6"/>
      <c r="U330" s="6"/>
      <c r="V330" s="332"/>
      <c r="W330" s="97"/>
      <c r="X330" s="1"/>
      <c r="Y330" s="1"/>
      <c r="Z330" s="1"/>
      <c r="AA330" s="13"/>
      <c r="AB330" s="6"/>
      <c r="AC330" s="98"/>
      <c r="AD330" s="27"/>
      <c r="AE330" s="6"/>
      <c r="AF330" s="6"/>
      <c r="AG330" s="6"/>
      <c r="AH330" s="66"/>
      <c r="AI330" s="27"/>
      <c r="AJ330" s="169"/>
      <c r="AK330" s="169"/>
      <c r="AL330" s="169"/>
      <c r="AM330" s="178"/>
      <c r="AN330" s="211"/>
      <c r="AO330" s="6" t="s">
        <v>29</v>
      </c>
      <c r="AP330" s="6" t="s">
        <v>29</v>
      </c>
      <c r="AQ330" s="6" t="s">
        <v>29</v>
      </c>
      <c r="AR330" s="142"/>
      <c r="AS330" s="355" t="s">
        <v>927</v>
      </c>
    </row>
    <row r="331" spans="1:45" ht="28.8" x14ac:dyDescent="0.3">
      <c r="A331" s="6" t="s">
        <v>887</v>
      </c>
      <c r="B331" s="15" t="s">
        <v>168</v>
      </c>
      <c r="C331" s="15" t="s">
        <v>674</v>
      </c>
      <c r="D331" s="15" t="s">
        <v>1107</v>
      </c>
      <c r="E331" s="15" t="s">
        <v>55</v>
      </c>
      <c r="F331" s="6" t="str">
        <f>IF(COUNTA(AN331)=1,IF(COUNTA($AS331)=1,MAX(F$28:F330)&amp;$AS331,MAX(F$28:F330)+1),"")</f>
        <v/>
      </c>
      <c r="G331" s="6" t="str">
        <f>IF(COUNTA(AO331)=1,IF(COUNTA($AS331)=1,MAX(G$28:G330)&amp;$AS331,MAX(G$28:G330)+1),"")</f>
        <v>210h</v>
      </c>
      <c r="H331" s="6" t="str">
        <f>IF(COUNTA(AP331)=1,IF(COUNTA($AS331)=1,MAX(H$28:H330)&amp;$AS331,MAX(H$28:H330)+1),"")</f>
        <v>212h</v>
      </c>
      <c r="I331" s="6" t="str">
        <f>IF(COUNTA(AQ331)=1,IF(COUNTA($AS331)=1,MAX(I$28:I330)&amp;$AS331,MAX(I$28:I330)+1),"")</f>
        <v>212h</v>
      </c>
      <c r="J331" s="6"/>
      <c r="K331" s="6"/>
      <c r="L331" s="6"/>
      <c r="M331" s="6"/>
      <c r="N331" s="6"/>
      <c r="O331" s="6"/>
      <c r="P331" s="6"/>
      <c r="Q331" s="388"/>
      <c r="R331" s="401"/>
      <c r="S331" s="345"/>
      <c r="T331" s="6"/>
      <c r="U331" s="6"/>
      <c r="V331" s="332"/>
      <c r="W331" s="97"/>
      <c r="X331" s="1"/>
      <c r="Y331" s="1"/>
      <c r="Z331" s="1"/>
      <c r="AA331" s="13"/>
      <c r="AB331" s="6"/>
      <c r="AC331" s="98"/>
      <c r="AD331" s="27"/>
      <c r="AE331" s="6"/>
      <c r="AF331" s="6"/>
      <c r="AG331" s="6"/>
      <c r="AH331" s="66"/>
      <c r="AI331" s="27"/>
      <c r="AJ331" s="169"/>
      <c r="AK331" s="169"/>
      <c r="AL331" s="169"/>
      <c r="AM331" s="178"/>
      <c r="AN331" s="211"/>
      <c r="AO331" s="6" t="s">
        <v>29</v>
      </c>
      <c r="AP331" s="6" t="s">
        <v>29</v>
      </c>
      <c r="AQ331" s="6" t="s">
        <v>29</v>
      </c>
      <c r="AR331" s="142"/>
      <c r="AS331" s="355" t="s">
        <v>929</v>
      </c>
    </row>
    <row r="332" spans="1:45" ht="28.8" x14ac:dyDescent="0.3">
      <c r="A332" s="6" t="s">
        <v>887</v>
      </c>
      <c r="B332" s="15" t="s">
        <v>168</v>
      </c>
      <c r="C332" s="15" t="s">
        <v>674</v>
      </c>
      <c r="D332" s="15" t="s">
        <v>1108</v>
      </c>
      <c r="E332" s="15" t="s">
        <v>55</v>
      </c>
      <c r="F332" s="6" t="str">
        <f>IF(COUNTA(AN332)=1,IF(COUNTA($AS332)=1,MAX(F$28:F331)&amp;$AS332,MAX(F$28:F331)+1),"")</f>
        <v/>
      </c>
      <c r="G332" s="6" t="str">
        <f>IF(COUNTA(AO332)=1,IF(COUNTA($AS332)=1,MAX(G$28:G331)&amp;$AS332,MAX(G$28:G331)+1),"")</f>
        <v>210i</v>
      </c>
      <c r="H332" s="6" t="str">
        <f>IF(COUNTA(AP332)=1,IF(COUNTA($AS332)=1,MAX(H$28:H331)&amp;$AS332,MAX(H$28:H331)+1),"")</f>
        <v>212i</v>
      </c>
      <c r="I332" s="6" t="str">
        <f>IF(COUNTA(AQ332)=1,IF(COUNTA($AS332)=1,MAX(I$28:I331)&amp;$AS332,MAX(I$28:I331)+1),"")</f>
        <v>212i</v>
      </c>
      <c r="J332" s="6"/>
      <c r="K332" s="6"/>
      <c r="L332" s="6"/>
      <c r="M332" s="6"/>
      <c r="N332" s="6"/>
      <c r="O332" s="6"/>
      <c r="P332" s="6"/>
      <c r="Q332" s="388"/>
      <c r="R332" s="401"/>
      <c r="S332" s="345"/>
      <c r="T332" s="6"/>
      <c r="U332" s="6"/>
      <c r="V332" s="332"/>
      <c r="W332" s="97"/>
      <c r="X332" s="1"/>
      <c r="Y332" s="1"/>
      <c r="Z332" s="1"/>
      <c r="AA332" s="13"/>
      <c r="AB332" s="6"/>
      <c r="AC332" s="98"/>
      <c r="AD332" s="27"/>
      <c r="AE332" s="6"/>
      <c r="AF332" s="6"/>
      <c r="AG332" s="6"/>
      <c r="AH332" s="66"/>
      <c r="AI332" s="27"/>
      <c r="AJ332" s="169"/>
      <c r="AK332" s="169"/>
      <c r="AL332" s="169"/>
      <c r="AM332" s="178"/>
      <c r="AN332" s="211"/>
      <c r="AO332" s="6" t="s">
        <v>29</v>
      </c>
      <c r="AP332" s="6" t="s">
        <v>29</v>
      </c>
      <c r="AQ332" s="6" t="s">
        <v>29</v>
      </c>
      <c r="AR332" s="142"/>
      <c r="AS332" s="355" t="s">
        <v>1109</v>
      </c>
    </row>
    <row r="333" spans="1:45" ht="28.8" x14ac:dyDescent="0.3">
      <c r="A333" s="6" t="s">
        <v>887</v>
      </c>
      <c r="B333" s="15" t="s">
        <v>168</v>
      </c>
      <c r="C333" s="15" t="s">
        <v>674</v>
      </c>
      <c r="D333" s="15" t="s">
        <v>679</v>
      </c>
      <c r="E333" s="13" t="s">
        <v>55</v>
      </c>
      <c r="F333" s="6" t="str">
        <f>IF(COUNTA(AN333)=1,IF(COUNTA($AS333)=1,MAX(F$28:F332)&amp;$AS333,MAX(F$28:F332)+1),"")</f>
        <v/>
      </c>
      <c r="G333" s="6">
        <f>IF(COUNTA(AO333)=1,IF(COUNTA($AS333)=1,MAX(G$28:G332)&amp;$AS333,MAX(G$28:G332)+1),"")</f>
        <v>211</v>
      </c>
      <c r="H333" s="6">
        <f>IF(COUNTA(AP333)=1,IF(COUNTA($AS333)=1,MAX(H$28:H332)&amp;$AS333,MAX(H$28:H332)+1),"")</f>
        <v>213</v>
      </c>
      <c r="I333" s="6">
        <f>IF(COUNTA(AQ333)=1,IF(COUNTA($AS333)=1,MAX(I$28:I332)&amp;$AS333,MAX(I$28:I332)+1),"")</f>
        <v>213</v>
      </c>
      <c r="J333" s="6"/>
      <c r="K333" s="6"/>
      <c r="L333" s="6"/>
      <c r="M333" s="6"/>
      <c r="N333" s="6"/>
      <c r="O333" s="6"/>
      <c r="P333" s="6"/>
      <c r="Q333" s="388"/>
      <c r="R333" s="401"/>
      <c r="S333" s="345"/>
      <c r="T333" s="6"/>
      <c r="U333" s="6"/>
      <c r="V333" s="332"/>
      <c r="W333" s="97" t="s">
        <v>26</v>
      </c>
      <c r="X333" s="1"/>
      <c r="Y333" s="1"/>
      <c r="Z333" s="1"/>
      <c r="AA333" s="13" t="s">
        <v>62</v>
      </c>
      <c r="AB333" s="13"/>
      <c r="AC333" s="98"/>
      <c r="AD333" s="27">
        <v>300</v>
      </c>
      <c r="AE333" s="6">
        <v>300</v>
      </c>
      <c r="AF333" s="6">
        <v>300</v>
      </c>
      <c r="AG333" s="6">
        <v>300</v>
      </c>
      <c r="AH333" s="66"/>
      <c r="AI333" s="27"/>
      <c r="AJ333" s="169" t="s">
        <v>29</v>
      </c>
      <c r="AK333" s="169" t="s">
        <v>29</v>
      </c>
      <c r="AL333" s="169" t="s">
        <v>29</v>
      </c>
      <c r="AM333" s="178"/>
      <c r="AN333" s="211"/>
      <c r="AO333" s="169" t="s">
        <v>29</v>
      </c>
      <c r="AP333" s="169" t="s">
        <v>29</v>
      </c>
      <c r="AQ333" s="169" t="s">
        <v>29</v>
      </c>
      <c r="AR333" s="142"/>
      <c r="AS333" s="355"/>
    </row>
    <row r="334" spans="1:45" ht="28.8" x14ac:dyDescent="0.3">
      <c r="A334" s="6" t="s">
        <v>887</v>
      </c>
      <c r="B334" s="15" t="s">
        <v>168</v>
      </c>
      <c r="C334" s="15" t="s">
        <v>674</v>
      </c>
      <c r="D334" s="15" t="s">
        <v>680</v>
      </c>
      <c r="E334" s="13" t="s">
        <v>55</v>
      </c>
      <c r="F334" s="6" t="str">
        <f>IF(COUNTA(AN334)=1,IF(COUNTA($AS334)=1,MAX(F$28:F333)&amp;$AS334,MAX(F$28:F333)+1),"")</f>
        <v/>
      </c>
      <c r="G334" s="6">
        <f>IF(COUNTA(AO334)=1,IF(COUNTA($AS334)=1,MAX(G$28:G333)&amp;$AS334,MAX(G$28:G333)+1),"")</f>
        <v>212</v>
      </c>
      <c r="H334" s="6">
        <f>IF(COUNTA(AP334)=1,IF(COUNTA($AS334)=1,MAX(H$28:H333)&amp;$AS334,MAX(H$28:H333)+1),"")</f>
        <v>214</v>
      </c>
      <c r="I334" s="6">
        <f>IF(COUNTA(AQ334)=1,IF(COUNTA($AS334)=1,MAX(I$28:I333)&amp;$AS334,MAX(I$28:I333)+1),"")</f>
        <v>214</v>
      </c>
      <c r="J334" s="6"/>
      <c r="K334" s="6"/>
      <c r="L334" s="6"/>
      <c r="M334" s="6"/>
      <c r="N334" s="6"/>
      <c r="O334" s="6"/>
      <c r="P334" s="6"/>
      <c r="Q334" s="388"/>
      <c r="R334" s="401"/>
      <c r="S334" s="345"/>
      <c r="T334" s="6"/>
      <c r="U334" s="6"/>
      <c r="V334" s="332"/>
      <c r="W334" s="97" t="s">
        <v>26</v>
      </c>
      <c r="X334" s="1"/>
      <c r="Y334" s="1"/>
      <c r="Z334" s="1"/>
      <c r="AA334" s="13" t="s">
        <v>62</v>
      </c>
      <c r="AB334" s="13"/>
      <c r="AC334" s="98"/>
      <c r="AD334" s="27">
        <v>301</v>
      </c>
      <c r="AE334" s="6">
        <v>301</v>
      </c>
      <c r="AF334" s="6">
        <v>301</v>
      </c>
      <c r="AG334" s="6">
        <v>301</v>
      </c>
      <c r="AH334" s="66"/>
      <c r="AI334" s="27"/>
      <c r="AJ334" s="169" t="s">
        <v>29</v>
      </c>
      <c r="AK334" s="169" t="s">
        <v>29</v>
      </c>
      <c r="AL334" s="169" t="s">
        <v>29</v>
      </c>
      <c r="AM334" s="178"/>
      <c r="AN334" s="211"/>
      <c r="AO334" s="169" t="s">
        <v>29</v>
      </c>
      <c r="AP334" s="169" t="s">
        <v>29</v>
      </c>
      <c r="AQ334" s="169" t="s">
        <v>29</v>
      </c>
      <c r="AR334" s="142"/>
      <c r="AS334" s="355"/>
    </row>
    <row r="335" spans="1:45" ht="28.8" x14ac:dyDescent="0.3">
      <c r="A335" s="6" t="s">
        <v>887</v>
      </c>
      <c r="B335" s="15" t="s">
        <v>168</v>
      </c>
      <c r="C335" s="15" t="s">
        <v>674</v>
      </c>
      <c r="D335" s="15" t="s">
        <v>684</v>
      </c>
      <c r="E335" s="13" t="s">
        <v>55</v>
      </c>
      <c r="F335" s="6" t="str">
        <f>IF(COUNTA(AN335)=1,IF(COUNTA($AS335)=1,MAX(F$28:F334)&amp;$AS335,MAX(F$28:F334)+1),"")</f>
        <v/>
      </c>
      <c r="G335" s="6">
        <f>IF(COUNTA(AO335)=1,IF(COUNTA($AS335)=1,MAX(G$28:G334)&amp;$AS335,MAX(G$28:G334)+1),"")</f>
        <v>213</v>
      </c>
      <c r="H335" s="6">
        <f>IF(COUNTA(AP335)=1,IF(COUNTA($AS335)=1,MAX(H$28:H334)&amp;$AS335,MAX(H$28:H334)+1),"")</f>
        <v>215</v>
      </c>
      <c r="I335" s="6">
        <f>IF(COUNTA(AQ335)=1,IF(COUNTA($AS335)=1,MAX(I$28:I334)&amp;$AS335,MAX(I$28:I334)+1),"")</f>
        <v>215</v>
      </c>
      <c r="J335" s="6"/>
      <c r="K335" s="6"/>
      <c r="L335" s="6"/>
      <c r="M335" s="6"/>
      <c r="N335" s="6"/>
      <c r="O335" s="6"/>
      <c r="P335" s="6"/>
      <c r="Q335" s="388"/>
      <c r="R335" s="401"/>
      <c r="S335" s="345"/>
      <c r="T335" s="6"/>
      <c r="U335" s="6"/>
      <c r="V335" s="332"/>
      <c r="W335" s="97" t="s">
        <v>26</v>
      </c>
      <c r="X335" s="1"/>
      <c r="Y335" s="1"/>
      <c r="Z335" s="1"/>
      <c r="AA335" s="13"/>
      <c r="AB335" s="13"/>
      <c r="AC335" s="98"/>
      <c r="AD335" s="27">
        <v>304</v>
      </c>
      <c r="AE335" s="6">
        <v>304</v>
      </c>
      <c r="AF335" s="6">
        <v>304</v>
      </c>
      <c r="AG335" s="6">
        <v>304</v>
      </c>
      <c r="AH335" s="66"/>
      <c r="AI335" s="27"/>
      <c r="AJ335" s="169" t="s">
        <v>29</v>
      </c>
      <c r="AK335" s="169" t="s">
        <v>29</v>
      </c>
      <c r="AL335" s="169" t="s">
        <v>29</v>
      </c>
      <c r="AM335" s="178"/>
      <c r="AN335" s="211"/>
      <c r="AO335" s="212" t="s">
        <v>685</v>
      </c>
      <c r="AP335" s="212" t="s">
        <v>685</v>
      </c>
      <c r="AQ335" s="212" t="s">
        <v>685</v>
      </c>
      <c r="AR335" s="142"/>
      <c r="AS335" s="355"/>
    </row>
    <row r="336" spans="1:45" ht="28.8" x14ac:dyDescent="0.3">
      <c r="A336" s="6" t="s">
        <v>887</v>
      </c>
      <c r="B336" s="15" t="s">
        <v>168</v>
      </c>
      <c r="C336" s="15" t="s">
        <v>674</v>
      </c>
      <c r="D336" s="15" t="s">
        <v>686</v>
      </c>
      <c r="E336" s="13" t="s">
        <v>55</v>
      </c>
      <c r="F336" s="6" t="str">
        <f>IF(COUNTA(AN336)=1,IF(COUNTA($AS336)=1,MAX(F$28:F335)&amp;$AS336,MAX(F$28:F335)+1),"")</f>
        <v/>
      </c>
      <c r="G336" s="6">
        <f>IF(COUNTA(AO336)=1,IF(COUNTA($AS336)=1,MAX(G$28:G335)&amp;$AS336,MAX(G$28:G335)+1),"")</f>
        <v>214</v>
      </c>
      <c r="H336" s="6">
        <f>IF(COUNTA(AP336)=1,IF(COUNTA($AS336)=1,MAX(H$28:H335)&amp;$AS336,MAX(H$28:H335)+1),"")</f>
        <v>216</v>
      </c>
      <c r="I336" s="6">
        <f>IF(COUNTA(AQ336)=1,IF(COUNTA($AS336)=1,MAX(I$28:I335)&amp;$AS336,MAX(I$28:I335)+1),"")</f>
        <v>216</v>
      </c>
      <c r="J336" s="6"/>
      <c r="K336" s="6"/>
      <c r="L336" s="6"/>
      <c r="M336" s="6"/>
      <c r="N336" s="6"/>
      <c r="O336" s="6"/>
      <c r="P336" s="6"/>
      <c r="Q336" s="388"/>
      <c r="R336" s="401"/>
      <c r="S336" s="345"/>
      <c r="T336" s="6"/>
      <c r="U336" s="6"/>
      <c r="V336" s="332"/>
      <c r="W336" s="97" t="s">
        <v>26</v>
      </c>
      <c r="X336" s="1"/>
      <c r="Y336" s="1"/>
      <c r="Z336" s="1"/>
      <c r="AA336" s="13"/>
      <c r="AB336" s="13"/>
      <c r="AC336" s="98"/>
      <c r="AD336" s="27">
        <v>305</v>
      </c>
      <c r="AE336" s="6">
        <v>305</v>
      </c>
      <c r="AF336" s="6">
        <v>305</v>
      </c>
      <c r="AG336" s="6">
        <v>305</v>
      </c>
      <c r="AH336" s="66"/>
      <c r="AI336" s="27"/>
      <c r="AJ336" s="169" t="s">
        <v>29</v>
      </c>
      <c r="AK336" s="169" t="s">
        <v>29</v>
      </c>
      <c r="AL336" s="169" t="s">
        <v>29</v>
      </c>
      <c r="AM336" s="178"/>
      <c r="AN336" s="211"/>
      <c r="AO336" s="212" t="s">
        <v>687</v>
      </c>
      <c r="AP336" s="212" t="s">
        <v>687</v>
      </c>
      <c r="AQ336" s="212" t="s">
        <v>687</v>
      </c>
      <c r="AR336" s="142"/>
      <c r="AS336" s="355"/>
    </row>
    <row r="337" spans="1:45" ht="28.8" x14ac:dyDescent="0.3">
      <c r="A337" s="6" t="s">
        <v>887</v>
      </c>
      <c r="B337" s="15" t="s">
        <v>168</v>
      </c>
      <c r="C337" s="15" t="s">
        <v>674</v>
      </c>
      <c r="D337" s="15" t="s">
        <v>688</v>
      </c>
      <c r="E337" s="13" t="s">
        <v>55</v>
      </c>
      <c r="F337" s="6" t="str">
        <f>IF(COUNTA(AN337)=1,IF(COUNTA($AS337)=1,MAX(F$28:F336)&amp;$AS337,MAX(F$28:F336)+1),"")</f>
        <v/>
      </c>
      <c r="G337" s="6">
        <f>IF(COUNTA(AO337)=1,IF(COUNTA($AS337)=1,MAX(G$28:G336)&amp;$AS337,MAX(G$28:G336)+1),"")</f>
        <v>215</v>
      </c>
      <c r="H337" s="6">
        <f>IF(COUNTA(AP337)=1,IF(COUNTA($AS337)=1,MAX(H$28:H336)&amp;$AS337,MAX(H$28:H336)+1),"")</f>
        <v>217</v>
      </c>
      <c r="I337" s="6">
        <f>IF(COUNTA(AQ337)=1,IF(COUNTA($AS337)=1,MAX(I$28:I336)&amp;$AS337,MAX(I$28:I336)+1),"")</f>
        <v>217</v>
      </c>
      <c r="J337" s="6"/>
      <c r="K337" s="6"/>
      <c r="L337" s="6"/>
      <c r="M337" s="6"/>
      <c r="N337" s="6"/>
      <c r="O337" s="6"/>
      <c r="P337" s="6"/>
      <c r="Q337" s="388"/>
      <c r="R337" s="401"/>
      <c r="S337" s="345"/>
      <c r="T337" s="6"/>
      <c r="U337" s="6"/>
      <c r="V337" s="332"/>
      <c r="W337" s="97" t="s">
        <v>26</v>
      </c>
      <c r="X337" s="1"/>
      <c r="Y337" s="1"/>
      <c r="Z337" s="1"/>
      <c r="AA337" s="13"/>
      <c r="AB337" s="13"/>
      <c r="AC337" s="98"/>
      <c r="AD337" s="27">
        <v>306</v>
      </c>
      <c r="AE337" s="6">
        <v>306</v>
      </c>
      <c r="AF337" s="6">
        <v>306</v>
      </c>
      <c r="AG337" s="6">
        <v>306</v>
      </c>
      <c r="AH337" s="66"/>
      <c r="AI337" s="27"/>
      <c r="AJ337" s="169" t="s">
        <v>29</v>
      </c>
      <c r="AK337" s="169" t="s">
        <v>29</v>
      </c>
      <c r="AL337" s="169" t="s">
        <v>29</v>
      </c>
      <c r="AM337" s="178"/>
      <c r="AN337" s="211"/>
      <c r="AO337" s="212" t="s">
        <v>689</v>
      </c>
      <c r="AP337" s="212" t="s">
        <v>689</v>
      </c>
      <c r="AQ337" s="212" t="s">
        <v>689</v>
      </c>
      <c r="AR337" s="142"/>
      <c r="AS337" s="355"/>
    </row>
    <row r="338" spans="1:45" ht="28.8" x14ac:dyDescent="0.3">
      <c r="A338" s="6" t="s">
        <v>887</v>
      </c>
      <c r="B338" s="15" t="s">
        <v>168</v>
      </c>
      <c r="C338" s="15" t="s">
        <v>674</v>
      </c>
      <c r="D338" s="15" t="s">
        <v>690</v>
      </c>
      <c r="E338" s="13" t="s">
        <v>55</v>
      </c>
      <c r="F338" s="6" t="str">
        <f>IF(COUNTA(AN338)=1,IF(COUNTA($AS338)=1,MAX(F$28:F337)&amp;$AS338,MAX(F$28:F337)+1),"")</f>
        <v/>
      </c>
      <c r="G338" s="6">
        <f>IF(COUNTA(AO338)=1,IF(COUNTA($AS338)=1,MAX(G$28:G337)&amp;$AS338,MAX(G$28:G337)+1),"")</f>
        <v>216</v>
      </c>
      <c r="H338" s="6">
        <f>IF(COUNTA(AP338)=1,IF(COUNTA($AS338)=1,MAX(H$28:H337)&amp;$AS338,MAX(H$28:H337)+1),"")</f>
        <v>218</v>
      </c>
      <c r="I338" s="6">
        <f>IF(COUNTA(AQ338)=1,IF(COUNTA($AS338)=1,MAX(I$28:I337)&amp;$AS338,MAX(I$28:I337)+1),"")</f>
        <v>218</v>
      </c>
      <c r="J338" s="6"/>
      <c r="K338" s="6"/>
      <c r="L338" s="6"/>
      <c r="M338" s="6"/>
      <c r="N338" s="6"/>
      <c r="O338" s="6"/>
      <c r="P338" s="6"/>
      <c r="Q338" s="388"/>
      <c r="R338" s="401"/>
      <c r="S338" s="345"/>
      <c r="T338" s="6"/>
      <c r="U338" s="6"/>
      <c r="V338" s="332"/>
      <c r="W338" s="97" t="s">
        <v>26</v>
      </c>
      <c r="X338" s="1"/>
      <c r="Y338" s="1"/>
      <c r="Z338" s="1"/>
      <c r="AA338" s="13"/>
      <c r="AB338" s="6"/>
      <c r="AC338" s="98"/>
      <c r="AD338" s="27">
        <v>307</v>
      </c>
      <c r="AE338" s="6">
        <v>307</v>
      </c>
      <c r="AF338" s="6">
        <v>307</v>
      </c>
      <c r="AG338" s="6">
        <v>307</v>
      </c>
      <c r="AH338" s="66"/>
      <c r="AI338" s="27"/>
      <c r="AJ338" s="169" t="s">
        <v>29</v>
      </c>
      <c r="AK338" s="169" t="s">
        <v>29</v>
      </c>
      <c r="AL338" s="169" t="s">
        <v>29</v>
      </c>
      <c r="AM338" s="178"/>
      <c r="AN338" s="211"/>
      <c r="AO338" s="212" t="s">
        <v>691</v>
      </c>
      <c r="AP338" s="212" t="s">
        <v>691</v>
      </c>
      <c r="AQ338" s="212" t="s">
        <v>691</v>
      </c>
      <c r="AR338" s="142"/>
      <c r="AS338" s="355"/>
    </row>
    <row r="339" spans="1:45" ht="28.8" x14ac:dyDescent="0.3">
      <c r="A339" s="6" t="s">
        <v>887</v>
      </c>
      <c r="B339" s="15" t="s">
        <v>168</v>
      </c>
      <c r="C339" s="15" t="s">
        <v>674</v>
      </c>
      <c r="D339" s="15" t="s">
        <v>692</v>
      </c>
      <c r="E339" s="13" t="s">
        <v>55</v>
      </c>
      <c r="F339" s="6" t="str">
        <f>IF(COUNTA(AN339)=1,IF(COUNTA($AS339)=1,MAX(F$28:F338)&amp;$AS339,MAX(F$28:F338)+1),"")</f>
        <v/>
      </c>
      <c r="G339" s="6">
        <f>IF(COUNTA(AO339)=1,IF(COUNTA($AS339)=1,MAX(G$28:G338)&amp;$AS339,MAX(G$28:G338)+1),"")</f>
        <v>217</v>
      </c>
      <c r="H339" s="6">
        <f>IF(COUNTA(AP339)=1,IF(COUNTA($AS339)=1,MAX(H$28:H338)&amp;$AS339,MAX(H$28:H338)+1),"")</f>
        <v>219</v>
      </c>
      <c r="I339" s="6">
        <f>IF(COUNTA(AQ339)=1,IF(COUNTA($AS339)=1,MAX(I$28:I338)&amp;$AS339,MAX(I$28:I338)+1),"")</f>
        <v>219</v>
      </c>
      <c r="J339" s="6"/>
      <c r="K339" s="6"/>
      <c r="L339" s="6"/>
      <c r="M339" s="6"/>
      <c r="N339" s="6"/>
      <c r="O339" s="6"/>
      <c r="P339" s="6"/>
      <c r="Q339" s="388"/>
      <c r="R339" s="401"/>
      <c r="S339" s="345"/>
      <c r="T339" s="6"/>
      <c r="U339" s="6"/>
      <c r="V339" s="332"/>
      <c r="W339" s="97" t="s">
        <v>26</v>
      </c>
      <c r="X339" s="1"/>
      <c r="Y339" s="1"/>
      <c r="Z339" s="1"/>
      <c r="AA339" s="13" t="s">
        <v>62</v>
      </c>
      <c r="AB339" s="6"/>
      <c r="AC339" s="98"/>
      <c r="AD339" s="27">
        <v>308</v>
      </c>
      <c r="AE339" s="6">
        <v>308</v>
      </c>
      <c r="AF339" s="6">
        <v>308</v>
      </c>
      <c r="AG339" s="6">
        <v>308</v>
      </c>
      <c r="AH339" s="66"/>
      <c r="AI339" s="27"/>
      <c r="AJ339" s="169" t="s">
        <v>29</v>
      </c>
      <c r="AK339" s="169" t="s">
        <v>29</v>
      </c>
      <c r="AL339" s="169" t="s">
        <v>29</v>
      </c>
      <c r="AM339" s="178"/>
      <c r="AN339" s="211"/>
      <c r="AO339" s="169" t="s">
        <v>29</v>
      </c>
      <c r="AP339" s="169" t="s">
        <v>29</v>
      </c>
      <c r="AQ339" s="169" t="s">
        <v>29</v>
      </c>
      <c r="AR339" s="142"/>
      <c r="AS339" s="355"/>
    </row>
    <row r="340" spans="1:45" ht="28.8" x14ac:dyDescent="0.3">
      <c r="A340" s="6" t="s">
        <v>887</v>
      </c>
      <c r="B340" s="15" t="s">
        <v>168</v>
      </c>
      <c r="C340" s="15" t="s">
        <v>674</v>
      </c>
      <c r="D340" s="15" t="s">
        <v>694</v>
      </c>
      <c r="E340" s="13" t="s">
        <v>55</v>
      </c>
      <c r="F340" s="6" t="str">
        <f>IF(COUNTA(AN340)=1,IF(COUNTA($AS340)=1,MAX(F$28:F339)&amp;$AS340,MAX(F$28:F339)+1),"")</f>
        <v/>
      </c>
      <c r="G340" s="6">
        <f>IF(COUNTA(AO340)=1,IF(COUNTA($AS340)=1,MAX(G$28:G339)&amp;$AS340,MAX(G$28:G339)+1),"")</f>
        <v>218</v>
      </c>
      <c r="H340" s="6">
        <f>IF(COUNTA(AP340)=1,IF(COUNTA($AS340)=1,MAX(H$28:H339)&amp;$AS340,MAX(H$28:H339)+1),"")</f>
        <v>220</v>
      </c>
      <c r="I340" s="6">
        <f>IF(COUNTA(AQ340)=1,IF(COUNTA($AS340)=1,MAX(I$28:I339)&amp;$AS340,MAX(I$28:I339)+1),"")</f>
        <v>220</v>
      </c>
      <c r="J340" s="6"/>
      <c r="K340" s="6"/>
      <c r="L340" s="6"/>
      <c r="M340" s="6"/>
      <c r="N340" s="6"/>
      <c r="O340" s="6"/>
      <c r="P340" s="6"/>
      <c r="Q340" s="388"/>
      <c r="R340" s="401"/>
      <c r="S340" s="345"/>
      <c r="T340" s="6"/>
      <c r="U340" s="6"/>
      <c r="V340" s="332"/>
      <c r="W340" s="97" t="s">
        <v>26</v>
      </c>
      <c r="X340" s="1"/>
      <c r="Y340" s="1"/>
      <c r="Z340" s="1"/>
      <c r="AA340" s="13"/>
      <c r="AB340" s="13"/>
      <c r="AC340" s="98"/>
      <c r="AD340" s="27">
        <v>309</v>
      </c>
      <c r="AE340" s="27">
        <v>309</v>
      </c>
      <c r="AF340" s="6">
        <v>309</v>
      </c>
      <c r="AG340" s="6">
        <v>309</v>
      </c>
      <c r="AH340" s="66"/>
      <c r="AI340" s="27"/>
      <c r="AJ340" s="162"/>
      <c r="AK340" s="162"/>
      <c r="AL340" s="162"/>
      <c r="AM340" s="178"/>
      <c r="AN340" s="211"/>
      <c r="AO340" s="212" t="s">
        <v>621</v>
      </c>
      <c r="AP340" s="212" t="s">
        <v>695</v>
      </c>
      <c r="AQ340" s="212" t="s">
        <v>696</v>
      </c>
      <c r="AR340" s="142"/>
      <c r="AS340" s="355"/>
    </row>
    <row r="341" spans="1:45" ht="28.8" x14ac:dyDescent="0.3">
      <c r="A341" s="6" t="s">
        <v>887</v>
      </c>
      <c r="B341" s="15" t="s">
        <v>168</v>
      </c>
      <c r="C341" s="15" t="s">
        <v>674</v>
      </c>
      <c r="D341" s="15" t="s">
        <v>697</v>
      </c>
      <c r="E341" s="13" t="s">
        <v>55</v>
      </c>
      <c r="F341" s="6" t="str">
        <f>IF(COUNTA(AN341)=1,IF(COUNTA($AS341)=1,MAX(F$28:F340)&amp;$AS341,MAX(F$28:F340)+1),"")</f>
        <v/>
      </c>
      <c r="G341" s="6">
        <f>IF(COUNTA(AO341)=1,IF(COUNTA($AS341)=1,MAX(G$28:G340)&amp;$AS341,MAX(G$28:G340)+1),"")</f>
        <v>219</v>
      </c>
      <c r="H341" s="6">
        <f>IF(COUNTA(AP341)=1,IF(COUNTA($AS341)=1,MAX(H$28:H340)&amp;$AS341,MAX(H$28:H340)+1),"")</f>
        <v>221</v>
      </c>
      <c r="I341" s="6">
        <f>IF(COUNTA(AQ341)=1,IF(COUNTA($AS341)=1,MAX(I$28:I340)&amp;$AS341,MAX(I$28:I340)+1),"")</f>
        <v>221</v>
      </c>
      <c r="J341" s="6"/>
      <c r="K341" s="6"/>
      <c r="L341" s="6"/>
      <c r="M341" s="6"/>
      <c r="N341" s="6"/>
      <c r="O341" s="6"/>
      <c r="P341" s="6"/>
      <c r="Q341" s="388"/>
      <c r="R341" s="401"/>
      <c r="S341" s="345"/>
      <c r="T341" s="6"/>
      <c r="U341" s="6"/>
      <c r="V341" s="332"/>
      <c r="W341" s="97" t="s">
        <v>26</v>
      </c>
      <c r="X341" s="1"/>
      <c r="Y341" s="1"/>
      <c r="Z341" s="1"/>
      <c r="AA341" s="13"/>
      <c r="AB341" s="13"/>
      <c r="AC341" s="98"/>
      <c r="AD341" s="27">
        <v>310</v>
      </c>
      <c r="AE341" s="6">
        <v>310</v>
      </c>
      <c r="AF341" s="6">
        <v>310</v>
      </c>
      <c r="AG341" s="6">
        <v>310</v>
      </c>
      <c r="AH341" s="66"/>
      <c r="AI341" s="27"/>
      <c r="AJ341" s="169" t="s">
        <v>29</v>
      </c>
      <c r="AK341" s="169" t="s">
        <v>29</v>
      </c>
      <c r="AL341" s="169" t="s">
        <v>29</v>
      </c>
      <c r="AM341" s="178"/>
      <c r="AN341" s="211"/>
      <c r="AO341" s="212" t="s">
        <v>614</v>
      </c>
      <c r="AP341" s="212" t="s">
        <v>677</v>
      </c>
      <c r="AQ341" s="212" t="s">
        <v>695</v>
      </c>
      <c r="AR341" s="142"/>
      <c r="AS341" s="355"/>
    </row>
    <row r="342" spans="1:45" ht="28.8" x14ac:dyDescent="0.3">
      <c r="A342" s="6" t="s">
        <v>887</v>
      </c>
      <c r="B342" s="15" t="s">
        <v>168</v>
      </c>
      <c r="C342" s="15" t="s">
        <v>674</v>
      </c>
      <c r="D342" s="15" t="s">
        <v>1110</v>
      </c>
      <c r="E342" s="13" t="s">
        <v>55</v>
      </c>
      <c r="F342" s="6" t="str">
        <f>IF(COUNTA(AN342)=1,IF(COUNTA($AS342)=1,MAX(F$28:F341)&amp;$AS342,MAX(F$28:F341)+1),"")</f>
        <v/>
      </c>
      <c r="G342" s="6">
        <f>IF(COUNTA(AO342)=1,IF(COUNTA($AS342)=1,MAX(G$28:G341)&amp;$AS342,MAX(G$28:G341)+1),"")</f>
        <v>220</v>
      </c>
      <c r="H342" s="6">
        <f>IF(COUNTA(AP342)=1,IF(COUNTA($AS342)=1,MAX(H$28:H341)&amp;$AS342,MAX(H$28:H341)+1),"")</f>
        <v>222</v>
      </c>
      <c r="I342" s="6">
        <f>IF(COUNTA(AQ342)=1,IF(COUNTA($AS342)=1,MAX(I$28:I341)&amp;$AS342,MAX(I$28:I341)+1),"")</f>
        <v>222</v>
      </c>
      <c r="J342" s="6"/>
      <c r="K342" s="6"/>
      <c r="L342" s="6"/>
      <c r="M342" s="6"/>
      <c r="N342" s="6"/>
      <c r="O342" s="6"/>
      <c r="P342" s="6"/>
      <c r="Q342" s="388"/>
      <c r="R342" s="401"/>
      <c r="S342" s="345"/>
      <c r="T342" s="6"/>
      <c r="U342" s="6"/>
      <c r="V342" s="332"/>
      <c r="W342" s="158" t="s">
        <v>311</v>
      </c>
      <c r="X342" s="4" t="s">
        <v>535</v>
      </c>
      <c r="Y342" s="4"/>
      <c r="Z342" s="1"/>
      <c r="AA342" s="13" t="s">
        <v>654</v>
      </c>
      <c r="AB342" s="6"/>
      <c r="AC342" s="98"/>
      <c r="AD342" s="27"/>
      <c r="AE342" s="27"/>
      <c r="AF342" s="27"/>
      <c r="AG342" s="27"/>
      <c r="AH342" s="66"/>
      <c r="AI342" s="27"/>
      <c r="AJ342" s="173">
        <v>52</v>
      </c>
      <c r="AK342" s="173">
        <v>44</v>
      </c>
      <c r="AL342" s="173">
        <v>35</v>
      </c>
      <c r="AM342" s="178"/>
      <c r="AN342" s="211"/>
      <c r="AO342" s="169" t="s">
        <v>29</v>
      </c>
      <c r="AP342" s="169" t="s">
        <v>29</v>
      </c>
      <c r="AQ342" s="169" t="s">
        <v>29</v>
      </c>
      <c r="AR342" s="142"/>
      <c r="AS342" s="355"/>
    </row>
    <row r="343" spans="1:45" ht="28.8" x14ac:dyDescent="0.3">
      <c r="A343" s="6" t="s">
        <v>887</v>
      </c>
      <c r="B343" s="15" t="s">
        <v>168</v>
      </c>
      <c r="C343" s="15" t="s">
        <v>674</v>
      </c>
      <c r="D343" s="15" t="s">
        <v>1111</v>
      </c>
      <c r="E343" s="13" t="s">
        <v>55</v>
      </c>
      <c r="F343" s="6" t="str">
        <f>IF(COUNTA(AN343)=1,IF(COUNTA($AS343)=1,MAX(F$28:F342)&amp;$AS343,MAX(F$28:F342)+1),"")</f>
        <v/>
      </c>
      <c r="G343" s="6">
        <f>IF(COUNTA(AO343)=1,IF(COUNTA($AS343)=1,MAX(G$28:G342)&amp;$AS343,MAX(G$28:G342)+1),"")</f>
        <v>221</v>
      </c>
      <c r="H343" s="6">
        <f>IF(COUNTA(AP343)=1,IF(COUNTA($AS343)=1,MAX(H$28:H342)&amp;$AS343,MAX(H$28:H342)+1),"")</f>
        <v>223</v>
      </c>
      <c r="I343" s="6">
        <f>IF(COUNTA(AQ343)=1,IF(COUNTA($AS343)=1,MAX(I$28:I342)&amp;$AS343,MAX(I$28:I342)+1),"")</f>
        <v>223</v>
      </c>
      <c r="J343" s="6"/>
      <c r="K343" s="6"/>
      <c r="L343" s="6"/>
      <c r="M343" s="6"/>
      <c r="N343" s="6"/>
      <c r="O343" s="6"/>
      <c r="P343" s="6"/>
      <c r="Q343" s="388"/>
      <c r="R343" s="401"/>
      <c r="S343" s="345"/>
      <c r="T343" s="6"/>
      <c r="U343" s="6"/>
      <c r="V343" s="332"/>
      <c r="W343" s="158" t="s">
        <v>311</v>
      </c>
      <c r="X343" s="4" t="s">
        <v>535</v>
      </c>
      <c r="Y343" s="4"/>
      <c r="Z343" s="1"/>
      <c r="AA343" s="13" t="s">
        <v>654</v>
      </c>
      <c r="AB343" s="6"/>
      <c r="AC343" s="98"/>
      <c r="AD343" s="27"/>
      <c r="AE343" s="27"/>
      <c r="AF343" s="27"/>
      <c r="AG343" s="27"/>
      <c r="AH343" s="66"/>
      <c r="AI343" s="27"/>
      <c r="AJ343" s="173">
        <v>89</v>
      </c>
      <c r="AK343" s="173">
        <v>81</v>
      </c>
      <c r="AL343" s="173">
        <v>72</v>
      </c>
      <c r="AM343" s="178"/>
      <c r="AN343" s="211"/>
      <c r="AO343" s="169" t="s">
        <v>29</v>
      </c>
      <c r="AP343" s="169" t="s">
        <v>29</v>
      </c>
      <c r="AQ343" s="169" t="s">
        <v>29</v>
      </c>
      <c r="AR343" s="142"/>
      <c r="AS343" s="355"/>
    </row>
    <row r="344" spans="1:45" ht="28.8" x14ac:dyDescent="0.3">
      <c r="A344" s="6" t="s">
        <v>887</v>
      </c>
      <c r="B344" s="15" t="s">
        <v>168</v>
      </c>
      <c r="C344" s="15" t="s">
        <v>674</v>
      </c>
      <c r="D344" s="15" t="s">
        <v>700</v>
      </c>
      <c r="E344" s="13" t="s">
        <v>55</v>
      </c>
      <c r="F344" s="6" t="str">
        <f>IF(COUNTA(AN344)=1,IF(COUNTA($AS344)=1,MAX(F$28:F343)&amp;$AS344,MAX(F$28:F343)+1),"")</f>
        <v/>
      </c>
      <c r="G344" s="6">
        <f>IF(COUNTA(AO344)=1,IF(COUNTA($AS344)=1,MAX(G$28:G343)&amp;$AS344,MAX(G$28:G343)+1),"")</f>
        <v>222</v>
      </c>
      <c r="H344" s="6">
        <f>IF(COUNTA(AP344)=1,IF(COUNTA($AS344)=1,MAX(H$28:H343)&amp;$AS344,MAX(H$28:H343)+1),"")</f>
        <v>224</v>
      </c>
      <c r="I344" s="6">
        <f>IF(COUNTA(AQ344)=1,IF(COUNTA($AS344)=1,MAX(I$28:I343)&amp;$AS344,MAX(I$28:I343)+1),"")</f>
        <v>224</v>
      </c>
      <c r="J344" s="6"/>
      <c r="K344" s="6"/>
      <c r="L344" s="6"/>
      <c r="M344" s="6"/>
      <c r="N344" s="6"/>
      <c r="O344" s="6"/>
      <c r="P344" s="6"/>
      <c r="Q344" s="388"/>
      <c r="R344" s="401"/>
      <c r="S344" s="345"/>
      <c r="T344" s="6"/>
      <c r="U344" s="6"/>
      <c r="V344" s="332"/>
      <c r="W344" s="97" t="s">
        <v>26</v>
      </c>
      <c r="X344" s="1"/>
      <c r="Y344" s="1"/>
      <c r="Z344" s="1"/>
      <c r="AA344" s="13"/>
      <c r="AB344" s="6"/>
      <c r="AC344" s="98"/>
      <c r="AD344" s="27">
        <v>311</v>
      </c>
      <c r="AE344" s="6">
        <v>311</v>
      </c>
      <c r="AF344" s="6">
        <v>311</v>
      </c>
      <c r="AG344" s="6">
        <v>311</v>
      </c>
      <c r="AH344" s="66"/>
      <c r="AI344" s="27"/>
      <c r="AJ344" s="169" t="s">
        <v>29</v>
      </c>
      <c r="AK344" s="169" t="s">
        <v>29</v>
      </c>
      <c r="AL344" s="169" t="s">
        <v>29</v>
      </c>
      <c r="AM344" s="178"/>
      <c r="AN344" s="211"/>
      <c r="AO344" s="212" t="s">
        <v>636</v>
      </c>
      <c r="AP344" s="212" t="s">
        <v>696</v>
      </c>
      <c r="AQ344" s="212" t="s">
        <v>701</v>
      </c>
      <c r="AR344" s="142"/>
      <c r="AS344" s="355"/>
    </row>
    <row r="345" spans="1:45" ht="28.8" x14ac:dyDescent="0.3">
      <c r="A345" s="6" t="s">
        <v>887</v>
      </c>
      <c r="B345" s="15" t="s">
        <v>168</v>
      </c>
      <c r="C345" s="15" t="s">
        <v>674</v>
      </c>
      <c r="D345" s="15" t="s">
        <v>702</v>
      </c>
      <c r="E345" s="13" t="s">
        <v>55</v>
      </c>
      <c r="F345" s="6" t="str">
        <f>IF(COUNTA(AN345)=1,IF(COUNTA($AS345)=1,MAX(F$28:F344)&amp;$AS345,MAX(F$28:F344)+1),"")</f>
        <v/>
      </c>
      <c r="G345" s="6">
        <f>IF(COUNTA(AO345)=1,IF(COUNTA($AS345)=1,MAX(G$28:G344)&amp;$AS345,MAX(G$28:G344)+1),"")</f>
        <v>223</v>
      </c>
      <c r="H345" s="6">
        <f>IF(COUNTA(AP345)=1,IF(COUNTA($AS345)=1,MAX(H$28:H344)&amp;$AS345,MAX(H$28:H344)+1),"")</f>
        <v>225</v>
      </c>
      <c r="I345" s="6">
        <f>IF(COUNTA(AQ345)=1,IF(COUNTA($AS345)=1,MAX(I$28:I344)&amp;$AS345,MAX(I$28:I344)+1),"")</f>
        <v>225</v>
      </c>
      <c r="J345" s="6"/>
      <c r="K345" s="6"/>
      <c r="L345" s="6"/>
      <c r="M345" s="6"/>
      <c r="N345" s="6"/>
      <c r="O345" s="6"/>
      <c r="P345" s="6"/>
      <c r="Q345" s="388"/>
      <c r="R345" s="401"/>
      <c r="S345" s="345"/>
      <c r="T345" s="6"/>
      <c r="U345" s="6"/>
      <c r="V345" s="332"/>
      <c r="W345" s="97" t="s">
        <v>26</v>
      </c>
      <c r="X345" s="1"/>
      <c r="Y345" s="1"/>
      <c r="Z345" s="1"/>
      <c r="AA345" s="13"/>
      <c r="AB345" s="6"/>
      <c r="AC345" s="98"/>
      <c r="AD345" s="27">
        <v>312</v>
      </c>
      <c r="AE345" s="6">
        <v>312</v>
      </c>
      <c r="AF345" s="6">
        <v>312</v>
      </c>
      <c r="AG345" s="6">
        <v>312</v>
      </c>
      <c r="AH345" s="66"/>
      <c r="AI345" s="27"/>
      <c r="AJ345" s="169" t="s">
        <v>29</v>
      </c>
      <c r="AK345" s="169" t="s">
        <v>29</v>
      </c>
      <c r="AL345" s="169" t="s">
        <v>29</v>
      </c>
      <c r="AM345" s="178"/>
      <c r="AN345" s="211"/>
      <c r="AO345" s="212" t="s">
        <v>637</v>
      </c>
      <c r="AP345" s="212" t="s">
        <v>701</v>
      </c>
      <c r="AQ345" s="212" t="s">
        <v>703</v>
      </c>
      <c r="AR345" s="142"/>
      <c r="AS345" s="355"/>
    </row>
    <row r="346" spans="1:45" ht="28.8" x14ac:dyDescent="0.3">
      <c r="A346" s="370" t="s">
        <v>887</v>
      </c>
      <c r="B346" s="15" t="s">
        <v>168</v>
      </c>
      <c r="C346" s="15" t="s">
        <v>674</v>
      </c>
      <c r="D346" s="15" t="s">
        <v>1112</v>
      </c>
      <c r="E346" s="13" t="s">
        <v>55</v>
      </c>
      <c r="F346" s="6" t="str">
        <f>IF(COUNTA(AN346)=1,IF(COUNTA($AS346)=1,MAX(F$28:F345)&amp;$AS346,MAX(F$28:F345)+1),"")</f>
        <v/>
      </c>
      <c r="G346" s="6">
        <f>IF(COUNTA(AO346)=1,IF(COUNTA($AS346)=1,MAX(G$28:G345)&amp;$AS346,MAX(G$28:G345)+1),"")</f>
        <v>224</v>
      </c>
      <c r="H346" s="6">
        <f>IF(COUNTA(AP346)=1,IF(COUNTA($AS346)=1,MAX(H$28:H345)&amp;$AS346,MAX(H$28:H345)+1),"")</f>
        <v>226</v>
      </c>
      <c r="I346" s="6">
        <f>IF(COUNTA(AQ346)=1,IF(COUNTA($AS346)=1,MAX(I$28:I345)&amp;$AS346,MAX(I$28:I345)+1),"")</f>
        <v>226</v>
      </c>
      <c r="J346" s="6"/>
      <c r="K346" s="6"/>
      <c r="L346" s="6"/>
      <c r="M346" s="6"/>
      <c r="N346" s="6"/>
      <c r="O346" s="6"/>
      <c r="P346" s="6"/>
      <c r="Q346" s="388"/>
      <c r="R346" s="401"/>
      <c r="S346" s="345"/>
      <c r="T346" s="6"/>
      <c r="U346" s="6"/>
      <c r="V346" s="332"/>
      <c r="W346" s="158" t="s">
        <v>311</v>
      </c>
      <c r="X346" s="4" t="s">
        <v>535</v>
      </c>
      <c r="Y346" s="4"/>
      <c r="Z346" s="1" t="s">
        <v>347</v>
      </c>
      <c r="AA346" s="13" t="s">
        <v>654</v>
      </c>
      <c r="AB346" s="6"/>
      <c r="AC346" s="98"/>
      <c r="AD346" s="27"/>
      <c r="AE346" s="27"/>
      <c r="AF346" s="27"/>
      <c r="AG346" s="27"/>
      <c r="AH346" s="66"/>
      <c r="AI346" s="27"/>
      <c r="AJ346" s="147">
        <v>92</v>
      </c>
      <c r="AK346" s="147">
        <v>84</v>
      </c>
      <c r="AL346" s="147">
        <v>75</v>
      </c>
      <c r="AM346" s="178"/>
      <c r="AN346" s="211"/>
      <c r="AO346" s="169" t="s">
        <v>29</v>
      </c>
      <c r="AP346" s="169" t="s">
        <v>29</v>
      </c>
      <c r="AQ346" s="169" t="s">
        <v>29</v>
      </c>
      <c r="AR346" s="142"/>
      <c r="AS346" s="355"/>
    </row>
    <row r="347" spans="1:45" ht="28.8" x14ac:dyDescent="0.3">
      <c r="A347" s="370" t="s">
        <v>887</v>
      </c>
      <c r="B347" s="15" t="s">
        <v>168</v>
      </c>
      <c r="C347" s="15" t="s">
        <v>674</v>
      </c>
      <c r="D347" s="15" t="s">
        <v>1113</v>
      </c>
      <c r="E347" s="13" t="s">
        <v>55</v>
      </c>
      <c r="F347" s="6" t="str">
        <f>IF(COUNTA(AN347)=1,IF(COUNTA($AS347)=1,MAX(F$28:F346)&amp;$AS347,MAX(F$28:F346)+1),"")</f>
        <v/>
      </c>
      <c r="G347" s="6">
        <f>IF(COUNTA(AO347)=1,IF(COUNTA($AS347)=1,MAX(G$28:G346)&amp;$AS347,MAX(G$28:G346)+1),"")</f>
        <v>225</v>
      </c>
      <c r="H347" s="6">
        <f>IF(COUNTA(AP347)=1,IF(COUNTA($AS347)=1,MAX(H$28:H346)&amp;$AS347,MAX(H$28:H346)+1),"")</f>
        <v>227</v>
      </c>
      <c r="I347" s="6">
        <f>IF(COUNTA(AQ347)=1,IF(COUNTA($AS347)=1,MAX(I$28:I346)&amp;$AS347,MAX(I$28:I346)+1),"")</f>
        <v>227</v>
      </c>
      <c r="J347" s="6"/>
      <c r="K347" s="6"/>
      <c r="L347" s="6"/>
      <c r="M347" s="6"/>
      <c r="N347" s="6"/>
      <c r="O347" s="6"/>
      <c r="P347" s="6"/>
      <c r="Q347" s="388"/>
      <c r="R347" s="401"/>
      <c r="S347" s="345"/>
      <c r="T347" s="6"/>
      <c r="U347" s="6"/>
      <c r="V347" s="332"/>
      <c r="W347" s="158" t="s">
        <v>311</v>
      </c>
      <c r="X347" s="4" t="s">
        <v>535</v>
      </c>
      <c r="Y347" s="4"/>
      <c r="Z347" s="1" t="s">
        <v>347</v>
      </c>
      <c r="AA347" s="13" t="s">
        <v>654</v>
      </c>
      <c r="AB347" s="6"/>
      <c r="AC347" s="98"/>
      <c r="AD347" s="27"/>
      <c r="AE347" s="27"/>
      <c r="AF347" s="27"/>
      <c r="AG347" s="27"/>
      <c r="AH347" s="66"/>
      <c r="AI347" s="27"/>
      <c r="AJ347" s="147">
        <v>109</v>
      </c>
      <c r="AK347" s="147">
        <v>101</v>
      </c>
      <c r="AL347" s="147">
        <v>92</v>
      </c>
      <c r="AM347" s="178"/>
      <c r="AN347" s="211"/>
      <c r="AO347" s="169" t="s">
        <v>29</v>
      </c>
      <c r="AP347" s="169" t="s">
        <v>29</v>
      </c>
      <c r="AQ347" s="169" t="s">
        <v>29</v>
      </c>
      <c r="AR347" s="142"/>
      <c r="AS347" s="355"/>
    </row>
    <row r="348" spans="1:45" ht="28.8" x14ac:dyDescent="0.3">
      <c r="A348" s="370" t="s">
        <v>887</v>
      </c>
      <c r="B348" s="15" t="s">
        <v>168</v>
      </c>
      <c r="C348" s="15" t="s">
        <v>674</v>
      </c>
      <c r="D348" s="15" t="s">
        <v>1114</v>
      </c>
      <c r="E348" s="13" t="s">
        <v>55</v>
      </c>
      <c r="F348" s="6" t="str">
        <f>IF(COUNTA(AN348)=1,IF(COUNTA($AS348)=1,MAX(F$28:F347)&amp;$AS348,MAX(F$28:F347)+1),"")</f>
        <v/>
      </c>
      <c r="G348" s="6">
        <f>IF(COUNTA(AO348)=1,IF(COUNTA($AS348)=1,MAX(G$28:G347)&amp;$AS348,MAX(G$28:G347)+1),"")</f>
        <v>226</v>
      </c>
      <c r="H348" s="6">
        <f>IF(COUNTA(AP348)=1,IF(COUNTA($AS348)=1,MAX(H$28:H347)&amp;$AS348,MAX(H$28:H347)+1),"")</f>
        <v>228</v>
      </c>
      <c r="I348" s="6">
        <f>IF(COUNTA(AQ348)=1,IF(COUNTA($AS348)=1,MAX(I$28:I347)&amp;$AS348,MAX(I$28:I347)+1),"")</f>
        <v>228</v>
      </c>
      <c r="J348" s="6"/>
      <c r="K348" s="6"/>
      <c r="L348" s="6"/>
      <c r="M348" s="6"/>
      <c r="N348" s="6"/>
      <c r="O348" s="6"/>
      <c r="P348" s="6"/>
      <c r="Q348" s="388"/>
      <c r="R348" s="401"/>
      <c r="S348" s="345"/>
      <c r="T348" s="6"/>
      <c r="U348" s="6"/>
      <c r="V348" s="332"/>
      <c r="W348" s="158" t="s">
        <v>311</v>
      </c>
      <c r="X348" s="4" t="s">
        <v>535</v>
      </c>
      <c r="Y348" s="4"/>
      <c r="Z348" s="1" t="s">
        <v>347</v>
      </c>
      <c r="AA348" s="13" t="s">
        <v>654</v>
      </c>
      <c r="AB348" s="6"/>
      <c r="AC348" s="98"/>
      <c r="AD348" s="27"/>
      <c r="AE348" s="27"/>
      <c r="AF348" s="27"/>
      <c r="AG348" s="27"/>
      <c r="AH348" s="66"/>
      <c r="AI348" s="27"/>
      <c r="AJ348" s="147">
        <v>95</v>
      </c>
      <c r="AK348" s="147">
        <v>87</v>
      </c>
      <c r="AL348" s="147">
        <v>78</v>
      </c>
      <c r="AM348" s="178"/>
      <c r="AN348" s="211"/>
      <c r="AO348" s="169" t="s">
        <v>29</v>
      </c>
      <c r="AP348" s="169" t="s">
        <v>29</v>
      </c>
      <c r="AQ348" s="169" t="s">
        <v>29</v>
      </c>
      <c r="AR348" s="142"/>
      <c r="AS348" s="355"/>
    </row>
    <row r="349" spans="1:45" ht="28.8" x14ac:dyDescent="0.3">
      <c r="A349" s="370" t="s">
        <v>887</v>
      </c>
      <c r="B349" s="15" t="s">
        <v>168</v>
      </c>
      <c r="C349" s="15" t="s">
        <v>674</v>
      </c>
      <c r="D349" s="15" t="s">
        <v>1115</v>
      </c>
      <c r="E349" s="13" t="s">
        <v>55</v>
      </c>
      <c r="F349" s="6" t="str">
        <f>IF(COUNTA(AN349)=1,IF(COUNTA($AS349)=1,MAX(F$28:F348)&amp;$AS349,MAX(F$28:F348)+1),"")</f>
        <v/>
      </c>
      <c r="G349" s="6">
        <f>IF(COUNTA(AO349)=1,IF(COUNTA($AS349)=1,MAX(G$28:G348)&amp;$AS349,MAX(G$28:G348)+1),"")</f>
        <v>227</v>
      </c>
      <c r="H349" s="6">
        <f>IF(COUNTA(AP349)=1,IF(COUNTA($AS349)=1,MAX(H$28:H348)&amp;$AS349,MAX(H$28:H348)+1),"")</f>
        <v>229</v>
      </c>
      <c r="I349" s="6">
        <f>IF(COUNTA(AQ349)=1,IF(COUNTA($AS349)=1,MAX(I$28:I348)&amp;$AS349,MAX(I$28:I348)+1),"")</f>
        <v>229</v>
      </c>
      <c r="J349" s="6"/>
      <c r="K349" s="6"/>
      <c r="L349" s="6"/>
      <c r="M349" s="6"/>
      <c r="N349" s="6"/>
      <c r="O349" s="6"/>
      <c r="P349" s="6"/>
      <c r="Q349" s="388"/>
      <c r="R349" s="401"/>
      <c r="S349" s="345"/>
      <c r="T349" s="6"/>
      <c r="U349" s="6"/>
      <c r="V349" s="332"/>
      <c r="W349" s="158" t="s">
        <v>311</v>
      </c>
      <c r="X349" s="4" t="s">
        <v>535</v>
      </c>
      <c r="Y349" s="4"/>
      <c r="Z349" s="1" t="s">
        <v>347</v>
      </c>
      <c r="AA349" s="13" t="s">
        <v>654</v>
      </c>
      <c r="AB349" s="6"/>
      <c r="AC349" s="98"/>
      <c r="AD349" s="27"/>
      <c r="AE349" s="27"/>
      <c r="AF349" s="27"/>
      <c r="AG349" s="27"/>
      <c r="AH349" s="66"/>
      <c r="AI349" s="27"/>
      <c r="AJ349" s="147">
        <v>96</v>
      </c>
      <c r="AK349" s="147">
        <v>88</v>
      </c>
      <c r="AL349" s="147">
        <v>79</v>
      </c>
      <c r="AM349" s="178"/>
      <c r="AN349" s="211"/>
      <c r="AO349" s="169" t="s">
        <v>29</v>
      </c>
      <c r="AP349" s="169" t="s">
        <v>29</v>
      </c>
      <c r="AQ349" s="169" t="s">
        <v>29</v>
      </c>
      <c r="AR349" s="142"/>
      <c r="AS349" s="355"/>
    </row>
    <row r="350" spans="1:45" s="179" customFormat="1" ht="72" x14ac:dyDescent="0.3">
      <c r="A350" s="367" t="s">
        <v>887</v>
      </c>
      <c r="B350" s="293" t="s">
        <v>712</v>
      </c>
      <c r="C350" s="239" t="s">
        <v>901</v>
      </c>
      <c r="D350" s="254" t="s">
        <v>1116</v>
      </c>
      <c r="E350" s="241" t="s">
        <v>903</v>
      </c>
      <c r="F350" s="115"/>
      <c r="G350" s="27"/>
      <c r="H350" s="27"/>
      <c r="I350" s="27"/>
      <c r="J350" s="27"/>
      <c r="K350" s="27"/>
      <c r="L350" s="27"/>
      <c r="M350" s="27"/>
      <c r="N350" s="27"/>
      <c r="O350" s="27"/>
      <c r="P350" s="27"/>
      <c r="Q350" s="391"/>
      <c r="R350" s="401"/>
      <c r="S350" s="115"/>
      <c r="T350" s="27"/>
      <c r="U350" s="27"/>
      <c r="V350" s="333"/>
      <c r="W350" s="138"/>
      <c r="X350" s="103"/>
      <c r="Y350" s="103"/>
      <c r="Z350" s="103"/>
      <c r="AA350" s="201"/>
      <c r="AB350" s="42" t="s">
        <v>21</v>
      </c>
      <c r="AC350" s="103"/>
      <c r="AD350" s="30" t="s">
        <v>22</v>
      </c>
      <c r="AE350" s="30" t="s">
        <v>23</v>
      </c>
      <c r="AF350" s="30" t="s">
        <v>24</v>
      </c>
      <c r="AG350" s="30" t="s">
        <v>25</v>
      </c>
      <c r="AH350" s="103"/>
      <c r="AI350" s="103"/>
      <c r="AJ350" s="103"/>
      <c r="AK350" s="103"/>
      <c r="AL350" s="103"/>
      <c r="AM350" s="156"/>
      <c r="AN350" s="290"/>
      <c r="AO350" s="291"/>
      <c r="AP350" s="291"/>
      <c r="AQ350" s="291"/>
      <c r="AR350" s="303"/>
      <c r="AS350" s="358"/>
    </row>
    <row r="351" spans="1:45" s="277" customFormat="1" ht="28.8" x14ac:dyDescent="0.3">
      <c r="A351" s="369" t="s">
        <v>887</v>
      </c>
      <c r="B351" s="116" t="s">
        <v>712</v>
      </c>
      <c r="C351" s="116" t="s">
        <v>1117</v>
      </c>
      <c r="D351" s="116" t="s">
        <v>1117</v>
      </c>
      <c r="E351" s="116" t="s">
        <v>10</v>
      </c>
      <c r="F351" s="227"/>
      <c r="G351" s="228"/>
      <c r="H351" s="228"/>
      <c r="I351" s="228"/>
      <c r="J351" s="228"/>
      <c r="K351" s="228"/>
      <c r="L351" s="228"/>
      <c r="M351" s="228"/>
      <c r="N351" s="228"/>
      <c r="O351" s="228"/>
      <c r="P351" s="228"/>
      <c r="Q351" s="393"/>
      <c r="R351" s="405"/>
      <c r="S351" s="227"/>
      <c r="T351" s="228"/>
      <c r="U351" s="228"/>
      <c r="V351" s="337"/>
      <c r="W351" s="139"/>
      <c r="X351" s="116"/>
      <c r="Y351" s="116"/>
      <c r="Z351" s="116"/>
      <c r="AA351" s="117"/>
      <c r="AB351" s="117" t="s">
        <v>21</v>
      </c>
      <c r="AC351" s="116"/>
      <c r="AD351" s="118" t="s">
        <v>22</v>
      </c>
      <c r="AE351" s="118" t="s">
        <v>23</v>
      </c>
      <c r="AF351" s="118" t="s">
        <v>24</v>
      </c>
      <c r="AG351" s="118" t="s">
        <v>25</v>
      </c>
      <c r="AH351" s="116"/>
      <c r="AI351" s="116"/>
      <c r="AJ351" s="116"/>
      <c r="AK351" s="116"/>
      <c r="AL351" s="116"/>
      <c r="AM351" s="183"/>
      <c r="AN351" s="275"/>
      <c r="AO351" s="276"/>
      <c r="AP351" s="276"/>
      <c r="AQ351" s="276"/>
      <c r="AR351" s="304"/>
      <c r="AS351" s="360"/>
    </row>
    <row r="352" spans="1:45" ht="57.6" x14ac:dyDescent="0.3">
      <c r="A352" s="6" t="s">
        <v>887</v>
      </c>
      <c r="B352" s="15" t="s">
        <v>712</v>
      </c>
      <c r="C352" s="15" t="s">
        <v>1117</v>
      </c>
      <c r="D352" s="15" t="s">
        <v>715</v>
      </c>
      <c r="E352" s="15" t="s">
        <v>55</v>
      </c>
      <c r="F352" s="6" t="str">
        <f>IF(COUNTA(AN352)=1,IF(COUNTA($AS352)=1,MAX(F$28:F351)&amp;$AS352,MAX(F$28:F351)+1),"")</f>
        <v/>
      </c>
      <c r="G352" s="6">
        <f>IF(COUNTA(AO352)=1,IF(COUNTA($AS352)=1,MAX(G$28:G351)&amp;$AS352,MAX(G$28:G351)+1),"")</f>
        <v>228</v>
      </c>
      <c r="H352" s="6">
        <f>IF(COUNTA(AP352)=1,IF(COUNTA($AS352)=1,MAX(H$28:H351)&amp;$AS352,MAX(H$28:H351)+1),"")</f>
        <v>230</v>
      </c>
      <c r="I352" s="6">
        <f>IF(COUNTA(AQ352)=1,IF(COUNTA($AS352)=1,MAX(I$28:I351)&amp;$AS352,MAX(I$28:I351)+1),"")</f>
        <v>230</v>
      </c>
      <c r="J352" s="6"/>
      <c r="K352" s="6"/>
      <c r="L352" s="6"/>
      <c r="M352" s="6"/>
      <c r="N352" s="6"/>
      <c r="O352" s="6"/>
      <c r="P352" s="6"/>
      <c r="Q352" s="388"/>
      <c r="R352" s="401"/>
      <c r="S352" s="345"/>
      <c r="T352" s="6"/>
      <c r="U352" s="6"/>
      <c r="V352" s="332"/>
      <c r="W352" s="97" t="s">
        <v>26</v>
      </c>
      <c r="X352" s="1"/>
      <c r="Y352" s="4" t="s">
        <v>714</v>
      </c>
      <c r="Z352" s="1"/>
      <c r="AA352" s="13"/>
      <c r="AB352" s="13"/>
      <c r="AC352" s="98"/>
      <c r="AD352" s="27">
        <v>313</v>
      </c>
      <c r="AE352" s="6">
        <v>313</v>
      </c>
      <c r="AF352" s="6">
        <v>313</v>
      </c>
      <c r="AG352" s="6">
        <v>313</v>
      </c>
      <c r="AH352" s="66"/>
      <c r="AI352" s="27"/>
      <c r="AJ352" s="48">
        <v>127</v>
      </c>
      <c r="AK352" s="48">
        <v>129</v>
      </c>
      <c r="AL352" s="48">
        <v>119</v>
      </c>
      <c r="AM352" s="178"/>
      <c r="AN352" s="211"/>
      <c r="AO352" s="212" t="s">
        <v>520</v>
      </c>
      <c r="AP352" s="212" t="s">
        <v>716</v>
      </c>
      <c r="AQ352" s="212" t="s">
        <v>717</v>
      </c>
      <c r="AR352" s="142"/>
      <c r="AS352" s="355"/>
    </row>
    <row r="353" spans="1:45" ht="28.8" x14ac:dyDescent="0.3">
      <c r="A353" s="6" t="s">
        <v>887</v>
      </c>
      <c r="B353" s="15" t="s">
        <v>712</v>
      </c>
      <c r="C353" s="15" t="s">
        <v>1117</v>
      </c>
      <c r="D353" s="15" t="s">
        <v>718</v>
      </c>
      <c r="E353" s="15" t="s">
        <v>55</v>
      </c>
      <c r="F353" s="6" t="str">
        <f>IF(COUNTA(AN353)=1,IF(COUNTA($AS353)=1,MAX(F$28:F352)&amp;$AS353,MAX(F$28:F352)+1),"")</f>
        <v/>
      </c>
      <c r="G353" s="6">
        <f>IF(COUNTA(AO353)=1,IF(COUNTA($AS353)=1,MAX(G$28:G352)&amp;$AS353,MAX(G$28:G352)+1),"")</f>
        <v>229</v>
      </c>
      <c r="H353" s="6">
        <f>IF(COUNTA(AP353)=1,IF(COUNTA($AS353)=1,MAX(H$28:H352)&amp;$AS353,MAX(H$28:H352)+1),"")</f>
        <v>231</v>
      </c>
      <c r="I353" s="6">
        <f>IF(COUNTA(AQ353)=1,IF(COUNTA($AS353)=1,MAX(I$28:I352)&amp;$AS353,MAX(I$28:I352)+1),"")</f>
        <v>231</v>
      </c>
      <c r="J353" s="6"/>
      <c r="K353" s="6"/>
      <c r="L353" s="6"/>
      <c r="M353" s="6"/>
      <c r="N353" s="6"/>
      <c r="O353" s="6"/>
      <c r="P353" s="6"/>
      <c r="Q353" s="388"/>
      <c r="R353" s="401"/>
      <c r="S353" s="345"/>
      <c r="T353" s="6"/>
      <c r="U353" s="6"/>
      <c r="V353" s="332"/>
      <c r="W353" s="97" t="s">
        <v>26</v>
      </c>
      <c r="X353" s="1"/>
      <c r="Y353" s="1"/>
      <c r="Z353" s="1"/>
      <c r="AA353" s="13"/>
      <c r="AB353" s="13"/>
      <c r="AC353" s="98"/>
      <c r="AD353" s="27">
        <v>314</v>
      </c>
      <c r="AE353" s="6">
        <v>314</v>
      </c>
      <c r="AF353" s="6">
        <v>314</v>
      </c>
      <c r="AG353" s="6">
        <v>314</v>
      </c>
      <c r="AH353" s="66"/>
      <c r="AI353" s="27"/>
      <c r="AJ353" s="169" t="s">
        <v>29</v>
      </c>
      <c r="AK353" s="169" t="s">
        <v>29</v>
      </c>
      <c r="AL353" s="169" t="s">
        <v>29</v>
      </c>
      <c r="AM353" s="178"/>
      <c r="AN353" s="211"/>
      <c r="AO353" s="212" t="s">
        <v>472</v>
      </c>
      <c r="AP353" s="212" t="s">
        <v>461</v>
      </c>
      <c r="AQ353" s="212" t="s">
        <v>464</v>
      </c>
      <c r="AR353" s="142"/>
      <c r="AS353" s="355"/>
    </row>
    <row r="354" spans="1:45" ht="28.8" x14ac:dyDescent="0.3">
      <c r="A354" s="6" t="s">
        <v>887</v>
      </c>
      <c r="B354" s="15" t="s">
        <v>712</v>
      </c>
      <c r="C354" s="15" t="s">
        <v>1117</v>
      </c>
      <c r="D354" s="15" t="s">
        <v>719</v>
      </c>
      <c r="E354" s="15" t="s">
        <v>55</v>
      </c>
      <c r="F354" s="6" t="str">
        <f>IF(COUNTA(AN354)=1,IF(COUNTA($AS354)=1,MAX(F$28:F353)&amp;$AS354,MAX(F$28:F353)+1),"")</f>
        <v/>
      </c>
      <c r="G354" s="6">
        <f>IF(COUNTA(AO354)=1,IF(COUNTA($AS354)=1,MAX(G$28:G353)&amp;$AS354,MAX(G$28:G353)+1),"")</f>
        <v>230</v>
      </c>
      <c r="H354" s="6">
        <f>IF(COUNTA(AP354)=1,IF(COUNTA($AS354)=1,MAX(H$28:H353)&amp;$AS354,MAX(H$28:H353)+1),"")</f>
        <v>232</v>
      </c>
      <c r="I354" s="6">
        <f>IF(COUNTA(AQ354)=1,IF(COUNTA($AS354)=1,MAX(I$28:I353)&amp;$AS354,MAX(I$28:I353)+1),"")</f>
        <v>232</v>
      </c>
      <c r="J354" s="6"/>
      <c r="K354" s="6"/>
      <c r="L354" s="6"/>
      <c r="M354" s="6"/>
      <c r="N354" s="6"/>
      <c r="O354" s="6"/>
      <c r="P354" s="6"/>
      <c r="Q354" s="388"/>
      <c r="R354" s="401"/>
      <c r="S354" s="345"/>
      <c r="T354" s="6"/>
      <c r="U354" s="6"/>
      <c r="V354" s="332"/>
      <c r="W354" s="97" t="s">
        <v>26</v>
      </c>
      <c r="X354" s="1"/>
      <c r="Y354" s="1"/>
      <c r="Z354" s="1"/>
      <c r="AA354" s="13" t="s">
        <v>62</v>
      </c>
      <c r="AB354" s="13"/>
      <c r="AC354" s="98"/>
      <c r="AD354" s="27">
        <v>315</v>
      </c>
      <c r="AE354" s="6">
        <v>315</v>
      </c>
      <c r="AF354" s="6">
        <v>315</v>
      </c>
      <c r="AG354" s="6">
        <v>315</v>
      </c>
      <c r="AH354" s="66"/>
      <c r="AI354" s="27"/>
      <c r="AJ354" s="169" t="s">
        <v>29</v>
      </c>
      <c r="AK354" s="169" t="s">
        <v>29</v>
      </c>
      <c r="AL354" s="169" t="s">
        <v>29</v>
      </c>
      <c r="AM354" s="178"/>
      <c r="AN354" s="211"/>
      <c r="AO354" s="169" t="s">
        <v>29</v>
      </c>
      <c r="AP354" s="169" t="s">
        <v>29</v>
      </c>
      <c r="AQ354" s="169" t="s">
        <v>29</v>
      </c>
      <c r="AR354" s="142"/>
      <c r="AS354" s="355"/>
    </row>
    <row r="355" spans="1:45" ht="28.8" x14ac:dyDescent="0.3">
      <c r="A355" s="6" t="s">
        <v>887</v>
      </c>
      <c r="B355" s="15" t="s">
        <v>712</v>
      </c>
      <c r="C355" s="15" t="s">
        <v>1117</v>
      </c>
      <c r="D355" s="15" t="s">
        <v>720</v>
      </c>
      <c r="E355" s="15" t="s">
        <v>55</v>
      </c>
      <c r="F355" s="6" t="str">
        <f>IF(COUNTA(AN355)=1,IF(COUNTA($AS355)=1,MAX(F$28:F354)&amp;$AS355,MAX(F$28:F354)+1),"")</f>
        <v/>
      </c>
      <c r="G355" s="6">
        <f>IF(COUNTA(AO355)=1,IF(COUNTA($AS355)=1,MAX(G$28:G354)&amp;$AS355,MAX(G$28:G354)+1),"")</f>
        <v>231</v>
      </c>
      <c r="H355" s="6">
        <f>IF(COUNTA(AP355)=1,IF(COUNTA($AS355)=1,MAX(H$28:H354)&amp;$AS355,MAX(H$28:H354)+1),"")</f>
        <v>233</v>
      </c>
      <c r="I355" s="6">
        <f>IF(COUNTA(AQ355)=1,IF(COUNTA($AS355)=1,MAX(I$28:I354)&amp;$AS355,MAX(I$28:I354)+1),"")</f>
        <v>233</v>
      </c>
      <c r="J355" s="6"/>
      <c r="K355" s="6"/>
      <c r="L355" s="6"/>
      <c r="M355" s="6"/>
      <c r="N355" s="6"/>
      <c r="O355" s="6"/>
      <c r="P355" s="6"/>
      <c r="Q355" s="388"/>
      <c r="R355" s="401"/>
      <c r="S355" s="345"/>
      <c r="T355" s="6"/>
      <c r="U355" s="6"/>
      <c r="V355" s="332"/>
      <c r="W355" s="97" t="s">
        <v>26</v>
      </c>
      <c r="X355" s="1"/>
      <c r="Y355" s="1"/>
      <c r="Z355" s="1"/>
      <c r="AA355" s="13"/>
      <c r="AB355" s="13"/>
      <c r="AC355" s="98"/>
      <c r="AD355" s="27">
        <v>316</v>
      </c>
      <c r="AE355" s="6">
        <v>316</v>
      </c>
      <c r="AF355" s="6">
        <v>316</v>
      </c>
      <c r="AG355" s="6">
        <v>316</v>
      </c>
      <c r="AH355" s="66"/>
      <c r="AI355" s="27"/>
      <c r="AJ355" s="169" t="s">
        <v>29</v>
      </c>
      <c r="AK355" s="169" t="s">
        <v>29</v>
      </c>
      <c r="AL355" s="169" t="s">
        <v>29</v>
      </c>
      <c r="AM355" s="178"/>
      <c r="AN355" s="211"/>
      <c r="AO355" s="212" t="s">
        <v>473</v>
      </c>
      <c r="AP355" s="212" t="s">
        <v>464</v>
      </c>
      <c r="AQ355" s="212" t="s">
        <v>537</v>
      </c>
      <c r="AR355" s="142"/>
      <c r="AS355" s="355"/>
    </row>
    <row r="356" spans="1:45" ht="28.8" x14ac:dyDescent="0.3">
      <c r="A356" s="6" t="s">
        <v>887</v>
      </c>
      <c r="B356" s="15" t="s">
        <v>712</v>
      </c>
      <c r="C356" s="15" t="s">
        <v>1117</v>
      </c>
      <c r="D356" s="15" t="s">
        <v>721</v>
      </c>
      <c r="E356" s="15" t="s">
        <v>55</v>
      </c>
      <c r="F356" s="6" t="str">
        <f>IF(COUNTA(AN356)=1,IF(COUNTA($AS356)=1,MAX(F$28:F355)&amp;$AS356,MAX(F$28:F355)+1),"")</f>
        <v/>
      </c>
      <c r="G356" s="6">
        <f>IF(COUNTA(AO356)=1,IF(COUNTA($AS356)=1,MAX(G$28:G355)&amp;$AS356,MAX(G$28:G355)+1),"")</f>
        <v>232</v>
      </c>
      <c r="H356" s="6">
        <f>IF(COUNTA(AP356)=1,IF(COUNTA($AS356)=1,MAX(H$28:H355)&amp;$AS356,MAX(H$28:H355)+1),"")</f>
        <v>234</v>
      </c>
      <c r="I356" s="6">
        <f>IF(COUNTA(AQ356)=1,IF(COUNTA($AS356)=1,MAX(I$28:I355)&amp;$AS356,MAX(I$28:I355)+1),"")</f>
        <v>234</v>
      </c>
      <c r="J356" s="6"/>
      <c r="K356" s="6"/>
      <c r="L356" s="6"/>
      <c r="M356" s="6"/>
      <c r="N356" s="6"/>
      <c r="O356" s="6"/>
      <c r="P356" s="6"/>
      <c r="Q356" s="388"/>
      <c r="R356" s="401"/>
      <c r="S356" s="345"/>
      <c r="T356" s="6"/>
      <c r="U356" s="6"/>
      <c r="V356" s="332"/>
      <c r="W356" s="97" t="s">
        <v>26</v>
      </c>
      <c r="X356" s="1"/>
      <c r="Y356" s="1"/>
      <c r="Z356" s="1"/>
      <c r="AA356" s="13"/>
      <c r="AB356" s="13"/>
      <c r="AC356" s="98"/>
      <c r="AD356" s="27">
        <v>317</v>
      </c>
      <c r="AE356" s="6">
        <v>317</v>
      </c>
      <c r="AF356" s="6">
        <v>317</v>
      </c>
      <c r="AG356" s="6">
        <v>317</v>
      </c>
      <c r="AH356" s="66"/>
      <c r="AI356" s="27"/>
      <c r="AJ356" s="169" t="s">
        <v>29</v>
      </c>
      <c r="AK356" s="169" t="s">
        <v>29</v>
      </c>
      <c r="AL356" s="169" t="s">
        <v>29</v>
      </c>
      <c r="AM356" s="178"/>
      <c r="AN356" s="211"/>
      <c r="AO356" s="212" t="s">
        <v>523</v>
      </c>
      <c r="AP356" s="212" t="s">
        <v>537</v>
      </c>
      <c r="AQ356" s="212" t="s">
        <v>458</v>
      </c>
      <c r="AR356" s="142"/>
      <c r="AS356" s="355"/>
    </row>
    <row r="357" spans="1:45" ht="28.8" x14ac:dyDescent="0.3">
      <c r="A357" s="6" t="s">
        <v>887</v>
      </c>
      <c r="B357" s="15" t="s">
        <v>712</v>
      </c>
      <c r="C357" s="15" t="s">
        <v>1117</v>
      </c>
      <c r="D357" s="15" t="s">
        <v>722</v>
      </c>
      <c r="E357" s="15" t="s">
        <v>55</v>
      </c>
      <c r="F357" s="6" t="str">
        <f>IF(COUNTA(AN357)=1,IF(COUNTA($AS357)=1,MAX(F$28:F356)&amp;$AS357,MAX(F$28:F356)+1),"")</f>
        <v/>
      </c>
      <c r="G357" s="6">
        <f>IF(COUNTA(AO357)=1,IF(COUNTA($AS357)=1,MAX(G$28:G356)&amp;$AS357,MAX(G$28:G356)+1),"")</f>
        <v>233</v>
      </c>
      <c r="H357" s="6">
        <f>IF(COUNTA(AP357)=1,IF(COUNTA($AS357)=1,MAX(H$28:H356)&amp;$AS357,MAX(H$28:H356)+1),"")</f>
        <v>235</v>
      </c>
      <c r="I357" s="6">
        <f>IF(COUNTA(AQ357)=1,IF(COUNTA($AS357)=1,MAX(I$28:I356)&amp;$AS357,MAX(I$28:I356)+1),"")</f>
        <v>235</v>
      </c>
      <c r="J357" s="6"/>
      <c r="K357" s="6"/>
      <c r="L357" s="6"/>
      <c r="M357" s="6"/>
      <c r="N357" s="6"/>
      <c r="O357" s="6"/>
      <c r="P357" s="6"/>
      <c r="Q357" s="388"/>
      <c r="R357" s="401"/>
      <c r="S357" s="345"/>
      <c r="T357" s="6"/>
      <c r="U357" s="6"/>
      <c r="V357" s="332"/>
      <c r="W357" s="97" t="s">
        <v>26</v>
      </c>
      <c r="X357" s="1"/>
      <c r="Y357" s="1"/>
      <c r="Z357" s="1"/>
      <c r="AA357" s="13"/>
      <c r="AB357" s="6"/>
      <c r="AC357" s="98"/>
      <c r="AD357" s="27">
        <v>318</v>
      </c>
      <c r="AE357" s="6">
        <v>318</v>
      </c>
      <c r="AF357" s="6">
        <v>318</v>
      </c>
      <c r="AG357" s="6">
        <v>318</v>
      </c>
      <c r="AH357" s="66"/>
      <c r="AI357" s="27"/>
      <c r="AJ357" s="169" t="s">
        <v>29</v>
      </c>
      <c r="AK357" s="169" t="s">
        <v>29</v>
      </c>
      <c r="AL357" s="169" t="s">
        <v>29</v>
      </c>
      <c r="AM357" s="178"/>
      <c r="AN357" s="211"/>
      <c r="AO357" s="212" t="s">
        <v>465</v>
      </c>
      <c r="AP357" s="212" t="s">
        <v>560</v>
      </c>
      <c r="AQ357" s="212" t="s">
        <v>564</v>
      </c>
      <c r="AR357" s="142"/>
      <c r="AS357" s="355"/>
    </row>
    <row r="358" spans="1:45" s="277" customFormat="1" ht="28.8" x14ac:dyDescent="0.3">
      <c r="A358" s="369" t="s">
        <v>887</v>
      </c>
      <c r="B358" s="116" t="s">
        <v>712</v>
      </c>
      <c r="C358" s="116" t="s">
        <v>724</v>
      </c>
      <c r="D358" s="116" t="s">
        <v>724</v>
      </c>
      <c r="E358" s="116"/>
      <c r="F358" s="227"/>
      <c r="G358" s="228"/>
      <c r="H358" s="228"/>
      <c r="I358" s="228"/>
      <c r="J358" s="228"/>
      <c r="K358" s="228"/>
      <c r="L358" s="228"/>
      <c r="M358" s="228"/>
      <c r="N358" s="228"/>
      <c r="O358" s="228"/>
      <c r="P358" s="228"/>
      <c r="Q358" s="393"/>
      <c r="R358" s="405"/>
      <c r="S358" s="227"/>
      <c r="T358" s="228"/>
      <c r="U358" s="228"/>
      <c r="V358" s="337"/>
      <c r="W358" s="139"/>
      <c r="X358" s="116"/>
      <c r="Y358" s="116"/>
      <c r="Z358" s="116"/>
      <c r="AA358" s="117"/>
      <c r="AB358" s="117" t="s">
        <v>21</v>
      </c>
      <c r="AC358" s="116"/>
      <c r="AD358" s="118" t="s">
        <v>22</v>
      </c>
      <c r="AE358" s="118" t="s">
        <v>23</v>
      </c>
      <c r="AF358" s="118" t="s">
        <v>24</v>
      </c>
      <c r="AG358" s="118" t="s">
        <v>25</v>
      </c>
      <c r="AH358" s="116"/>
      <c r="AI358" s="116"/>
      <c r="AJ358" s="116"/>
      <c r="AK358" s="116"/>
      <c r="AL358" s="116"/>
      <c r="AM358" s="183"/>
      <c r="AN358" s="275"/>
      <c r="AO358" s="276"/>
      <c r="AP358" s="276"/>
      <c r="AQ358" s="276"/>
      <c r="AR358" s="304"/>
      <c r="AS358" s="360"/>
    </row>
    <row r="359" spans="1:45" ht="28.8" x14ac:dyDescent="0.3">
      <c r="A359" s="6" t="s">
        <v>887</v>
      </c>
      <c r="B359" s="15" t="s">
        <v>712</v>
      </c>
      <c r="C359" s="13" t="s">
        <v>724</v>
      </c>
      <c r="D359" s="15" t="s">
        <v>1118</v>
      </c>
      <c r="E359" s="13" t="s">
        <v>55</v>
      </c>
      <c r="F359" s="6" t="str">
        <f>IF(COUNTA(AN359)=1,IF(COUNTA($AS359)=1,MAX(F$28:F358)&amp;$AS359,MAX(F$28:F358)+1),"")</f>
        <v/>
      </c>
      <c r="G359" s="6">
        <f>IF(COUNTA(AO359)=1,IF(COUNTA($AS359)=1,MAX(G$28:G358)&amp;$AS359,MAX(G$28:G358)+1),"")</f>
        <v>234</v>
      </c>
      <c r="H359" s="6">
        <f>IF(COUNTA(AP359)=1,IF(COUNTA($AS359)=1,MAX(H$28:H358)&amp;$AS359,MAX(H$28:H358)+1),"")</f>
        <v>236</v>
      </c>
      <c r="I359" s="6">
        <f>IF(COUNTA(AQ359)=1,IF(COUNTA($AS359)=1,MAX(I$28:I358)&amp;$AS359,MAX(I$28:I358)+1),"")</f>
        <v>236</v>
      </c>
      <c r="J359" s="6"/>
      <c r="K359" s="6"/>
      <c r="L359" s="6"/>
      <c r="M359" s="6"/>
      <c r="N359" s="6"/>
      <c r="O359" s="6"/>
      <c r="P359" s="6"/>
      <c r="Q359" s="388"/>
      <c r="R359" s="401"/>
      <c r="S359" s="345"/>
      <c r="T359" s="6"/>
      <c r="U359" s="6"/>
      <c r="V359" s="332"/>
      <c r="W359" s="97" t="s">
        <v>26</v>
      </c>
      <c r="X359" s="1"/>
      <c r="Y359" s="1" t="s">
        <v>725</v>
      </c>
      <c r="Z359" s="1"/>
      <c r="AA359" s="13"/>
      <c r="AB359" s="6"/>
      <c r="AC359" s="98"/>
      <c r="AD359" s="27">
        <v>320</v>
      </c>
      <c r="AE359" s="6"/>
      <c r="AF359" s="6"/>
      <c r="AG359" s="6"/>
      <c r="AH359" s="66"/>
      <c r="AI359" s="27"/>
      <c r="AJ359" s="27"/>
      <c r="AK359" s="27"/>
      <c r="AL359" s="27"/>
      <c r="AM359" s="178"/>
      <c r="AN359" s="211"/>
      <c r="AO359" s="212" t="s">
        <v>677</v>
      </c>
      <c r="AP359" s="212" t="s">
        <v>703</v>
      </c>
      <c r="AQ359" s="212" t="s">
        <v>727</v>
      </c>
      <c r="AR359" s="142"/>
      <c r="AS359" s="355"/>
    </row>
    <row r="360" spans="1:45" ht="28.8" x14ac:dyDescent="0.3">
      <c r="A360" s="6" t="s">
        <v>887</v>
      </c>
      <c r="B360" s="15" t="s">
        <v>712</v>
      </c>
      <c r="C360" s="13" t="s">
        <v>724</v>
      </c>
      <c r="D360" s="15" t="s">
        <v>1119</v>
      </c>
      <c r="E360" s="13" t="s">
        <v>55</v>
      </c>
      <c r="F360" s="6" t="str">
        <f>IF(COUNTA(AN360)=1,IF(COUNTA($AS360)=1,MAX(F$28:F359)&amp;$AS360,MAX(F$28:F359)+1),"")</f>
        <v/>
      </c>
      <c r="G360" s="6">
        <f>IF(COUNTA(AO360)=1,IF(COUNTA($AS360)=1,MAX(G$28:G359)&amp;$AS360,MAX(G$28:G359)+1),"")</f>
        <v>235</v>
      </c>
      <c r="H360" s="6">
        <f>IF(COUNTA(AP360)=1,IF(COUNTA($AS360)=1,MAX(H$28:H359)&amp;$AS360,MAX(H$28:H359)+1),"")</f>
        <v>237</v>
      </c>
      <c r="I360" s="6">
        <f>IF(COUNTA(AQ360)=1,IF(COUNTA($AS360)=1,MAX(I$28:I359)&amp;$AS360,MAX(I$28:I359)+1),"")</f>
        <v>237</v>
      </c>
      <c r="J360" s="6"/>
      <c r="K360" s="6"/>
      <c r="L360" s="6"/>
      <c r="M360" s="6"/>
      <c r="N360" s="6"/>
      <c r="O360" s="6"/>
      <c r="P360" s="6"/>
      <c r="Q360" s="388"/>
      <c r="R360" s="401"/>
      <c r="S360" s="345"/>
      <c r="T360" s="6"/>
      <c r="U360" s="6"/>
      <c r="V360" s="332"/>
      <c r="W360" s="97" t="s">
        <v>26</v>
      </c>
      <c r="X360" s="1"/>
      <c r="Y360" s="1" t="s">
        <v>725</v>
      </c>
      <c r="Z360" s="1"/>
      <c r="AA360" s="13"/>
      <c r="AB360" s="6"/>
      <c r="AC360" s="98"/>
      <c r="AD360" s="27">
        <v>321</v>
      </c>
      <c r="AE360" s="6"/>
      <c r="AF360" s="6"/>
      <c r="AG360" s="6"/>
      <c r="AH360" s="66"/>
      <c r="AI360" s="27"/>
      <c r="AJ360" s="27"/>
      <c r="AK360" s="27"/>
      <c r="AL360" s="27"/>
      <c r="AM360" s="178"/>
      <c r="AN360" s="211"/>
      <c r="AO360" s="212" t="s">
        <v>695</v>
      </c>
      <c r="AP360" s="212" t="s">
        <v>727</v>
      </c>
      <c r="AQ360" s="212" t="s">
        <v>729</v>
      </c>
      <c r="AR360" s="142"/>
      <c r="AS360" s="355"/>
    </row>
    <row r="361" spans="1:45" ht="28.8" x14ac:dyDescent="0.3">
      <c r="A361" s="6" t="s">
        <v>887</v>
      </c>
      <c r="B361" s="15" t="s">
        <v>712</v>
      </c>
      <c r="C361" s="13" t="s">
        <v>724</v>
      </c>
      <c r="D361" s="48" t="s">
        <v>1120</v>
      </c>
      <c r="E361" s="13" t="s">
        <v>55</v>
      </c>
      <c r="F361" s="6" t="str">
        <f>IF(COUNTA(AN361)=1,IF(COUNTA($AS361)=1,MAX(F$28:F360)&amp;$AS361,MAX(F$28:F360)+1),"")</f>
        <v/>
      </c>
      <c r="G361" s="6">
        <f>IF(COUNTA(AO361)=1,IF(COUNTA($AS361)=1,MAX(G$28:G360)&amp;$AS361,MAX(G$28:G360)+1),"")</f>
        <v>236</v>
      </c>
      <c r="H361" s="6">
        <f>IF(COUNTA(AP361)=1,IF(COUNTA($AS361)=1,MAX(H$28:H360)&amp;$AS361,MAX(H$28:H360)+1),"")</f>
        <v>238</v>
      </c>
      <c r="I361" s="6">
        <f>IF(COUNTA(AQ361)=1,IF(COUNTA($AS361)=1,MAX(I$28:I360)&amp;$AS361,MAX(I$28:I360)+1),"")</f>
        <v>238</v>
      </c>
      <c r="J361" s="6"/>
      <c r="K361" s="6"/>
      <c r="L361" s="6"/>
      <c r="M361" s="6"/>
      <c r="N361" s="6"/>
      <c r="O361" s="6"/>
      <c r="P361" s="6"/>
      <c r="Q361" s="388"/>
      <c r="R361" s="401"/>
      <c r="S361" s="345"/>
      <c r="T361" s="6"/>
      <c r="U361" s="6"/>
      <c r="V361" s="332"/>
      <c r="W361" s="97" t="s">
        <v>26</v>
      </c>
      <c r="X361" s="1"/>
      <c r="Y361" s="1" t="s">
        <v>725</v>
      </c>
      <c r="Z361" s="1"/>
      <c r="AA361" s="13"/>
      <c r="AB361" s="13"/>
      <c r="AC361" s="98"/>
      <c r="AD361" s="27">
        <v>322</v>
      </c>
      <c r="AE361" s="6"/>
      <c r="AF361" s="6"/>
      <c r="AG361" s="6"/>
      <c r="AH361" s="66"/>
      <c r="AI361" s="27"/>
      <c r="AJ361" s="27"/>
      <c r="AK361" s="27"/>
      <c r="AL361" s="27"/>
      <c r="AM361" s="178"/>
      <c r="AN361" s="211"/>
      <c r="AO361" s="212" t="s">
        <v>696</v>
      </c>
      <c r="AP361" s="212" t="s">
        <v>729</v>
      </c>
      <c r="AQ361" s="212" t="s">
        <v>731</v>
      </c>
      <c r="AR361" s="142"/>
      <c r="AS361" s="355"/>
    </row>
    <row r="362" spans="1:45" ht="28.8" x14ac:dyDescent="0.3">
      <c r="A362" s="6" t="s">
        <v>887</v>
      </c>
      <c r="B362" s="15" t="s">
        <v>712</v>
      </c>
      <c r="C362" s="13" t="s">
        <v>724</v>
      </c>
      <c r="D362" s="48" t="s">
        <v>1121</v>
      </c>
      <c r="E362" s="13" t="s">
        <v>55</v>
      </c>
      <c r="F362" s="6" t="str">
        <f>IF(COUNTA(AN362)=1,IF(COUNTA($AS362)=1,MAX(F$28:F361)&amp;$AS362,MAX(F$28:F361)+1),"")</f>
        <v/>
      </c>
      <c r="G362" s="6">
        <f>IF(COUNTA(AO362)=1,IF(COUNTA($AS362)=1,MAX(G$28:G361)&amp;$AS362,MAX(G$28:G361)+1),"")</f>
        <v>237</v>
      </c>
      <c r="H362" s="6">
        <f>IF(COUNTA(AP362)=1,IF(COUNTA($AS362)=1,MAX(H$28:H361)&amp;$AS362,MAX(H$28:H361)+1),"")</f>
        <v>239</v>
      </c>
      <c r="I362" s="6">
        <f>IF(COUNTA(AQ362)=1,IF(COUNTA($AS362)=1,MAX(I$28:I361)&amp;$AS362,MAX(I$28:I361)+1),"")</f>
        <v>239</v>
      </c>
      <c r="J362" s="6"/>
      <c r="K362" s="6"/>
      <c r="L362" s="6"/>
      <c r="M362" s="6"/>
      <c r="N362" s="6"/>
      <c r="O362" s="6"/>
      <c r="P362" s="6"/>
      <c r="Q362" s="388"/>
      <c r="R362" s="401"/>
      <c r="S362" s="345"/>
      <c r="T362" s="6"/>
      <c r="U362" s="6"/>
      <c r="V362" s="332"/>
      <c r="W362" s="97" t="s">
        <v>26</v>
      </c>
      <c r="X362" s="1"/>
      <c r="Y362" s="1" t="s">
        <v>725</v>
      </c>
      <c r="Z362" s="1"/>
      <c r="AA362" s="13"/>
      <c r="AB362" s="13"/>
      <c r="AC362" s="98"/>
      <c r="AD362" s="27">
        <v>323</v>
      </c>
      <c r="AE362" s="6"/>
      <c r="AF362" s="6"/>
      <c r="AG362" s="6"/>
      <c r="AH362" s="66"/>
      <c r="AI362" s="27"/>
      <c r="AJ362" s="27"/>
      <c r="AK362" s="27"/>
      <c r="AL362" s="27"/>
      <c r="AM362" s="178"/>
      <c r="AN362" s="211"/>
      <c r="AO362" s="212" t="s">
        <v>701</v>
      </c>
      <c r="AP362" s="212" t="s">
        <v>731</v>
      </c>
      <c r="AQ362" s="212" t="s">
        <v>733</v>
      </c>
      <c r="AR362" s="142"/>
      <c r="AS362" s="355"/>
    </row>
    <row r="363" spans="1:45" ht="28.8" x14ac:dyDescent="0.3">
      <c r="A363" s="6" t="s">
        <v>887</v>
      </c>
      <c r="B363" s="15" t="s">
        <v>712</v>
      </c>
      <c r="C363" s="13" t="s">
        <v>724</v>
      </c>
      <c r="D363" s="48" t="s">
        <v>1122</v>
      </c>
      <c r="E363" s="13" t="s">
        <v>55</v>
      </c>
      <c r="F363" s="6" t="str">
        <f>IF(COUNTA(AN363)=1,IF(COUNTA($AS363)=1,MAX(F$28:F362)&amp;$AS363,MAX(F$28:F362)+1),"")</f>
        <v/>
      </c>
      <c r="G363" s="6">
        <f>IF(COUNTA(AO363)=1,IF(COUNTA($AS363)=1,MAX(G$28:G362)&amp;$AS363,MAX(G$28:G362)+1),"")</f>
        <v>238</v>
      </c>
      <c r="H363" s="6">
        <f>IF(COUNTA(AP363)=1,IF(COUNTA($AS363)=1,MAX(H$28:H362)&amp;$AS363,MAX(H$28:H362)+1),"")</f>
        <v>240</v>
      </c>
      <c r="I363" s="6">
        <f>IF(COUNTA(AQ363)=1,IF(COUNTA($AS363)=1,MAX(I$28:I362)&amp;$AS363,MAX(I$28:I362)+1),"")</f>
        <v>240</v>
      </c>
      <c r="J363" s="6"/>
      <c r="K363" s="6"/>
      <c r="L363" s="6"/>
      <c r="M363" s="6"/>
      <c r="N363" s="6"/>
      <c r="O363" s="6"/>
      <c r="P363" s="6"/>
      <c r="Q363" s="388"/>
      <c r="R363" s="401"/>
      <c r="S363" s="345"/>
      <c r="T363" s="6"/>
      <c r="U363" s="6"/>
      <c r="V363" s="332"/>
      <c r="W363" s="97" t="s">
        <v>26</v>
      </c>
      <c r="X363" s="1"/>
      <c r="Y363" s="1" t="s">
        <v>725</v>
      </c>
      <c r="Z363" s="1"/>
      <c r="AA363" s="13"/>
      <c r="AB363" s="13"/>
      <c r="AC363" s="98"/>
      <c r="AD363" s="27">
        <v>324</v>
      </c>
      <c r="AE363" s="6"/>
      <c r="AF363" s="6"/>
      <c r="AG363" s="6"/>
      <c r="AH363" s="66"/>
      <c r="AI363" s="27"/>
      <c r="AJ363" s="27"/>
      <c r="AK363" s="27"/>
      <c r="AL363" s="27"/>
      <c r="AM363" s="178"/>
      <c r="AN363" s="211"/>
      <c r="AO363" s="212" t="s">
        <v>703</v>
      </c>
      <c r="AP363" s="212" t="s">
        <v>733</v>
      </c>
      <c r="AQ363" s="212" t="s">
        <v>735</v>
      </c>
      <c r="AR363" s="142"/>
      <c r="AS363" s="355"/>
    </row>
    <row r="364" spans="1:45" s="277" customFormat="1" ht="43.2" x14ac:dyDescent="0.3">
      <c r="A364" s="369" t="s">
        <v>887</v>
      </c>
      <c r="B364" s="116" t="s">
        <v>712</v>
      </c>
      <c r="C364" s="116" t="s">
        <v>736</v>
      </c>
      <c r="D364" s="116" t="s">
        <v>736</v>
      </c>
      <c r="E364" s="116"/>
      <c r="F364" s="227"/>
      <c r="G364" s="228"/>
      <c r="H364" s="228"/>
      <c r="I364" s="228"/>
      <c r="J364" s="228"/>
      <c r="K364" s="228"/>
      <c r="L364" s="228"/>
      <c r="M364" s="228"/>
      <c r="N364" s="228"/>
      <c r="O364" s="228"/>
      <c r="P364" s="228"/>
      <c r="Q364" s="393"/>
      <c r="R364" s="405"/>
      <c r="S364" s="227"/>
      <c r="T364" s="228"/>
      <c r="U364" s="228"/>
      <c r="V364" s="337"/>
      <c r="W364" s="139"/>
      <c r="X364" s="116"/>
      <c r="Y364" s="116"/>
      <c r="Z364" s="116"/>
      <c r="AA364" s="117"/>
      <c r="AB364" s="117" t="s">
        <v>21</v>
      </c>
      <c r="AC364" s="116"/>
      <c r="AD364" s="118" t="s">
        <v>22</v>
      </c>
      <c r="AE364" s="118" t="s">
        <v>23</v>
      </c>
      <c r="AF364" s="118" t="s">
        <v>24</v>
      </c>
      <c r="AG364" s="118" t="s">
        <v>25</v>
      </c>
      <c r="AH364" s="116"/>
      <c r="AI364" s="116"/>
      <c r="AJ364" s="116"/>
      <c r="AK364" s="116"/>
      <c r="AL364" s="116"/>
      <c r="AM364" s="183"/>
      <c r="AN364" s="275"/>
      <c r="AO364" s="276"/>
      <c r="AP364" s="276"/>
      <c r="AQ364" s="276"/>
      <c r="AR364" s="304"/>
      <c r="AS364" s="360"/>
    </row>
    <row r="365" spans="1:45" ht="43.2" x14ac:dyDescent="0.3">
      <c r="A365" s="6" t="s">
        <v>887</v>
      </c>
      <c r="B365" s="15" t="s">
        <v>712</v>
      </c>
      <c r="C365" s="15" t="s">
        <v>736</v>
      </c>
      <c r="D365" s="48" t="s">
        <v>742</v>
      </c>
      <c r="E365" s="13" t="s">
        <v>55</v>
      </c>
      <c r="F365" s="6" t="str">
        <f>IF(COUNTA(AN365)=1,IF(COUNTA($AS365)=1,MAX(F$28:F364)&amp;$AS365,MAX(F$28:F364)+1),"")</f>
        <v/>
      </c>
      <c r="G365" s="6">
        <f>IF(COUNTA(AO365)=1,IF(COUNTA($AS365)=1,MAX(G$28:G364)&amp;$AS365,MAX(G$28:G364)+1),"")</f>
        <v>239</v>
      </c>
      <c r="H365" s="6">
        <f>IF(COUNTA(AP365)=1,IF(COUNTA($AS365)=1,MAX(H$28:H364)&amp;$AS365,MAX(H$28:H364)+1),"")</f>
        <v>241</v>
      </c>
      <c r="I365" s="6">
        <f>IF(COUNTA(AQ365)=1,IF(COUNTA($AS365)=1,MAX(I$28:I364)&amp;$AS365,MAX(I$28:I364)+1),"")</f>
        <v>241</v>
      </c>
      <c r="J365" s="6"/>
      <c r="K365" s="6"/>
      <c r="L365" s="6"/>
      <c r="M365" s="6"/>
      <c r="N365" s="6"/>
      <c r="O365" s="6"/>
      <c r="P365" s="6"/>
      <c r="Q365" s="388"/>
      <c r="R365" s="401"/>
      <c r="S365" s="345"/>
      <c r="T365" s="6"/>
      <c r="U365" s="6"/>
      <c r="V365" s="332"/>
      <c r="W365" s="97" t="s">
        <v>26</v>
      </c>
      <c r="X365" s="1"/>
      <c r="Y365" s="1"/>
      <c r="Z365" s="1"/>
      <c r="AA365" s="13" t="s">
        <v>62</v>
      </c>
      <c r="AB365" s="13"/>
      <c r="AC365" s="98"/>
      <c r="AD365" s="27">
        <v>325</v>
      </c>
      <c r="AE365" s="6">
        <v>325</v>
      </c>
      <c r="AF365" s="6">
        <v>325</v>
      </c>
      <c r="AG365" s="6">
        <v>325</v>
      </c>
      <c r="AH365" s="66"/>
      <c r="AI365" s="27"/>
      <c r="AJ365" s="169" t="s">
        <v>29</v>
      </c>
      <c r="AK365" s="169" t="s">
        <v>29</v>
      </c>
      <c r="AL365" s="169" t="s">
        <v>29</v>
      </c>
      <c r="AM365" s="178"/>
      <c r="AN365" s="211"/>
      <c r="AO365" s="169" t="s">
        <v>29</v>
      </c>
      <c r="AP365" s="169" t="s">
        <v>29</v>
      </c>
      <c r="AQ365" s="169" t="s">
        <v>29</v>
      </c>
      <c r="AR365" s="142"/>
      <c r="AS365" s="355"/>
    </row>
    <row r="366" spans="1:45" ht="43.2" x14ac:dyDescent="0.3">
      <c r="A366" s="6" t="s">
        <v>887</v>
      </c>
      <c r="B366" s="15" t="s">
        <v>712</v>
      </c>
      <c r="C366" s="15" t="s">
        <v>736</v>
      </c>
      <c r="D366" s="48" t="s">
        <v>744</v>
      </c>
      <c r="E366" s="13" t="s">
        <v>55</v>
      </c>
      <c r="F366" s="6" t="str">
        <f>IF(COUNTA(AN366)=1,IF(COUNTA($AS366)=1,MAX(F$28:F365)&amp;$AS366,MAX(F$28:F365)+1),"")</f>
        <v/>
      </c>
      <c r="G366" s="6">
        <f>IF(COUNTA(AO366)=1,IF(COUNTA($AS366)=1,MAX(G$28:G365)&amp;$AS366,MAX(G$28:G365)+1),"")</f>
        <v>240</v>
      </c>
      <c r="H366" s="6">
        <f>IF(COUNTA(AP366)=1,IF(COUNTA($AS366)=1,MAX(H$28:H365)&amp;$AS366,MAX(H$28:H365)+1),"")</f>
        <v>242</v>
      </c>
      <c r="I366" s="6">
        <f>IF(COUNTA(AQ366)=1,IF(COUNTA($AS366)=1,MAX(I$28:I365)&amp;$AS366,MAX(I$28:I365)+1),"")</f>
        <v>242</v>
      </c>
      <c r="J366" s="6"/>
      <c r="K366" s="6"/>
      <c r="L366" s="6"/>
      <c r="M366" s="6"/>
      <c r="N366" s="6"/>
      <c r="O366" s="6"/>
      <c r="P366" s="6"/>
      <c r="Q366" s="388"/>
      <c r="R366" s="401"/>
      <c r="S366" s="345"/>
      <c r="T366" s="6"/>
      <c r="U366" s="6"/>
      <c r="V366" s="332"/>
      <c r="W366" s="97" t="s">
        <v>26</v>
      </c>
      <c r="X366" s="1"/>
      <c r="Y366" s="1"/>
      <c r="Z366" s="1"/>
      <c r="AA366" s="13" t="s">
        <v>62</v>
      </c>
      <c r="AB366" s="13"/>
      <c r="AC366" s="98"/>
      <c r="AD366" s="27">
        <v>327</v>
      </c>
      <c r="AE366" s="6">
        <v>327</v>
      </c>
      <c r="AF366" s="6">
        <v>327</v>
      </c>
      <c r="AG366" s="6">
        <v>327</v>
      </c>
      <c r="AH366" s="66"/>
      <c r="AI366" s="27"/>
      <c r="AJ366" s="169" t="s">
        <v>29</v>
      </c>
      <c r="AK366" s="169" t="s">
        <v>29</v>
      </c>
      <c r="AL366" s="169" t="s">
        <v>29</v>
      </c>
      <c r="AM366" s="178"/>
      <c r="AN366" s="211"/>
      <c r="AO366" s="169" t="s">
        <v>29</v>
      </c>
      <c r="AP366" s="169" t="s">
        <v>29</v>
      </c>
      <c r="AQ366" s="169" t="s">
        <v>29</v>
      </c>
      <c r="AR366" s="142"/>
      <c r="AS366" s="355"/>
    </row>
    <row r="367" spans="1:45" ht="43.2" x14ac:dyDescent="0.3">
      <c r="A367" s="6" t="s">
        <v>887</v>
      </c>
      <c r="B367" s="15" t="s">
        <v>712</v>
      </c>
      <c r="C367" s="15" t="s">
        <v>736</v>
      </c>
      <c r="D367" s="48" t="s">
        <v>745</v>
      </c>
      <c r="E367" s="13" t="s">
        <v>55</v>
      </c>
      <c r="F367" s="6" t="str">
        <f>IF(COUNTA(AN367)=1,IF(COUNTA($AS367)=1,MAX(F$28:F366)&amp;$AS367,MAX(F$28:F366)+1),"")</f>
        <v/>
      </c>
      <c r="G367" s="6">
        <f>IF(COUNTA(AO367)=1,IF(COUNTA($AS367)=1,MAX(G$28:G366)&amp;$AS367,MAX(G$28:G366)+1),"")</f>
        <v>241</v>
      </c>
      <c r="H367" s="6">
        <f>IF(COUNTA(AP367)=1,IF(COUNTA($AS367)=1,MAX(H$28:H366)&amp;$AS367,MAX(H$28:H366)+1),"")</f>
        <v>243</v>
      </c>
      <c r="I367" s="6">
        <f>IF(COUNTA(AQ367)=1,IF(COUNTA($AS367)=1,MAX(I$28:I366)&amp;$AS367,MAX(I$28:I366)+1),"")</f>
        <v>243</v>
      </c>
      <c r="J367" s="6"/>
      <c r="K367" s="6"/>
      <c r="L367" s="6"/>
      <c r="M367" s="6"/>
      <c r="N367" s="6"/>
      <c r="O367" s="6"/>
      <c r="P367" s="6"/>
      <c r="Q367" s="388"/>
      <c r="R367" s="401"/>
      <c r="S367" s="345"/>
      <c r="T367" s="6"/>
      <c r="U367" s="6"/>
      <c r="V367" s="332"/>
      <c r="W367" s="97" t="s">
        <v>26</v>
      </c>
      <c r="X367" s="1"/>
      <c r="Y367" s="1"/>
      <c r="Z367" s="1"/>
      <c r="AA367" s="13" t="s">
        <v>62</v>
      </c>
      <c r="AB367" s="13"/>
      <c r="AC367" s="98"/>
      <c r="AD367" s="27">
        <v>328</v>
      </c>
      <c r="AE367" s="6">
        <v>328</v>
      </c>
      <c r="AF367" s="6">
        <v>328</v>
      </c>
      <c r="AG367" s="6">
        <v>328</v>
      </c>
      <c r="AH367" s="66"/>
      <c r="AI367" s="27"/>
      <c r="AJ367" s="169" t="s">
        <v>29</v>
      </c>
      <c r="AK367" s="169" t="s">
        <v>29</v>
      </c>
      <c r="AL367" s="169" t="s">
        <v>29</v>
      </c>
      <c r="AM367" s="178"/>
      <c r="AN367" s="211"/>
      <c r="AO367" s="169" t="s">
        <v>29</v>
      </c>
      <c r="AP367" s="169" t="s">
        <v>29</v>
      </c>
      <c r="AQ367" s="169" t="s">
        <v>29</v>
      </c>
      <c r="AR367" s="142"/>
      <c r="AS367" s="355"/>
    </row>
    <row r="368" spans="1:45" ht="43.2" x14ac:dyDescent="0.3">
      <c r="A368" s="6" t="s">
        <v>887</v>
      </c>
      <c r="B368" s="15" t="s">
        <v>712</v>
      </c>
      <c r="C368" s="15" t="s">
        <v>736</v>
      </c>
      <c r="D368" s="48" t="s">
        <v>746</v>
      </c>
      <c r="E368" s="13" t="s">
        <v>55</v>
      </c>
      <c r="F368" s="6" t="str">
        <f>IF(COUNTA(AN368)=1,IF(COUNTA($AS368)=1,MAX(F$28:F367)&amp;$AS368,MAX(F$28:F367)+1),"")</f>
        <v/>
      </c>
      <c r="G368" s="6">
        <f>IF(COUNTA(AO368)=1,IF(COUNTA($AS368)=1,MAX(G$28:G367)&amp;$AS368,MAX(G$28:G367)+1),"")</f>
        <v>242</v>
      </c>
      <c r="H368" s="6">
        <f>IF(COUNTA(AP368)=1,IF(COUNTA($AS368)=1,MAX(H$28:H367)&amp;$AS368,MAX(H$28:H367)+1),"")</f>
        <v>244</v>
      </c>
      <c r="I368" s="6">
        <f>IF(COUNTA(AQ368)=1,IF(COUNTA($AS368)=1,MAX(I$28:I367)&amp;$AS368,MAX(I$28:I367)+1),"")</f>
        <v>244</v>
      </c>
      <c r="J368" s="6"/>
      <c r="K368" s="6"/>
      <c r="L368" s="6"/>
      <c r="M368" s="6"/>
      <c r="N368" s="6"/>
      <c r="O368" s="6"/>
      <c r="P368" s="6"/>
      <c r="Q368" s="388"/>
      <c r="R368" s="401"/>
      <c r="S368" s="345"/>
      <c r="T368" s="6"/>
      <c r="U368" s="6"/>
      <c r="V368" s="332"/>
      <c r="W368" s="97" t="s">
        <v>26</v>
      </c>
      <c r="X368" s="1"/>
      <c r="Y368" s="1"/>
      <c r="Z368" s="1"/>
      <c r="AA368" s="13" t="s">
        <v>62</v>
      </c>
      <c r="AB368" s="13"/>
      <c r="AC368" s="98"/>
      <c r="AD368" s="27">
        <v>329</v>
      </c>
      <c r="AE368" s="6">
        <v>329</v>
      </c>
      <c r="AF368" s="6">
        <v>329</v>
      </c>
      <c r="AG368" s="6">
        <v>329</v>
      </c>
      <c r="AH368" s="66"/>
      <c r="AI368" s="27"/>
      <c r="AJ368" s="169" t="s">
        <v>29</v>
      </c>
      <c r="AK368" s="169" t="s">
        <v>29</v>
      </c>
      <c r="AL368" s="169" t="s">
        <v>29</v>
      </c>
      <c r="AM368" s="178"/>
      <c r="AN368" s="211"/>
      <c r="AO368" s="169" t="s">
        <v>29</v>
      </c>
      <c r="AP368" s="169" t="s">
        <v>29</v>
      </c>
      <c r="AQ368" s="169" t="s">
        <v>29</v>
      </c>
      <c r="AR368" s="142"/>
      <c r="AS368" s="355"/>
    </row>
    <row r="369" spans="1:45" ht="43.2" x14ac:dyDescent="0.3">
      <c r="A369" s="6" t="s">
        <v>887</v>
      </c>
      <c r="B369" s="15" t="s">
        <v>712</v>
      </c>
      <c r="C369" s="15" t="s">
        <v>736</v>
      </c>
      <c r="D369" s="48" t="s">
        <v>747</v>
      </c>
      <c r="E369" s="13" t="s">
        <v>55</v>
      </c>
      <c r="F369" s="6" t="str">
        <f>IF(COUNTA(AN369)=1,IF(COUNTA($AS369)=1,MAX(F$28:F368)&amp;$AS369,MAX(F$28:F368)+1),"")</f>
        <v/>
      </c>
      <c r="G369" s="6">
        <f>IF(COUNTA(AO369)=1,IF(COUNTA($AS369)=1,MAX(G$28:G368)&amp;$AS369,MAX(G$28:G368)+1),"")</f>
        <v>243</v>
      </c>
      <c r="H369" s="6">
        <f>IF(COUNTA(AP369)=1,IF(COUNTA($AS369)=1,MAX(H$28:H368)&amp;$AS369,MAX(H$28:H368)+1),"")</f>
        <v>245</v>
      </c>
      <c r="I369" s="6">
        <f>IF(COUNTA(AQ369)=1,IF(COUNTA($AS369)=1,MAX(I$28:I368)&amp;$AS369,MAX(I$28:I368)+1),"")</f>
        <v>245</v>
      </c>
      <c r="J369" s="6"/>
      <c r="K369" s="6"/>
      <c r="L369" s="6"/>
      <c r="M369" s="6"/>
      <c r="N369" s="6"/>
      <c r="O369" s="6"/>
      <c r="P369" s="6"/>
      <c r="Q369" s="388"/>
      <c r="R369" s="401"/>
      <c r="S369" s="345"/>
      <c r="T369" s="6"/>
      <c r="U369" s="6"/>
      <c r="V369" s="332"/>
      <c r="W369" s="97" t="s">
        <v>26</v>
      </c>
      <c r="X369" s="1"/>
      <c r="Y369" s="1"/>
      <c r="Z369" s="1"/>
      <c r="AA369" s="13" t="s">
        <v>62</v>
      </c>
      <c r="AB369" s="13"/>
      <c r="AC369" s="98"/>
      <c r="AD369" s="27">
        <v>330</v>
      </c>
      <c r="AE369" s="6">
        <v>330</v>
      </c>
      <c r="AF369" s="6">
        <v>330</v>
      </c>
      <c r="AG369" s="6">
        <v>330</v>
      </c>
      <c r="AH369" s="66"/>
      <c r="AI369" s="27"/>
      <c r="AJ369" s="169" t="s">
        <v>29</v>
      </c>
      <c r="AK369" s="169" t="s">
        <v>29</v>
      </c>
      <c r="AL369" s="169" t="s">
        <v>29</v>
      </c>
      <c r="AM369" s="178"/>
      <c r="AN369" s="211"/>
      <c r="AO369" s="169" t="s">
        <v>29</v>
      </c>
      <c r="AP369" s="169" t="s">
        <v>29</v>
      </c>
      <c r="AQ369" s="169" t="s">
        <v>29</v>
      </c>
      <c r="AR369" s="142"/>
      <c r="AS369" s="355"/>
    </row>
    <row r="370" spans="1:45" ht="43.2" x14ac:dyDescent="0.3">
      <c r="A370" s="6" t="s">
        <v>887</v>
      </c>
      <c r="B370" s="15" t="s">
        <v>712</v>
      </c>
      <c r="C370" s="15" t="s">
        <v>736</v>
      </c>
      <c r="D370" s="48" t="s">
        <v>748</v>
      </c>
      <c r="E370" s="13" t="s">
        <v>55</v>
      </c>
      <c r="F370" s="6" t="str">
        <f>IF(COUNTA(AN370)=1,IF(COUNTA($AS370)=1,MAX(F$28:F369)&amp;$AS370,MAX(F$28:F369)+1),"")</f>
        <v/>
      </c>
      <c r="G370" s="6">
        <f>IF(COUNTA(AO370)=1,IF(COUNTA($AS370)=1,MAX(G$28:G369)&amp;$AS370,MAX(G$28:G369)+1),"")</f>
        <v>244</v>
      </c>
      <c r="H370" s="6">
        <f>IF(COUNTA(AP370)=1,IF(COUNTA($AS370)=1,MAX(H$28:H369)&amp;$AS370,MAX(H$28:H369)+1),"")</f>
        <v>246</v>
      </c>
      <c r="I370" s="6">
        <f>IF(COUNTA(AQ370)=1,IF(COUNTA($AS370)=1,MAX(I$28:I369)&amp;$AS370,MAX(I$28:I369)+1),"")</f>
        <v>246</v>
      </c>
      <c r="J370" s="6"/>
      <c r="K370" s="6"/>
      <c r="L370" s="6"/>
      <c r="M370" s="6"/>
      <c r="N370" s="6"/>
      <c r="O370" s="6"/>
      <c r="P370" s="6"/>
      <c r="Q370" s="388"/>
      <c r="R370" s="401"/>
      <c r="S370" s="345"/>
      <c r="T370" s="6"/>
      <c r="U370" s="6"/>
      <c r="V370" s="332"/>
      <c r="W370" s="97" t="s">
        <v>26</v>
      </c>
      <c r="X370" s="1"/>
      <c r="Y370" s="1"/>
      <c r="Z370" s="1"/>
      <c r="AA370" s="13" t="s">
        <v>62</v>
      </c>
      <c r="AB370" s="13"/>
      <c r="AC370" s="98"/>
      <c r="AD370" s="27">
        <v>331</v>
      </c>
      <c r="AE370" s="6">
        <v>331</v>
      </c>
      <c r="AF370" s="6">
        <v>331</v>
      </c>
      <c r="AG370" s="6">
        <v>331</v>
      </c>
      <c r="AH370" s="66"/>
      <c r="AI370" s="27"/>
      <c r="AJ370" s="169" t="s">
        <v>29</v>
      </c>
      <c r="AK370" s="169" t="s">
        <v>29</v>
      </c>
      <c r="AL370" s="169" t="s">
        <v>29</v>
      </c>
      <c r="AM370" s="178"/>
      <c r="AN370" s="211"/>
      <c r="AO370" s="169" t="s">
        <v>29</v>
      </c>
      <c r="AP370" s="169" t="s">
        <v>29</v>
      </c>
      <c r="AQ370" s="169" t="s">
        <v>29</v>
      </c>
      <c r="AR370" s="142"/>
      <c r="AS370" s="355"/>
    </row>
    <row r="371" spans="1:45" ht="43.2" x14ac:dyDescent="0.3">
      <c r="A371" s="6" t="s">
        <v>887</v>
      </c>
      <c r="B371" s="15" t="s">
        <v>712</v>
      </c>
      <c r="C371" s="15" t="s">
        <v>736</v>
      </c>
      <c r="D371" s="48" t="s">
        <v>749</v>
      </c>
      <c r="E371" s="13" t="s">
        <v>55</v>
      </c>
      <c r="F371" s="6" t="str">
        <f>IF(COUNTA(AN371)=1,IF(COUNTA($AS371)=1,MAX(F$28:F370)&amp;$AS371,MAX(F$28:F370)+1),"")</f>
        <v/>
      </c>
      <c r="G371" s="6">
        <f>IF(COUNTA(AO371)=1,IF(COUNTA($AS371)=1,MAX(G$28:G370)&amp;$AS371,MAX(G$28:G370)+1),"")</f>
        <v>245</v>
      </c>
      <c r="H371" s="6">
        <f>IF(COUNTA(AP371)=1,IF(COUNTA($AS371)=1,MAX(H$28:H370)&amp;$AS371,MAX(H$28:H370)+1),"")</f>
        <v>247</v>
      </c>
      <c r="I371" s="6">
        <f>IF(COUNTA(AQ371)=1,IF(COUNTA($AS371)=1,MAX(I$28:I370)&amp;$AS371,MAX(I$28:I370)+1),"")</f>
        <v>247</v>
      </c>
      <c r="J371" s="6"/>
      <c r="K371" s="6"/>
      <c r="L371" s="6"/>
      <c r="M371" s="6"/>
      <c r="N371" s="6"/>
      <c r="O371" s="6"/>
      <c r="P371" s="6"/>
      <c r="Q371" s="388"/>
      <c r="R371" s="401"/>
      <c r="S371" s="345"/>
      <c r="T371" s="6"/>
      <c r="U371" s="6"/>
      <c r="V371" s="332"/>
      <c r="W371" s="97" t="s">
        <v>26</v>
      </c>
      <c r="X371" s="1"/>
      <c r="Y371" s="1"/>
      <c r="Z371" s="1"/>
      <c r="AA371" s="13" t="s">
        <v>62</v>
      </c>
      <c r="AB371" s="13"/>
      <c r="AC371" s="98"/>
      <c r="AD371" s="27">
        <v>332</v>
      </c>
      <c r="AE371" s="6">
        <v>332</v>
      </c>
      <c r="AF371" s="6">
        <v>332</v>
      </c>
      <c r="AG371" s="6">
        <v>332</v>
      </c>
      <c r="AH371" s="66"/>
      <c r="AI371" s="27"/>
      <c r="AJ371" s="169" t="s">
        <v>29</v>
      </c>
      <c r="AK371" s="169" t="s">
        <v>29</v>
      </c>
      <c r="AL371" s="169" t="s">
        <v>29</v>
      </c>
      <c r="AM371" s="178"/>
      <c r="AN371" s="211"/>
      <c r="AO371" s="169" t="s">
        <v>29</v>
      </c>
      <c r="AP371" s="169" t="s">
        <v>29</v>
      </c>
      <c r="AQ371" s="169" t="s">
        <v>29</v>
      </c>
      <c r="AR371" s="142"/>
      <c r="AS371" s="355"/>
    </row>
    <row r="372" spans="1:45" ht="43.2" x14ac:dyDescent="0.3">
      <c r="A372" s="6" t="s">
        <v>887</v>
      </c>
      <c r="B372" s="15" t="s">
        <v>712</v>
      </c>
      <c r="C372" s="15" t="s">
        <v>736</v>
      </c>
      <c r="D372" s="48" t="s">
        <v>750</v>
      </c>
      <c r="E372" s="13" t="s">
        <v>55</v>
      </c>
      <c r="F372" s="6" t="str">
        <f>IF(COUNTA(AN372)=1,IF(COUNTA($AS372)=1,MAX(F$28:F371)&amp;$AS372,MAX(F$28:F371)+1),"")</f>
        <v/>
      </c>
      <c r="G372" s="6">
        <f>IF(COUNTA(AO372)=1,IF(COUNTA($AS372)=1,MAX(G$28:G371)&amp;$AS372,MAX(G$28:G371)+1),"")</f>
        <v>246</v>
      </c>
      <c r="H372" s="6">
        <f>IF(COUNTA(AP372)=1,IF(COUNTA($AS372)=1,MAX(H$28:H371)&amp;$AS372,MAX(H$28:H371)+1),"")</f>
        <v>248</v>
      </c>
      <c r="I372" s="6">
        <f>IF(COUNTA(AQ372)=1,IF(COUNTA($AS372)=1,MAX(I$28:I371)&amp;$AS372,MAX(I$28:I371)+1),"")</f>
        <v>248</v>
      </c>
      <c r="J372" s="6"/>
      <c r="K372" s="6"/>
      <c r="L372" s="6"/>
      <c r="M372" s="6"/>
      <c r="N372" s="6"/>
      <c r="O372" s="6"/>
      <c r="P372" s="6"/>
      <c r="Q372" s="388"/>
      <c r="R372" s="401"/>
      <c r="S372" s="345"/>
      <c r="T372" s="6"/>
      <c r="U372" s="6"/>
      <c r="V372" s="332"/>
      <c r="W372" s="97" t="s">
        <v>26</v>
      </c>
      <c r="X372" s="1"/>
      <c r="Y372" s="1"/>
      <c r="Z372" s="1"/>
      <c r="AA372" s="13" t="s">
        <v>62</v>
      </c>
      <c r="AB372" s="13"/>
      <c r="AC372" s="98"/>
      <c r="AD372" s="27">
        <v>333</v>
      </c>
      <c r="AE372" s="6">
        <v>333</v>
      </c>
      <c r="AF372" s="6">
        <v>333</v>
      </c>
      <c r="AG372" s="6">
        <v>333</v>
      </c>
      <c r="AH372" s="66"/>
      <c r="AI372" s="27"/>
      <c r="AJ372" s="169" t="s">
        <v>29</v>
      </c>
      <c r="AK372" s="169" t="s">
        <v>29</v>
      </c>
      <c r="AL372" s="169" t="s">
        <v>29</v>
      </c>
      <c r="AM372" s="178"/>
      <c r="AN372" s="211"/>
      <c r="AO372" s="169" t="s">
        <v>29</v>
      </c>
      <c r="AP372" s="169" t="s">
        <v>29</v>
      </c>
      <c r="AQ372" s="169" t="s">
        <v>29</v>
      </c>
      <c r="AR372" s="142"/>
      <c r="AS372" s="355"/>
    </row>
    <row r="373" spans="1:45" ht="43.2" x14ac:dyDescent="0.3">
      <c r="A373" s="6" t="s">
        <v>887</v>
      </c>
      <c r="B373" s="15" t="s">
        <v>712</v>
      </c>
      <c r="C373" s="15" t="s">
        <v>736</v>
      </c>
      <c r="D373" s="48" t="s">
        <v>751</v>
      </c>
      <c r="E373" s="13" t="s">
        <v>55</v>
      </c>
      <c r="F373" s="6" t="str">
        <f>IF(COUNTA(AN373)=1,IF(COUNTA($AS373)=1,MAX(F$28:F372)&amp;$AS373,MAX(F$28:F372)+1),"")</f>
        <v/>
      </c>
      <c r="G373" s="6">
        <f>IF(COUNTA(AO373)=1,IF(COUNTA($AS373)=1,MAX(G$28:G372)&amp;$AS373,MAX(G$28:G372)+1),"")</f>
        <v>247</v>
      </c>
      <c r="H373" s="6">
        <f>IF(COUNTA(AP373)=1,IF(COUNTA($AS373)=1,MAX(H$28:H372)&amp;$AS373,MAX(H$28:H372)+1),"")</f>
        <v>249</v>
      </c>
      <c r="I373" s="6">
        <f>IF(COUNTA(AQ373)=1,IF(COUNTA($AS373)=1,MAX(I$28:I372)&amp;$AS373,MAX(I$28:I372)+1),"")</f>
        <v>249</v>
      </c>
      <c r="J373" s="6"/>
      <c r="K373" s="6"/>
      <c r="L373" s="6"/>
      <c r="M373" s="6"/>
      <c r="N373" s="6"/>
      <c r="O373" s="6"/>
      <c r="P373" s="6"/>
      <c r="Q373" s="388"/>
      <c r="R373" s="401"/>
      <c r="S373" s="345"/>
      <c r="T373" s="6"/>
      <c r="U373" s="6"/>
      <c r="V373" s="332"/>
      <c r="W373" s="97" t="s">
        <v>26</v>
      </c>
      <c r="X373" s="1"/>
      <c r="Y373" s="1"/>
      <c r="Z373" s="1"/>
      <c r="AA373" s="13" t="s">
        <v>62</v>
      </c>
      <c r="AB373" s="13"/>
      <c r="AC373" s="98"/>
      <c r="AD373" s="27">
        <v>334</v>
      </c>
      <c r="AE373" s="6">
        <v>334</v>
      </c>
      <c r="AF373" s="6">
        <v>334</v>
      </c>
      <c r="AG373" s="6">
        <v>334</v>
      </c>
      <c r="AH373" s="66"/>
      <c r="AI373" s="27"/>
      <c r="AJ373" s="169" t="s">
        <v>29</v>
      </c>
      <c r="AK373" s="169" t="s">
        <v>29</v>
      </c>
      <c r="AL373" s="169" t="s">
        <v>29</v>
      </c>
      <c r="AM373" s="178"/>
      <c r="AN373" s="211"/>
      <c r="AO373" s="169" t="s">
        <v>29</v>
      </c>
      <c r="AP373" s="169" t="s">
        <v>29</v>
      </c>
      <c r="AQ373" s="169" t="s">
        <v>29</v>
      </c>
      <c r="AR373" s="142"/>
      <c r="AS373" s="355"/>
    </row>
    <row r="374" spans="1:45" ht="43.2" x14ac:dyDescent="0.3">
      <c r="A374" s="6" t="s">
        <v>887</v>
      </c>
      <c r="B374" s="15" t="s">
        <v>712</v>
      </c>
      <c r="C374" s="15" t="s">
        <v>736</v>
      </c>
      <c r="D374" s="48" t="s">
        <v>752</v>
      </c>
      <c r="E374" s="13" t="s">
        <v>28</v>
      </c>
      <c r="F374" s="6" t="str">
        <f>IF(COUNTA(AN374)=1,IF(COUNTA($AS374)=1,MAX(F$28:F373)&amp;$AS374,MAX(F$28:F373)+1),"")</f>
        <v/>
      </c>
      <c r="G374" s="6">
        <f>IF(COUNTA(AO374)=1,IF(COUNTA($AS374)=1,MAX(G$28:G373)&amp;$AS374,MAX(G$28:G373)+1),"")</f>
        <v>248</v>
      </c>
      <c r="H374" s="6">
        <f>IF(COUNTA(AP374)=1,IF(COUNTA($AS374)=1,MAX(H$28:H373)&amp;$AS374,MAX(H$28:H373)+1),"")</f>
        <v>250</v>
      </c>
      <c r="I374" s="6">
        <f>IF(COUNTA(AQ374)=1,IF(COUNTA($AS374)=1,MAX(I$28:I373)&amp;$AS374,MAX(I$28:I373)+1),"")</f>
        <v>250</v>
      </c>
      <c r="J374" s="6"/>
      <c r="K374" s="6"/>
      <c r="L374" s="6"/>
      <c r="M374" s="6"/>
      <c r="N374" s="6"/>
      <c r="O374" s="6"/>
      <c r="P374" s="6"/>
      <c r="Q374" s="388"/>
      <c r="R374" s="401"/>
      <c r="S374" s="345"/>
      <c r="T374" s="6"/>
      <c r="U374" s="6"/>
      <c r="V374" s="332"/>
      <c r="W374" s="97" t="s">
        <v>26</v>
      </c>
      <c r="X374" s="1"/>
      <c r="Y374" s="1"/>
      <c r="Z374" s="1"/>
      <c r="AA374" s="13" t="s">
        <v>62</v>
      </c>
      <c r="AB374" s="13"/>
      <c r="AC374" s="98"/>
      <c r="AD374" s="27">
        <v>335</v>
      </c>
      <c r="AE374" s="6">
        <v>335</v>
      </c>
      <c r="AF374" s="6">
        <v>335</v>
      </c>
      <c r="AG374" s="6">
        <v>335</v>
      </c>
      <c r="AH374" s="66"/>
      <c r="AI374" s="27"/>
      <c r="AJ374" s="169" t="s">
        <v>29</v>
      </c>
      <c r="AK374" s="169" t="s">
        <v>29</v>
      </c>
      <c r="AL374" s="169" t="s">
        <v>29</v>
      </c>
      <c r="AM374" s="178"/>
      <c r="AN374" s="211"/>
      <c r="AO374" s="169" t="s">
        <v>29</v>
      </c>
      <c r="AP374" s="169" t="s">
        <v>29</v>
      </c>
      <c r="AQ374" s="169" t="s">
        <v>29</v>
      </c>
      <c r="AR374" s="142"/>
      <c r="AS374" s="355"/>
    </row>
    <row r="375" spans="1:45" ht="43.2" x14ac:dyDescent="0.3">
      <c r="A375" s="6" t="s">
        <v>887</v>
      </c>
      <c r="B375" s="15" t="s">
        <v>712</v>
      </c>
      <c r="C375" s="15" t="s">
        <v>736</v>
      </c>
      <c r="D375" s="48" t="s">
        <v>754</v>
      </c>
      <c r="E375" s="13" t="s">
        <v>28</v>
      </c>
      <c r="F375" s="6" t="str">
        <f>IF(COUNTA(AN375)=1,IF(COUNTA($AS375)=1,MAX(F$28:F374)&amp;$AS375,MAX(F$28:F374)+1),"")</f>
        <v/>
      </c>
      <c r="G375" s="6">
        <f>IF(COUNTA(AO375)=1,IF(COUNTA($AS375)=1,MAX(G$28:G374)&amp;$AS375,MAX(G$28:G374)+1),"")</f>
        <v>249</v>
      </c>
      <c r="H375" s="6">
        <f>IF(COUNTA(AP375)=1,IF(COUNTA($AS375)=1,MAX(H$28:H374)&amp;$AS375,MAX(H$28:H374)+1),"")</f>
        <v>251</v>
      </c>
      <c r="I375" s="6">
        <f>IF(COUNTA(AQ375)=1,IF(COUNTA($AS375)=1,MAX(I$28:I374)&amp;$AS375,MAX(I$28:I374)+1),"")</f>
        <v>251</v>
      </c>
      <c r="J375" s="6"/>
      <c r="K375" s="6"/>
      <c r="L375" s="6"/>
      <c r="M375" s="6"/>
      <c r="N375" s="6"/>
      <c r="O375" s="6"/>
      <c r="P375" s="6"/>
      <c r="Q375" s="388"/>
      <c r="R375" s="401"/>
      <c r="S375" s="345"/>
      <c r="T375" s="6"/>
      <c r="U375" s="6"/>
      <c r="V375" s="332"/>
      <c r="W375" s="97" t="s">
        <v>26</v>
      </c>
      <c r="X375" s="1"/>
      <c r="Y375" s="1"/>
      <c r="Z375" s="1"/>
      <c r="AA375" s="13" t="s">
        <v>62</v>
      </c>
      <c r="AB375" s="13"/>
      <c r="AC375" s="98"/>
      <c r="AD375" s="27">
        <v>336</v>
      </c>
      <c r="AE375" s="6">
        <v>336</v>
      </c>
      <c r="AF375" s="6">
        <v>336</v>
      </c>
      <c r="AG375" s="6">
        <v>336</v>
      </c>
      <c r="AH375" s="66"/>
      <c r="AI375" s="27"/>
      <c r="AJ375" s="162"/>
      <c r="AK375" s="162"/>
      <c r="AL375" s="162"/>
      <c r="AM375" s="178"/>
      <c r="AN375" s="211"/>
      <c r="AO375" s="169" t="s">
        <v>29</v>
      </c>
      <c r="AP375" s="169" t="s">
        <v>29</v>
      </c>
      <c r="AQ375" s="169" t="s">
        <v>29</v>
      </c>
      <c r="AR375" s="142"/>
      <c r="AS375" s="355"/>
    </row>
    <row r="376" spans="1:45" s="277" customFormat="1" ht="28.8" x14ac:dyDescent="0.3">
      <c r="A376" s="369" t="s">
        <v>887</v>
      </c>
      <c r="B376" s="116" t="s">
        <v>712</v>
      </c>
      <c r="C376" s="116" t="s">
        <v>755</v>
      </c>
      <c r="D376" s="116" t="s">
        <v>755</v>
      </c>
      <c r="E376" s="243" t="s">
        <v>10</v>
      </c>
      <c r="F376" s="227"/>
      <c r="G376" s="228"/>
      <c r="H376" s="228"/>
      <c r="I376" s="228"/>
      <c r="J376" s="228"/>
      <c r="K376" s="228"/>
      <c r="L376" s="228"/>
      <c r="M376" s="228"/>
      <c r="N376" s="228"/>
      <c r="O376" s="228"/>
      <c r="P376" s="228"/>
      <c r="Q376" s="393"/>
      <c r="R376" s="405"/>
      <c r="S376" s="227"/>
      <c r="T376" s="228"/>
      <c r="U376" s="228"/>
      <c r="V376" s="337"/>
      <c r="W376" s="139"/>
      <c r="X376" s="116"/>
      <c r="Y376" s="116"/>
      <c r="Z376" s="116"/>
      <c r="AA376" s="117"/>
      <c r="AB376" s="117" t="s">
        <v>21</v>
      </c>
      <c r="AC376" s="116"/>
      <c r="AD376" s="118" t="s">
        <v>22</v>
      </c>
      <c r="AE376" s="118" t="s">
        <v>23</v>
      </c>
      <c r="AF376" s="118" t="s">
        <v>24</v>
      </c>
      <c r="AG376" s="118" t="s">
        <v>25</v>
      </c>
      <c r="AH376" s="116"/>
      <c r="AI376" s="116"/>
      <c r="AJ376" s="116"/>
      <c r="AK376" s="116"/>
      <c r="AL376" s="116"/>
      <c r="AM376" s="183"/>
      <c r="AN376" s="275"/>
      <c r="AO376" s="276"/>
      <c r="AP376" s="276"/>
      <c r="AQ376" s="276"/>
      <c r="AR376" s="304"/>
      <c r="AS376" s="360"/>
    </row>
    <row r="377" spans="1:45" ht="28.8" x14ac:dyDescent="0.3">
      <c r="A377" s="6" t="s">
        <v>887</v>
      </c>
      <c r="B377" s="15" t="s">
        <v>712</v>
      </c>
      <c r="C377" s="15" t="s">
        <v>755</v>
      </c>
      <c r="D377" s="15" t="s">
        <v>756</v>
      </c>
      <c r="E377" s="15" t="s">
        <v>55</v>
      </c>
      <c r="F377" s="6" t="str">
        <f>IF(COUNTA(AN377)=1,IF(COUNTA($AS377)=1,MAX(F$28:F376)&amp;$AS377,MAX(F$28:F376)+1),"")</f>
        <v/>
      </c>
      <c r="G377" s="6">
        <f>IF(COUNTA(AO377)=1,IF(COUNTA($AS377)=1,MAX(G$28:G376)&amp;$AS377,MAX(G$28:G376)+1),"")</f>
        <v>250</v>
      </c>
      <c r="H377" s="6">
        <f>IF(COUNTA(AP377)=1,IF(COUNTA($AS377)=1,MAX(H$28:H376)&amp;$AS377,MAX(H$28:H376)+1),"")</f>
        <v>252</v>
      </c>
      <c r="I377" s="6">
        <f>IF(COUNTA(AQ377)=1,IF(COUNTA($AS377)=1,MAX(I$28:I376)&amp;$AS377,MAX(I$28:I376)+1),"")</f>
        <v>252</v>
      </c>
      <c r="J377" s="6"/>
      <c r="K377" s="6"/>
      <c r="L377" s="6"/>
      <c r="M377" s="6"/>
      <c r="N377" s="6"/>
      <c r="O377" s="6"/>
      <c r="P377" s="6"/>
      <c r="Q377" s="388"/>
      <c r="R377" s="401"/>
      <c r="S377" s="345"/>
      <c r="T377" s="6"/>
      <c r="U377" s="6"/>
      <c r="V377" s="332"/>
      <c r="W377" s="97" t="s">
        <v>26</v>
      </c>
      <c r="X377" s="1"/>
      <c r="Y377" s="1"/>
      <c r="Z377" s="1"/>
      <c r="AA377" s="13"/>
      <c r="AB377" s="13"/>
      <c r="AC377" s="98"/>
      <c r="AD377" s="27">
        <v>337</v>
      </c>
      <c r="AE377" s="6">
        <v>337</v>
      </c>
      <c r="AF377" s="6">
        <v>337</v>
      </c>
      <c r="AG377" s="6">
        <v>337</v>
      </c>
      <c r="AH377" s="66"/>
      <c r="AI377" s="27"/>
      <c r="AJ377" s="169" t="s">
        <v>29</v>
      </c>
      <c r="AK377" s="169" t="s">
        <v>29</v>
      </c>
      <c r="AL377" s="169" t="s">
        <v>29</v>
      </c>
      <c r="AM377" s="178"/>
      <c r="AN377" s="211"/>
      <c r="AO377" s="212" t="s">
        <v>727</v>
      </c>
      <c r="AP377" s="212" t="s">
        <v>735</v>
      </c>
      <c r="AQ377" s="212" t="s">
        <v>757</v>
      </c>
      <c r="AR377" s="142"/>
      <c r="AS377" s="355"/>
    </row>
    <row r="378" spans="1:45" ht="28.8" x14ac:dyDescent="0.3">
      <c r="A378" s="6" t="s">
        <v>887</v>
      </c>
      <c r="B378" s="15" t="s">
        <v>712</v>
      </c>
      <c r="C378" s="15" t="s">
        <v>755</v>
      </c>
      <c r="D378" s="15" t="s">
        <v>758</v>
      </c>
      <c r="E378" s="15" t="s">
        <v>55</v>
      </c>
      <c r="F378" s="6" t="str">
        <f>IF(COUNTA(AN378)=1,IF(COUNTA($AS378)=1,MAX(F$28:F377)&amp;$AS378,MAX(F$28:F377)+1),"")</f>
        <v/>
      </c>
      <c r="G378" s="6">
        <f>IF(COUNTA(AO378)=1,IF(COUNTA($AS378)=1,MAX(G$28:G377)&amp;$AS378,MAX(G$28:G377)+1),"")</f>
        <v>251</v>
      </c>
      <c r="H378" s="6">
        <f>IF(COUNTA(AP378)=1,IF(COUNTA($AS378)=1,MAX(H$28:H377)&amp;$AS378,MAX(H$28:H377)+1),"")</f>
        <v>253</v>
      </c>
      <c r="I378" s="6">
        <f>IF(COUNTA(AQ378)=1,IF(COUNTA($AS378)=1,MAX(I$28:I377)&amp;$AS378,MAX(I$28:I377)+1),"")</f>
        <v>253</v>
      </c>
      <c r="J378" s="6"/>
      <c r="K378" s="6"/>
      <c r="L378" s="6"/>
      <c r="M378" s="6"/>
      <c r="N378" s="6"/>
      <c r="O378" s="6"/>
      <c r="P378" s="6"/>
      <c r="Q378" s="388"/>
      <c r="R378" s="401"/>
      <c r="S378" s="345"/>
      <c r="T378" s="6"/>
      <c r="U378" s="6"/>
      <c r="V378" s="332"/>
      <c r="W378" s="97" t="s">
        <v>26</v>
      </c>
      <c r="X378" s="1"/>
      <c r="Y378" s="1"/>
      <c r="Z378" s="1"/>
      <c r="AA378" s="13"/>
      <c r="AB378" s="13"/>
      <c r="AC378" s="98"/>
      <c r="AD378" s="27">
        <v>338</v>
      </c>
      <c r="AE378" s="6">
        <v>338</v>
      </c>
      <c r="AF378" s="6">
        <v>338</v>
      </c>
      <c r="AG378" s="6">
        <v>338</v>
      </c>
      <c r="AH378" s="66"/>
      <c r="AI378" s="27"/>
      <c r="AJ378" s="169" t="s">
        <v>29</v>
      </c>
      <c r="AK378" s="169" t="s">
        <v>29</v>
      </c>
      <c r="AL378" s="169" t="s">
        <v>29</v>
      </c>
      <c r="AM378" s="178"/>
      <c r="AN378" s="211"/>
      <c r="AO378" s="212" t="s">
        <v>729</v>
      </c>
      <c r="AP378" s="212" t="s">
        <v>757</v>
      </c>
      <c r="AQ378" s="212" t="s">
        <v>759</v>
      </c>
      <c r="AR378" s="142"/>
      <c r="AS378" s="355"/>
    </row>
    <row r="379" spans="1:45" ht="28.8" x14ac:dyDescent="0.3">
      <c r="A379" s="6" t="s">
        <v>887</v>
      </c>
      <c r="B379" s="15" t="s">
        <v>712</v>
      </c>
      <c r="C379" s="15" t="s">
        <v>755</v>
      </c>
      <c r="D379" s="15" t="s">
        <v>760</v>
      </c>
      <c r="E379" s="15" t="s">
        <v>55</v>
      </c>
      <c r="F379" s="6" t="str">
        <f>IF(COUNTA(AN379)=1,IF(COUNTA($AS379)=1,MAX(F$28:F378)&amp;$AS379,MAX(F$28:F378)+1),"")</f>
        <v/>
      </c>
      <c r="G379" s="6">
        <f>IF(COUNTA(AO379)=1,IF(COUNTA($AS379)=1,MAX(G$28:G378)&amp;$AS379,MAX(G$28:G378)+1),"")</f>
        <v>252</v>
      </c>
      <c r="H379" s="6">
        <f>IF(COUNTA(AP379)=1,IF(COUNTA($AS379)=1,MAX(H$28:H378)&amp;$AS379,MAX(H$28:H378)+1),"")</f>
        <v>254</v>
      </c>
      <c r="I379" s="6">
        <f>IF(COUNTA(AQ379)=1,IF(COUNTA($AS379)=1,MAX(I$28:I378)&amp;$AS379,MAX(I$28:I378)+1),"")</f>
        <v>254</v>
      </c>
      <c r="J379" s="6"/>
      <c r="K379" s="6"/>
      <c r="L379" s="6"/>
      <c r="M379" s="6"/>
      <c r="N379" s="6"/>
      <c r="O379" s="6"/>
      <c r="P379" s="6"/>
      <c r="Q379" s="388"/>
      <c r="R379" s="401"/>
      <c r="S379" s="345"/>
      <c r="T379" s="6"/>
      <c r="U379" s="6"/>
      <c r="V379" s="332"/>
      <c r="W379" s="97" t="s">
        <v>26</v>
      </c>
      <c r="X379" s="1"/>
      <c r="Y379" s="1"/>
      <c r="Z379" s="1"/>
      <c r="AA379" s="13"/>
      <c r="AB379" s="13"/>
      <c r="AC379" s="98"/>
      <c r="AD379" s="27">
        <v>339</v>
      </c>
      <c r="AE379" s="6">
        <v>339</v>
      </c>
      <c r="AF379" s="6">
        <v>339</v>
      </c>
      <c r="AG379" s="6">
        <v>339</v>
      </c>
      <c r="AH379" s="66"/>
      <c r="AI379" s="27"/>
      <c r="AJ379" s="169" t="s">
        <v>29</v>
      </c>
      <c r="AK379" s="169" t="s">
        <v>29</v>
      </c>
      <c r="AL379" s="169" t="s">
        <v>29</v>
      </c>
      <c r="AM379" s="178"/>
      <c r="AN379" s="211"/>
      <c r="AO379" s="212" t="s">
        <v>731</v>
      </c>
      <c r="AP379" s="212" t="s">
        <v>759</v>
      </c>
      <c r="AQ379" s="212" t="s">
        <v>761</v>
      </c>
      <c r="AR379" s="142"/>
      <c r="AS379" s="355"/>
    </row>
    <row r="380" spans="1:45" ht="28.8" x14ac:dyDescent="0.3">
      <c r="A380" s="6" t="s">
        <v>887</v>
      </c>
      <c r="B380" s="15" t="s">
        <v>712</v>
      </c>
      <c r="C380" s="15" t="s">
        <v>755</v>
      </c>
      <c r="D380" s="15" t="s">
        <v>762</v>
      </c>
      <c r="E380" s="15" t="s">
        <v>55</v>
      </c>
      <c r="F380" s="6" t="str">
        <f>IF(COUNTA(AN380)=1,IF(COUNTA($AS380)=1,MAX(F$28:F379)&amp;$AS380,MAX(F$28:F379)+1),"")</f>
        <v/>
      </c>
      <c r="G380" s="6">
        <f>IF(COUNTA(AO380)=1,IF(COUNTA($AS380)=1,MAX(G$28:G379)&amp;$AS380,MAX(G$28:G379)+1),"")</f>
        <v>253</v>
      </c>
      <c r="H380" s="6">
        <f>IF(COUNTA(AP380)=1,IF(COUNTA($AS380)=1,MAX(H$28:H379)&amp;$AS380,MAX(H$28:H379)+1),"")</f>
        <v>255</v>
      </c>
      <c r="I380" s="6">
        <f>IF(COUNTA(AQ380)=1,IF(COUNTA($AS380)=1,MAX(I$28:I379)&amp;$AS380,MAX(I$28:I379)+1),"")</f>
        <v>255</v>
      </c>
      <c r="J380" s="6"/>
      <c r="K380" s="6"/>
      <c r="L380" s="6"/>
      <c r="M380" s="6"/>
      <c r="N380" s="6"/>
      <c r="O380" s="6"/>
      <c r="P380" s="6"/>
      <c r="Q380" s="388"/>
      <c r="R380" s="401"/>
      <c r="S380" s="345"/>
      <c r="T380" s="6"/>
      <c r="U380" s="6"/>
      <c r="V380" s="332"/>
      <c r="W380" s="97" t="s">
        <v>26</v>
      </c>
      <c r="X380" s="1"/>
      <c r="Y380" s="1"/>
      <c r="Z380" s="1"/>
      <c r="AA380" s="13"/>
      <c r="AB380" s="13"/>
      <c r="AC380" s="98"/>
      <c r="AD380" s="27">
        <v>340</v>
      </c>
      <c r="AE380" s="6">
        <v>340</v>
      </c>
      <c r="AF380" s="6">
        <v>340</v>
      </c>
      <c r="AG380" s="6">
        <v>340</v>
      </c>
      <c r="AH380" s="66"/>
      <c r="AI380" s="27"/>
      <c r="AJ380" s="169" t="s">
        <v>29</v>
      </c>
      <c r="AK380" s="169" t="s">
        <v>29</v>
      </c>
      <c r="AL380" s="169" t="s">
        <v>29</v>
      </c>
      <c r="AM380" s="178"/>
      <c r="AN380" s="211"/>
      <c r="AO380" s="212" t="s">
        <v>733</v>
      </c>
      <c r="AP380" s="212" t="s">
        <v>761</v>
      </c>
      <c r="AQ380" s="212" t="s">
        <v>763</v>
      </c>
      <c r="AR380" s="142"/>
      <c r="AS380" s="355"/>
    </row>
    <row r="381" spans="1:45" ht="28.8" x14ac:dyDescent="0.3">
      <c r="A381" s="6" t="s">
        <v>887</v>
      </c>
      <c r="B381" s="15" t="s">
        <v>712</v>
      </c>
      <c r="C381" s="15" t="s">
        <v>755</v>
      </c>
      <c r="D381" s="15" t="s">
        <v>764</v>
      </c>
      <c r="E381" s="15" t="s">
        <v>55</v>
      </c>
      <c r="F381" s="6" t="str">
        <f>IF(COUNTA(AN381)=1,IF(COUNTA($AS381)=1,MAX(F$28:F380)&amp;$AS381,MAX(F$28:F380)+1),"")</f>
        <v/>
      </c>
      <c r="G381" s="6">
        <f>IF(COUNTA(AO381)=1,IF(COUNTA($AS381)=1,MAX(G$28:G380)&amp;$AS381,MAX(G$28:G380)+1),"")</f>
        <v>254</v>
      </c>
      <c r="H381" s="6">
        <f>IF(COUNTA(AP381)=1,IF(COUNTA($AS381)=1,MAX(H$28:H380)&amp;$AS381,MAX(H$28:H380)+1),"")</f>
        <v>256</v>
      </c>
      <c r="I381" s="6">
        <f>IF(COUNTA(AQ381)=1,IF(COUNTA($AS381)=1,MAX(I$28:I380)&amp;$AS381,MAX(I$28:I380)+1),"")</f>
        <v>256</v>
      </c>
      <c r="J381" s="6"/>
      <c r="K381" s="6"/>
      <c r="L381" s="6"/>
      <c r="M381" s="6"/>
      <c r="N381" s="6"/>
      <c r="O381" s="6"/>
      <c r="P381" s="6"/>
      <c r="Q381" s="388"/>
      <c r="R381" s="401"/>
      <c r="S381" s="345"/>
      <c r="T381" s="6"/>
      <c r="U381" s="6"/>
      <c r="V381" s="332"/>
      <c r="W381" s="97" t="s">
        <v>26</v>
      </c>
      <c r="X381" s="1"/>
      <c r="Y381" s="1"/>
      <c r="Z381" s="1"/>
      <c r="AA381" s="13"/>
      <c r="AB381" s="13"/>
      <c r="AC381" s="98"/>
      <c r="AD381" s="27">
        <v>341</v>
      </c>
      <c r="AE381" s="6">
        <v>341</v>
      </c>
      <c r="AF381" s="6">
        <v>341</v>
      </c>
      <c r="AG381" s="6">
        <v>341</v>
      </c>
      <c r="AH381" s="66"/>
      <c r="AI381" s="27"/>
      <c r="AJ381" s="169" t="s">
        <v>29</v>
      </c>
      <c r="AK381" s="169" t="s">
        <v>29</v>
      </c>
      <c r="AL381" s="169" t="s">
        <v>29</v>
      </c>
      <c r="AM381" s="178"/>
      <c r="AN381" s="211"/>
      <c r="AO381" s="212" t="s">
        <v>735</v>
      </c>
      <c r="AP381" s="212" t="s">
        <v>763</v>
      </c>
      <c r="AQ381" s="212" t="s">
        <v>765</v>
      </c>
      <c r="AR381" s="142"/>
      <c r="AS381" s="355"/>
    </row>
    <row r="382" spans="1:45" ht="28.8" x14ac:dyDescent="0.3">
      <c r="A382" s="6" t="s">
        <v>887</v>
      </c>
      <c r="B382" s="15" t="s">
        <v>712</v>
      </c>
      <c r="C382" s="15" t="s">
        <v>755</v>
      </c>
      <c r="D382" s="15" t="s">
        <v>766</v>
      </c>
      <c r="E382" s="15" t="s">
        <v>55</v>
      </c>
      <c r="F382" s="6" t="str">
        <f>IF(COUNTA(AN382)=1,IF(COUNTA($AS382)=1,MAX(F$28:F381)&amp;$AS382,MAX(F$28:F381)+1),"")</f>
        <v/>
      </c>
      <c r="G382" s="6">
        <f>IF(COUNTA(AO382)=1,IF(COUNTA($AS382)=1,MAX(G$28:G381)&amp;$AS382,MAX(G$28:G381)+1),"")</f>
        <v>255</v>
      </c>
      <c r="H382" s="6">
        <f>IF(COUNTA(AP382)=1,IF(COUNTA($AS382)=1,MAX(H$28:H381)&amp;$AS382,MAX(H$28:H381)+1),"")</f>
        <v>257</v>
      </c>
      <c r="I382" s="6">
        <f>IF(COUNTA(AQ382)=1,IF(COUNTA($AS382)=1,MAX(I$28:I381)&amp;$AS382,MAX(I$28:I381)+1),"")</f>
        <v>257</v>
      </c>
      <c r="J382" s="6"/>
      <c r="K382" s="6"/>
      <c r="L382" s="6"/>
      <c r="M382" s="6"/>
      <c r="N382" s="6"/>
      <c r="O382" s="6"/>
      <c r="P382" s="6"/>
      <c r="Q382" s="388"/>
      <c r="R382" s="401"/>
      <c r="S382" s="345"/>
      <c r="T382" s="6"/>
      <c r="U382" s="6"/>
      <c r="V382" s="332"/>
      <c r="W382" s="97" t="s">
        <v>26</v>
      </c>
      <c r="X382" s="1"/>
      <c r="Y382" s="1"/>
      <c r="Z382" s="1"/>
      <c r="AA382" s="13"/>
      <c r="AB382" s="13"/>
      <c r="AC382" s="98"/>
      <c r="AD382" s="27">
        <v>342</v>
      </c>
      <c r="AE382" s="6">
        <v>342</v>
      </c>
      <c r="AF382" s="6">
        <v>342</v>
      </c>
      <c r="AG382" s="6">
        <v>342</v>
      </c>
      <c r="AH382" s="66"/>
      <c r="AI382" s="27"/>
      <c r="AJ382" s="169" t="s">
        <v>29</v>
      </c>
      <c r="AK382" s="169" t="s">
        <v>29</v>
      </c>
      <c r="AL382" s="169" t="s">
        <v>29</v>
      </c>
      <c r="AM382" s="178"/>
      <c r="AN382" s="211"/>
      <c r="AO382" s="212" t="s">
        <v>757</v>
      </c>
      <c r="AP382" s="212" t="s">
        <v>765</v>
      </c>
      <c r="AQ382" s="212" t="s">
        <v>767</v>
      </c>
      <c r="AR382" s="142"/>
      <c r="AS382" s="355"/>
    </row>
    <row r="383" spans="1:45" ht="28.8" x14ac:dyDescent="0.3">
      <c r="A383" s="6" t="s">
        <v>887</v>
      </c>
      <c r="B383" s="15" t="s">
        <v>712</v>
      </c>
      <c r="C383" s="15" t="s">
        <v>755</v>
      </c>
      <c r="D383" s="15" t="s">
        <v>768</v>
      </c>
      <c r="E383" s="15" t="s">
        <v>55</v>
      </c>
      <c r="F383" s="6" t="str">
        <f>IF(COUNTA(AN383)=1,IF(COUNTA($AS383)=1,MAX(F$28:F382)&amp;$AS383,MAX(F$28:F382)+1),"")</f>
        <v/>
      </c>
      <c r="G383" s="6">
        <f>IF(COUNTA(AO383)=1,IF(COUNTA($AS383)=1,MAX(G$28:G382)&amp;$AS383,MAX(G$28:G382)+1),"")</f>
        <v>256</v>
      </c>
      <c r="H383" s="6">
        <f>IF(COUNTA(AP383)=1,IF(COUNTA($AS383)=1,MAX(H$28:H382)&amp;$AS383,MAX(H$28:H382)+1),"")</f>
        <v>258</v>
      </c>
      <c r="I383" s="6">
        <f>IF(COUNTA(AQ383)=1,IF(COUNTA($AS383)=1,MAX(I$28:I382)&amp;$AS383,MAX(I$28:I382)+1),"")</f>
        <v>258</v>
      </c>
      <c r="J383" s="6"/>
      <c r="K383" s="6"/>
      <c r="L383" s="6"/>
      <c r="M383" s="6"/>
      <c r="N383" s="6"/>
      <c r="O383" s="6"/>
      <c r="P383" s="6"/>
      <c r="Q383" s="388"/>
      <c r="R383" s="401"/>
      <c r="S383" s="345"/>
      <c r="T383" s="6"/>
      <c r="U383" s="6"/>
      <c r="V383" s="332"/>
      <c r="W383" s="97" t="s">
        <v>26</v>
      </c>
      <c r="X383" s="1"/>
      <c r="Y383" s="1"/>
      <c r="Z383" s="1"/>
      <c r="AA383" s="13"/>
      <c r="AB383" s="13"/>
      <c r="AC383" s="98"/>
      <c r="AD383" s="27">
        <v>343</v>
      </c>
      <c r="AE383" s="6">
        <v>343</v>
      </c>
      <c r="AF383" s="6">
        <v>343</v>
      </c>
      <c r="AG383" s="6">
        <v>343</v>
      </c>
      <c r="AH383" s="66"/>
      <c r="AI383" s="27"/>
      <c r="AJ383" s="169" t="s">
        <v>29</v>
      </c>
      <c r="AK383" s="169" t="s">
        <v>29</v>
      </c>
      <c r="AL383" s="169" t="s">
        <v>29</v>
      </c>
      <c r="AM383" s="178"/>
      <c r="AN383" s="211"/>
      <c r="AO383" s="212" t="s">
        <v>759</v>
      </c>
      <c r="AP383" s="212" t="s">
        <v>767</v>
      </c>
      <c r="AQ383" s="212" t="s">
        <v>769</v>
      </c>
      <c r="AR383" s="142"/>
      <c r="AS383" s="355"/>
    </row>
    <row r="384" spans="1:45" ht="28.8" x14ac:dyDescent="0.3">
      <c r="A384" s="6" t="s">
        <v>887</v>
      </c>
      <c r="B384" s="15" t="s">
        <v>712</v>
      </c>
      <c r="C384" s="15" t="s">
        <v>755</v>
      </c>
      <c r="D384" s="15" t="s">
        <v>770</v>
      </c>
      <c r="E384" s="15" t="s">
        <v>55</v>
      </c>
      <c r="F384" s="6" t="str">
        <f>IF(COUNTA(AN384)=1,IF(COUNTA($AS384)=1,MAX(F$28:F383)&amp;$AS384,MAX(F$28:F383)+1),"")</f>
        <v/>
      </c>
      <c r="G384" s="6">
        <f>IF(COUNTA(AO384)=1,IF(COUNTA($AS384)=1,MAX(G$28:G383)&amp;$AS384,MAX(G$28:G383)+1),"")</f>
        <v>257</v>
      </c>
      <c r="H384" s="6">
        <f>IF(COUNTA(AP384)=1,IF(COUNTA($AS384)=1,MAX(H$28:H383)&amp;$AS384,MAX(H$28:H383)+1),"")</f>
        <v>259</v>
      </c>
      <c r="I384" s="6">
        <f>IF(COUNTA(AQ384)=1,IF(COUNTA($AS384)=1,MAX(I$28:I383)&amp;$AS384,MAX(I$28:I383)+1),"")</f>
        <v>259</v>
      </c>
      <c r="J384" s="6"/>
      <c r="K384" s="6"/>
      <c r="L384" s="6"/>
      <c r="M384" s="6"/>
      <c r="N384" s="6"/>
      <c r="O384" s="6"/>
      <c r="P384" s="6"/>
      <c r="Q384" s="388"/>
      <c r="R384" s="401"/>
      <c r="S384" s="345"/>
      <c r="T384" s="6"/>
      <c r="U384" s="6"/>
      <c r="V384" s="332"/>
      <c r="W384" s="97" t="s">
        <v>26</v>
      </c>
      <c r="X384" s="1"/>
      <c r="Y384" s="1"/>
      <c r="Z384" s="1"/>
      <c r="AA384" s="13"/>
      <c r="AB384" s="13"/>
      <c r="AC384" s="98"/>
      <c r="AD384" s="27">
        <v>344</v>
      </c>
      <c r="AE384" s="6">
        <v>344</v>
      </c>
      <c r="AF384" s="6">
        <v>344</v>
      </c>
      <c r="AG384" s="6">
        <v>344</v>
      </c>
      <c r="AH384" s="66"/>
      <c r="AI384" s="27"/>
      <c r="AJ384" s="169" t="s">
        <v>29</v>
      </c>
      <c r="AK384" s="169" t="s">
        <v>29</v>
      </c>
      <c r="AL384" s="169" t="s">
        <v>29</v>
      </c>
      <c r="AM384" s="178"/>
      <c r="AN384" s="211"/>
      <c r="AO384" s="212" t="s">
        <v>761</v>
      </c>
      <c r="AP384" s="212" t="s">
        <v>769</v>
      </c>
      <c r="AQ384" s="212" t="s">
        <v>771</v>
      </c>
      <c r="AR384" s="142"/>
      <c r="AS384" s="355"/>
    </row>
    <row r="385" spans="1:45" ht="28.8" x14ac:dyDescent="0.3">
      <c r="A385" s="6" t="s">
        <v>887</v>
      </c>
      <c r="B385" s="15" t="s">
        <v>712</v>
      </c>
      <c r="C385" s="15" t="s">
        <v>755</v>
      </c>
      <c r="D385" s="15" t="s">
        <v>772</v>
      </c>
      <c r="E385" s="15" t="s">
        <v>55</v>
      </c>
      <c r="F385" s="6" t="str">
        <f>IF(COUNTA(AN385)=1,IF(COUNTA($AS385)=1,MAX(F$28:F384)&amp;$AS385,MAX(F$28:F384)+1),"")</f>
        <v/>
      </c>
      <c r="G385" s="6">
        <f>IF(COUNTA(AO385)=1,IF(COUNTA($AS385)=1,MAX(G$28:G384)&amp;$AS385,MAX(G$28:G384)+1),"")</f>
        <v>258</v>
      </c>
      <c r="H385" s="6">
        <f>IF(COUNTA(AP385)=1,IF(COUNTA($AS385)=1,MAX(H$28:H384)&amp;$AS385,MAX(H$28:H384)+1),"")</f>
        <v>260</v>
      </c>
      <c r="I385" s="6">
        <f>IF(COUNTA(AQ385)=1,IF(COUNTA($AS385)=1,MAX(I$28:I384)&amp;$AS385,MAX(I$28:I384)+1),"")</f>
        <v>260</v>
      </c>
      <c r="J385" s="6"/>
      <c r="K385" s="6"/>
      <c r="L385" s="6"/>
      <c r="M385" s="6"/>
      <c r="N385" s="6"/>
      <c r="O385" s="6"/>
      <c r="P385" s="6"/>
      <c r="Q385" s="388"/>
      <c r="R385" s="401"/>
      <c r="S385" s="345"/>
      <c r="T385" s="6"/>
      <c r="U385" s="6"/>
      <c r="V385" s="332"/>
      <c r="W385" s="97" t="s">
        <v>26</v>
      </c>
      <c r="X385" s="1"/>
      <c r="Y385" s="1"/>
      <c r="Z385" s="1"/>
      <c r="AA385" s="13" t="s">
        <v>62</v>
      </c>
      <c r="AB385" s="13"/>
      <c r="AC385" s="98"/>
      <c r="AD385" s="27">
        <v>345</v>
      </c>
      <c r="AE385" s="6">
        <v>345</v>
      </c>
      <c r="AF385" s="6">
        <v>345</v>
      </c>
      <c r="AG385" s="6">
        <v>345</v>
      </c>
      <c r="AH385" s="66"/>
      <c r="AI385" s="27"/>
      <c r="AJ385" s="169" t="s">
        <v>29</v>
      </c>
      <c r="AK385" s="169" t="s">
        <v>29</v>
      </c>
      <c r="AL385" s="169" t="s">
        <v>29</v>
      </c>
      <c r="AM385" s="178"/>
      <c r="AN385" s="211"/>
      <c r="AO385" s="169" t="s">
        <v>29</v>
      </c>
      <c r="AP385" s="169" t="s">
        <v>29</v>
      </c>
      <c r="AQ385" s="169" t="s">
        <v>29</v>
      </c>
      <c r="AR385" s="142"/>
      <c r="AS385" s="355"/>
    </row>
    <row r="386" spans="1:45" s="277" customFormat="1" ht="28.8" x14ac:dyDescent="0.3">
      <c r="A386" s="369" t="s">
        <v>887</v>
      </c>
      <c r="B386" s="116" t="s">
        <v>712</v>
      </c>
      <c r="C386" s="116" t="s">
        <v>777</v>
      </c>
      <c r="D386" s="116" t="s">
        <v>777</v>
      </c>
      <c r="E386" s="243" t="s">
        <v>10</v>
      </c>
      <c r="F386" s="227"/>
      <c r="G386" s="228"/>
      <c r="H386" s="228"/>
      <c r="I386" s="228"/>
      <c r="J386" s="228"/>
      <c r="K386" s="228"/>
      <c r="L386" s="228"/>
      <c r="M386" s="228"/>
      <c r="N386" s="228"/>
      <c r="O386" s="228"/>
      <c r="P386" s="228"/>
      <c r="Q386" s="393"/>
      <c r="R386" s="405"/>
      <c r="S386" s="227"/>
      <c r="T386" s="228"/>
      <c r="U386" s="228"/>
      <c r="V386" s="337"/>
      <c r="W386" s="139"/>
      <c r="X386" s="116"/>
      <c r="Y386" s="116"/>
      <c r="Z386" s="116"/>
      <c r="AA386" s="117"/>
      <c r="AB386" s="117" t="s">
        <v>21</v>
      </c>
      <c r="AC386" s="116"/>
      <c r="AD386" s="118" t="s">
        <v>22</v>
      </c>
      <c r="AE386" s="118" t="s">
        <v>23</v>
      </c>
      <c r="AF386" s="118" t="s">
        <v>24</v>
      </c>
      <c r="AG386" s="118" t="s">
        <v>25</v>
      </c>
      <c r="AH386" s="116"/>
      <c r="AI386" s="116"/>
      <c r="AJ386" s="116"/>
      <c r="AK386" s="116"/>
      <c r="AL386" s="116"/>
      <c r="AM386" s="183"/>
      <c r="AN386" s="275"/>
      <c r="AO386" s="276"/>
      <c r="AP386" s="276"/>
      <c r="AQ386" s="276"/>
      <c r="AR386" s="304"/>
      <c r="AS386" s="360"/>
    </row>
    <row r="387" spans="1:45" ht="28.8" x14ac:dyDescent="0.3">
      <c r="A387" s="6" t="s">
        <v>887</v>
      </c>
      <c r="B387" s="15" t="s">
        <v>712</v>
      </c>
      <c r="C387" s="15" t="s">
        <v>777</v>
      </c>
      <c r="D387" s="502" t="s">
        <v>1123</v>
      </c>
      <c r="E387" s="15" t="s">
        <v>55</v>
      </c>
      <c r="F387" s="6" t="str">
        <f>IF(COUNTA(AN387)=1,IF(COUNTA($AS387)=1,MAX(F$28:F386)&amp;$AS387,MAX(F$28:F386)+1),"")</f>
        <v/>
      </c>
      <c r="G387" s="6">
        <f>IF(COUNTA(AO387)=1,IF(COUNTA($AS387)=1,MAX(G$28:G386)&amp;$AS387,MAX(G$28:G386)+1),"")</f>
        <v>259</v>
      </c>
      <c r="H387" s="6">
        <f>IF(COUNTA(AP387)=1,IF(COUNTA($AS387)=1,MAX(H$28:H386)&amp;$AS387,MAX(H$28:H386)+1),"")</f>
        <v>261</v>
      </c>
      <c r="I387" s="6">
        <f>IF(COUNTA(AQ387)=1,IF(COUNTA($AS387)=1,MAX(I$28:I386)&amp;$AS387,MAX(I$28:I386)+1),"")</f>
        <v>261</v>
      </c>
      <c r="J387" s="6"/>
      <c r="K387" s="6"/>
      <c r="L387" s="6"/>
      <c r="M387" s="6"/>
      <c r="N387" s="6"/>
      <c r="O387" s="6"/>
      <c r="P387" s="6"/>
      <c r="Q387" s="388"/>
      <c r="R387" s="401"/>
      <c r="S387" s="345"/>
      <c r="T387" s="6"/>
      <c r="U387" s="6"/>
      <c r="V387" s="332"/>
      <c r="W387" s="97" t="s">
        <v>26</v>
      </c>
      <c r="X387" s="1"/>
      <c r="Y387" s="1"/>
      <c r="Z387" s="1"/>
      <c r="AA387" s="13"/>
      <c r="AB387" s="13"/>
      <c r="AC387" s="98"/>
      <c r="AD387" s="27">
        <v>347</v>
      </c>
      <c r="AE387" s="6">
        <v>347</v>
      </c>
      <c r="AF387" s="6">
        <v>347</v>
      </c>
      <c r="AG387" s="6">
        <v>347</v>
      </c>
      <c r="AH387" s="66"/>
      <c r="AI387" s="27"/>
      <c r="AJ387" s="48">
        <v>42</v>
      </c>
      <c r="AK387" s="48">
        <v>109</v>
      </c>
      <c r="AL387" s="48">
        <v>99</v>
      </c>
      <c r="AM387" s="178"/>
      <c r="AN387" s="211"/>
      <c r="AO387" s="212" t="s">
        <v>767</v>
      </c>
      <c r="AP387" s="212" t="s">
        <v>776</v>
      </c>
      <c r="AQ387" s="212" t="s">
        <v>779</v>
      </c>
      <c r="AR387" s="142"/>
      <c r="AS387" s="355"/>
    </row>
    <row r="388" spans="1:45" ht="28.8" x14ac:dyDescent="0.3">
      <c r="A388" s="6" t="s">
        <v>887</v>
      </c>
      <c r="B388" s="15" t="s">
        <v>712</v>
      </c>
      <c r="C388" s="15" t="s">
        <v>777</v>
      </c>
      <c r="D388" s="146" t="s">
        <v>1124</v>
      </c>
      <c r="E388" s="15" t="s">
        <v>55</v>
      </c>
      <c r="F388" s="6" t="str">
        <f>IF(COUNTA(AN388)=1,IF(COUNTA($AS388)=1,MAX(F$28:F387)&amp;$AS388,MAX(F$28:F387)+1),"")</f>
        <v/>
      </c>
      <c r="G388" s="6">
        <f>IF(COUNTA(AO388)=1,IF(COUNTA($AS388)=1,MAX(G$28:G387)&amp;$AS388,MAX(G$28:G387)+1),"")</f>
        <v>260</v>
      </c>
      <c r="H388" s="6">
        <f>IF(COUNTA(AP388)=1,IF(COUNTA($AS388)=1,MAX(H$28:H387)&amp;$AS388,MAX(H$28:H387)+1),"")</f>
        <v>262</v>
      </c>
      <c r="I388" s="6">
        <f>IF(COUNTA(AQ388)=1,IF(COUNTA($AS388)=1,MAX(I$28:I387)&amp;$AS388,MAX(I$28:I387)+1),"")</f>
        <v>262</v>
      </c>
      <c r="J388" s="6"/>
      <c r="K388" s="6"/>
      <c r="M388" s="6"/>
      <c r="N388" s="6"/>
      <c r="O388" s="6"/>
      <c r="P388" s="6"/>
      <c r="Q388" s="388"/>
      <c r="R388" s="401"/>
      <c r="S388" s="345"/>
      <c r="T388" s="6"/>
      <c r="U388" s="6"/>
      <c r="V388" s="332"/>
      <c r="W388" s="97" t="s">
        <v>26</v>
      </c>
      <c r="X388" s="1"/>
      <c r="Y388" s="1"/>
      <c r="Z388" s="1"/>
      <c r="AA388" s="13"/>
      <c r="AB388" s="13"/>
      <c r="AC388" s="98"/>
      <c r="AD388" s="27">
        <v>348</v>
      </c>
      <c r="AE388" s="6">
        <v>348</v>
      </c>
      <c r="AF388" s="6">
        <v>348</v>
      </c>
      <c r="AG388" s="6">
        <v>348</v>
      </c>
      <c r="AH388" s="66"/>
      <c r="AI388" s="27"/>
      <c r="AJ388" s="48">
        <v>43</v>
      </c>
      <c r="AK388" s="48">
        <v>110</v>
      </c>
      <c r="AL388" s="48">
        <v>100</v>
      </c>
      <c r="AM388" s="178"/>
      <c r="AN388" s="211"/>
      <c r="AO388" s="212" t="s">
        <v>769</v>
      </c>
      <c r="AP388" s="212" t="s">
        <v>779</v>
      </c>
      <c r="AQ388" s="212" t="s">
        <v>781</v>
      </c>
      <c r="AR388" s="142"/>
      <c r="AS388" s="355"/>
    </row>
    <row r="389" spans="1:45" ht="69" customHeight="1" x14ac:dyDescent="0.3">
      <c r="A389" s="6" t="s">
        <v>887</v>
      </c>
      <c r="B389" s="15" t="s">
        <v>712</v>
      </c>
      <c r="C389" s="249" t="s">
        <v>777</v>
      </c>
      <c r="D389" s="15"/>
      <c r="E389" s="248" t="s">
        <v>1125</v>
      </c>
      <c r="F389" s="6" t="str">
        <f>IF(COUNTA(AN389)=1,IF(COUNTA($AS389)=1,MAX(F$28:F388)&amp;$AS389,MAX(F$28:F388)+1),"")</f>
        <v/>
      </c>
      <c r="G389" s="365" t="s">
        <v>1125</v>
      </c>
      <c r="H389" s="365" t="s">
        <v>1125</v>
      </c>
      <c r="I389" s="365" t="s">
        <v>1125</v>
      </c>
      <c r="J389" s="6"/>
      <c r="K389" s="6"/>
      <c r="L389" s="6" t="s">
        <v>1126</v>
      </c>
      <c r="M389" s="6"/>
      <c r="N389" s="6"/>
      <c r="O389" s="6"/>
      <c r="P389" s="6"/>
      <c r="Q389" s="388"/>
      <c r="R389" s="401"/>
      <c r="S389" s="345"/>
      <c r="T389" s="6"/>
      <c r="U389" s="6"/>
      <c r="V389" s="332"/>
      <c r="W389" s="97"/>
      <c r="X389" s="1"/>
      <c r="Y389" s="1"/>
      <c r="Z389" s="1"/>
      <c r="AA389" s="13"/>
      <c r="AB389" s="13"/>
      <c r="AC389" s="98"/>
      <c r="AD389" s="27"/>
      <c r="AE389" s="6"/>
      <c r="AF389" s="6"/>
      <c r="AG389" s="6"/>
      <c r="AH389" s="66"/>
      <c r="AI389" s="27"/>
      <c r="AJ389" s="48"/>
      <c r="AK389" s="48"/>
      <c r="AL389" s="48"/>
      <c r="AM389" s="178"/>
      <c r="AN389" s="211"/>
      <c r="AO389" s="248" t="s">
        <v>1125</v>
      </c>
      <c r="AP389" s="248" t="s">
        <v>1125</v>
      </c>
      <c r="AQ389" s="248" t="s">
        <v>1125</v>
      </c>
      <c r="AR389" s="142"/>
      <c r="AS389" s="355"/>
    </row>
    <row r="390" spans="1:45" ht="28.8" x14ac:dyDescent="0.3">
      <c r="A390" s="6" t="s">
        <v>887</v>
      </c>
      <c r="B390" s="15" t="s">
        <v>712</v>
      </c>
      <c r="C390" s="15" t="s">
        <v>777</v>
      </c>
      <c r="D390" s="255" t="s">
        <v>1127</v>
      </c>
      <c r="E390" s="15" t="s">
        <v>1125</v>
      </c>
      <c r="F390" s="6" t="str">
        <f>IF(COUNTA(AN390)=1,IF(COUNTA($AS390)=1,MAX(F$28:F389)&amp;$AS390,MAX(F$28:F389)+1),"")</f>
        <v/>
      </c>
      <c r="G390" s="365" t="s">
        <v>1125</v>
      </c>
      <c r="H390" s="365" t="s">
        <v>1125</v>
      </c>
      <c r="I390" s="365" t="s">
        <v>1125</v>
      </c>
      <c r="J390" s="6"/>
      <c r="K390" s="6"/>
      <c r="L390" s="6"/>
      <c r="M390" s="6"/>
      <c r="N390" s="6"/>
      <c r="O390" s="6"/>
      <c r="P390" s="6"/>
      <c r="Q390" s="388"/>
      <c r="R390" s="401"/>
      <c r="S390" s="345"/>
      <c r="T390" s="6"/>
      <c r="U390" s="6"/>
      <c r="V390" s="332"/>
      <c r="W390" s="97"/>
      <c r="X390" s="1"/>
      <c r="Y390" s="1"/>
      <c r="Z390" s="1"/>
      <c r="AA390" s="13"/>
      <c r="AB390" s="13"/>
      <c r="AC390" s="98"/>
      <c r="AD390" s="27"/>
      <c r="AE390" s="6"/>
      <c r="AF390" s="6"/>
      <c r="AG390" s="6"/>
      <c r="AH390" s="66"/>
      <c r="AI390" s="27"/>
      <c r="AJ390" s="48"/>
      <c r="AK390" s="48"/>
      <c r="AL390" s="48"/>
      <c r="AM390" s="178"/>
      <c r="AN390" s="211"/>
      <c r="AO390" s="248" t="s">
        <v>1125</v>
      </c>
      <c r="AP390" s="248" t="s">
        <v>1125</v>
      </c>
      <c r="AQ390" s="248" t="s">
        <v>1125</v>
      </c>
      <c r="AR390" s="142"/>
      <c r="AS390" s="355"/>
    </row>
    <row r="391" spans="1:45" ht="28.8" x14ac:dyDescent="0.3">
      <c r="A391" s="6" t="s">
        <v>887</v>
      </c>
      <c r="B391" s="15" t="s">
        <v>712</v>
      </c>
      <c r="C391" s="15" t="s">
        <v>777</v>
      </c>
      <c r="D391" s="15" t="s">
        <v>1128</v>
      </c>
      <c r="E391" s="15" t="s">
        <v>970</v>
      </c>
      <c r="F391" s="6" t="str">
        <f>IF(COUNTA(AN391)=1,IF(COUNTA($AS391)=1,MAX(F$28:F390)&amp;$AS391,MAX(F$28:F390)+1),"")</f>
        <v/>
      </c>
      <c r="G391" s="6">
        <f>IF(COUNTA(AO391)=1,IF(COUNTA($AS391)=1,MAX(G$28:G390)&amp;$AS391,MAX(G$28:G390)+1),"")</f>
        <v>261</v>
      </c>
      <c r="H391" s="6">
        <f>IF(COUNTA(AP391)=1,IF(COUNTA($AS391)=1,MAX(H$28:H390)&amp;$AS391,MAX(H$28:H390)+1),"")</f>
        <v>263</v>
      </c>
      <c r="I391" s="6">
        <f>IF(COUNTA(AQ391)=1,IF(COUNTA($AS391)=1,MAX(I$28:I390)&amp;$AS391,MAX(I$28:I390)+1),"")</f>
        <v>263</v>
      </c>
      <c r="J391" s="6"/>
      <c r="K391" s="6"/>
      <c r="L391" s="6"/>
      <c r="M391" s="6"/>
      <c r="N391" s="6"/>
      <c r="O391" s="6"/>
      <c r="P391" s="6"/>
      <c r="Q391" s="388"/>
      <c r="R391" s="401"/>
      <c r="S391" s="345"/>
      <c r="T391" s="6"/>
      <c r="U391" s="6"/>
      <c r="V391" s="332"/>
      <c r="W391" s="97" t="s">
        <v>26</v>
      </c>
      <c r="X391" s="1"/>
      <c r="Y391" s="1"/>
      <c r="Z391" s="1"/>
      <c r="AA391" s="13"/>
      <c r="AB391" s="13"/>
      <c r="AC391" s="98"/>
      <c r="AD391" s="27">
        <v>349</v>
      </c>
      <c r="AE391" s="6">
        <v>349</v>
      </c>
      <c r="AF391" s="6">
        <v>349</v>
      </c>
      <c r="AG391" s="6">
        <v>349</v>
      </c>
      <c r="AH391" s="66"/>
      <c r="AI391" s="27"/>
      <c r="AJ391" s="48" t="s">
        <v>784</v>
      </c>
      <c r="AK391" s="48" t="s">
        <v>785</v>
      </c>
      <c r="AL391" s="48" t="s">
        <v>786</v>
      </c>
      <c r="AM391" s="178"/>
      <c r="AN391" s="211"/>
      <c r="AO391" s="212" t="s">
        <v>771</v>
      </c>
      <c r="AP391" s="212" t="s">
        <v>781</v>
      </c>
      <c r="AQ391" s="212" t="s">
        <v>787</v>
      </c>
      <c r="AR391" s="142"/>
      <c r="AS391" s="355"/>
    </row>
    <row r="392" spans="1:45" ht="28.8" x14ac:dyDescent="0.3">
      <c r="A392" s="6" t="s">
        <v>887</v>
      </c>
      <c r="B392" s="15" t="s">
        <v>712</v>
      </c>
      <c r="C392" s="15" t="s">
        <v>777</v>
      </c>
      <c r="D392" s="15" t="s">
        <v>1129</v>
      </c>
      <c r="E392" s="15" t="s">
        <v>55</v>
      </c>
      <c r="F392" s="6" t="str">
        <f>IF(COUNTA(AN392)=1,IF(COUNTA($AS392)=1,MAX(F$28:F391)&amp;$AS392,MAX(F$28:F391)+1),"")</f>
        <v/>
      </c>
      <c r="G392" s="6" t="str">
        <f>IF(COUNTA(AO392)=1,IF(COUNTA($AS392)=1,MAX(G$28:G391)&amp;$AS392,MAX(G$28:G391)+1),"")</f>
        <v>261a</v>
      </c>
      <c r="H392" s="6" t="str">
        <f>IF(COUNTA(AP392)=1,IF(COUNTA($AS392)=1,MAX(H$28:H391)&amp;$AS392,MAX(H$28:H391)+1),"")</f>
        <v>263a</v>
      </c>
      <c r="I392" s="6" t="str">
        <f>IF(COUNTA(AQ392)=1,IF(COUNTA($AS392)=1,MAX(I$28:I391)&amp;$AS392,MAX(I$28:I391)+1),"")</f>
        <v>263a</v>
      </c>
      <c r="J392" s="6"/>
      <c r="K392" s="6"/>
      <c r="L392" s="6"/>
      <c r="M392" s="6"/>
      <c r="N392" s="6"/>
      <c r="O392" s="6"/>
      <c r="P392" s="6"/>
      <c r="Q392" s="388"/>
      <c r="R392" s="401"/>
      <c r="S392" s="345"/>
      <c r="T392" s="6"/>
      <c r="U392" s="6"/>
      <c r="V392" s="332"/>
      <c r="W392" s="97"/>
      <c r="X392" s="1"/>
      <c r="Y392" s="1"/>
      <c r="Z392" s="1"/>
      <c r="AA392" s="13"/>
      <c r="AB392" s="13"/>
      <c r="AC392" s="98"/>
      <c r="AD392" s="27"/>
      <c r="AE392" s="6"/>
      <c r="AF392" s="6"/>
      <c r="AG392" s="6"/>
      <c r="AH392" s="66"/>
      <c r="AI392" s="27"/>
      <c r="AJ392" s="48"/>
      <c r="AK392" s="48"/>
      <c r="AL392" s="48"/>
      <c r="AM392" s="178"/>
      <c r="AN392" s="211"/>
      <c r="AO392" s="212" t="s">
        <v>771</v>
      </c>
      <c r="AP392" s="212" t="s">
        <v>781</v>
      </c>
      <c r="AQ392" s="212" t="s">
        <v>787</v>
      </c>
      <c r="AR392" s="142"/>
      <c r="AS392" s="355" t="s">
        <v>529</v>
      </c>
    </row>
    <row r="393" spans="1:45" ht="28.8" x14ac:dyDescent="0.3">
      <c r="A393" s="6" t="s">
        <v>887</v>
      </c>
      <c r="B393" s="15" t="s">
        <v>712</v>
      </c>
      <c r="C393" s="15" t="s">
        <v>777</v>
      </c>
      <c r="D393" s="15" t="s">
        <v>1130</v>
      </c>
      <c r="E393" s="15" t="s">
        <v>55</v>
      </c>
      <c r="F393" s="6" t="str">
        <f>IF(COUNTA(AN393)=1,IF(COUNTA($AS393)=1,MAX(F$28:F392)&amp;$AS393,MAX(F$28:F392)+1),"")</f>
        <v/>
      </c>
      <c r="G393" s="6" t="str">
        <f>IF(COUNTA(AO393)=1,IF(COUNTA($AS393)=1,MAX(G$28:G392)&amp;$AS393,MAX(G$28:G392)+1),"")</f>
        <v>261b</v>
      </c>
      <c r="H393" s="6" t="str">
        <f>IF(COUNTA(AP393)=1,IF(COUNTA($AS393)=1,MAX(H$28:H392)&amp;$AS393,MAX(H$28:H392)+1),"")</f>
        <v>263b</v>
      </c>
      <c r="I393" s="6" t="str">
        <f>IF(COUNTA(AQ393)=1,IF(COUNTA($AS393)=1,MAX(I$28:I392)&amp;$AS393,MAX(I$28:I392)+1),"")</f>
        <v>263b</v>
      </c>
      <c r="J393" s="6"/>
      <c r="K393" s="6"/>
      <c r="L393" s="6"/>
      <c r="M393" s="6"/>
      <c r="N393" s="6"/>
      <c r="O393" s="6"/>
      <c r="P393" s="6"/>
      <c r="Q393" s="388"/>
      <c r="R393" s="401"/>
      <c r="S393" s="345"/>
      <c r="T393" s="6"/>
      <c r="U393" s="6"/>
      <c r="V393" s="332"/>
      <c r="W393" s="97"/>
      <c r="X393" s="1"/>
      <c r="Y393" s="1"/>
      <c r="Z393" s="1"/>
      <c r="AA393" s="13"/>
      <c r="AB393" s="13"/>
      <c r="AC393" s="98"/>
      <c r="AD393" s="27"/>
      <c r="AE393" s="6"/>
      <c r="AF393" s="6"/>
      <c r="AG393" s="6"/>
      <c r="AH393" s="66"/>
      <c r="AI393" s="27"/>
      <c r="AJ393" s="48"/>
      <c r="AK393" s="48"/>
      <c r="AL393" s="48"/>
      <c r="AM393" s="178"/>
      <c r="AN393" s="211"/>
      <c r="AO393" s="212" t="s">
        <v>771</v>
      </c>
      <c r="AP393" s="212" t="s">
        <v>781</v>
      </c>
      <c r="AQ393" s="212" t="s">
        <v>787</v>
      </c>
      <c r="AR393" s="142"/>
      <c r="AS393" s="355" t="s">
        <v>917</v>
      </c>
    </row>
    <row r="394" spans="1:45" ht="28.8" x14ac:dyDescent="0.3">
      <c r="A394" s="6" t="s">
        <v>887</v>
      </c>
      <c r="B394" s="15" t="s">
        <v>712</v>
      </c>
      <c r="C394" s="15" t="s">
        <v>777</v>
      </c>
      <c r="D394" s="15" t="s">
        <v>1131</v>
      </c>
      <c r="E394" s="15" t="s">
        <v>55</v>
      </c>
      <c r="F394" s="6" t="str">
        <f>IF(COUNTA(AN394)=1,IF(COUNTA($AS394)=1,MAX(F$28:F393)&amp;$AS394,MAX(F$28:F393)+1),"")</f>
        <v/>
      </c>
      <c r="G394" s="6" t="str">
        <f>IF(COUNTA(AO394)=1,IF(COUNTA($AS394)=1,MAX(G$28:G393)&amp;$AS394,MAX(G$28:G393)+1),"")</f>
        <v>261c</v>
      </c>
      <c r="H394" s="6" t="str">
        <f>IF(COUNTA(AP394)=1,IF(COUNTA($AS394)=1,MAX(H$28:H393)&amp;$AS394,MAX(H$28:H393)+1),"")</f>
        <v>263c</v>
      </c>
      <c r="I394" s="6" t="str">
        <f>IF(COUNTA(AQ394)=1,IF(COUNTA($AS394)=1,MAX(I$28:I393)&amp;$AS394,MAX(I$28:I393)+1),"")</f>
        <v>263c</v>
      </c>
      <c r="J394" s="6"/>
      <c r="K394" s="6"/>
      <c r="L394" s="6"/>
      <c r="M394" s="6"/>
      <c r="N394" s="6"/>
      <c r="O394" s="6"/>
      <c r="P394" s="6"/>
      <c r="Q394" s="388"/>
      <c r="R394" s="401"/>
      <c r="S394" s="345"/>
      <c r="T394" s="6"/>
      <c r="U394" s="6"/>
      <c r="V394" s="332"/>
      <c r="W394" s="97"/>
      <c r="X394" s="1"/>
      <c r="Y394" s="1"/>
      <c r="Z394" s="1"/>
      <c r="AA394" s="13" t="s">
        <v>782</v>
      </c>
      <c r="AB394" s="13"/>
      <c r="AC394" s="98"/>
      <c r="AD394" s="27"/>
      <c r="AE394" s="6"/>
      <c r="AF394" s="6"/>
      <c r="AG394" s="6"/>
      <c r="AH394" s="66"/>
      <c r="AI394" s="27"/>
      <c r="AJ394" s="48"/>
      <c r="AK394" s="48"/>
      <c r="AL394" s="48"/>
      <c r="AM394" s="178"/>
      <c r="AN394" s="211"/>
      <c r="AO394" s="212" t="s">
        <v>771</v>
      </c>
      <c r="AP394" s="212" t="s">
        <v>781</v>
      </c>
      <c r="AQ394" s="212" t="s">
        <v>787</v>
      </c>
      <c r="AR394" s="142"/>
      <c r="AS394" s="355" t="s">
        <v>919</v>
      </c>
    </row>
    <row r="395" spans="1:45" ht="28.8" x14ac:dyDescent="0.3">
      <c r="A395" s="6" t="s">
        <v>887</v>
      </c>
      <c r="B395" s="15" t="s">
        <v>712</v>
      </c>
      <c r="C395" s="15" t="s">
        <v>777</v>
      </c>
      <c r="D395" s="15" t="s">
        <v>1132</v>
      </c>
      <c r="E395" s="15" t="s">
        <v>55</v>
      </c>
      <c r="F395" s="6" t="str">
        <f>IF(COUNTA(AN395)=1,IF(COUNTA($AS395)=1,MAX(F$28:F394)&amp;$AS395,MAX(F$28:F394)+1),"")</f>
        <v/>
      </c>
      <c r="G395" s="6" t="str">
        <f>IF(COUNTA(AO395)=1,IF(COUNTA($AS395)=1,MAX(G$28:G394)&amp;$AS395,MAX(G$28:G394)+1),"")</f>
        <v>261d</v>
      </c>
      <c r="H395" s="6" t="str">
        <f>IF(COUNTA(AP395)=1,IF(COUNTA($AS395)=1,MAX(H$28:H394)&amp;$AS395,MAX(H$28:H394)+1),"")</f>
        <v>263d</v>
      </c>
      <c r="I395" s="6" t="str">
        <f>IF(COUNTA(AQ395)=1,IF(COUNTA($AS395)=1,MAX(I$28:I394)&amp;$AS395,MAX(I$28:I394)+1),"")</f>
        <v>263d</v>
      </c>
      <c r="J395" s="6"/>
      <c r="K395" s="6"/>
      <c r="L395" s="6"/>
      <c r="M395" s="6"/>
      <c r="N395" s="6"/>
      <c r="O395" s="6"/>
      <c r="P395" s="6"/>
      <c r="Q395" s="388"/>
      <c r="R395" s="401"/>
      <c r="S395" s="345"/>
      <c r="T395" s="6"/>
      <c r="U395" s="6"/>
      <c r="V395" s="332"/>
      <c r="W395" s="97"/>
      <c r="X395" s="1"/>
      <c r="Y395" s="1"/>
      <c r="Z395" s="1"/>
      <c r="AA395" s="13"/>
      <c r="AB395" s="13"/>
      <c r="AC395" s="98"/>
      <c r="AD395" s="27"/>
      <c r="AE395" s="6"/>
      <c r="AF395" s="6"/>
      <c r="AG395" s="6"/>
      <c r="AH395" s="66"/>
      <c r="AI395" s="27"/>
      <c r="AJ395" s="48"/>
      <c r="AK395" s="48"/>
      <c r="AL395" s="48"/>
      <c r="AM395" s="178"/>
      <c r="AN395" s="211"/>
      <c r="AO395" s="212" t="s">
        <v>771</v>
      </c>
      <c r="AP395" s="212" t="s">
        <v>781</v>
      </c>
      <c r="AQ395" s="212" t="s">
        <v>787</v>
      </c>
      <c r="AR395" s="142"/>
      <c r="AS395" s="355" t="s">
        <v>921</v>
      </c>
    </row>
    <row r="396" spans="1:45" ht="28.8" x14ac:dyDescent="0.3">
      <c r="A396" s="6" t="s">
        <v>887</v>
      </c>
      <c r="B396" s="15" t="s">
        <v>712</v>
      </c>
      <c r="C396" s="15" t="s">
        <v>777</v>
      </c>
      <c r="D396" s="15" t="s">
        <v>1133</v>
      </c>
      <c r="E396" s="15" t="s">
        <v>55</v>
      </c>
      <c r="F396" s="6" t="str">
        <f>IF(COUNTA(AN396)=1,IF(COUNTA($AS396)=1,MAX(F$28:F395)&amp;$AS396,MAX(F$28:F395)+1),"")</f>
        <v/>
      </c>
      <c r="G396" s="6" t="str">
        <f>IF(COUNTA(AO396)=1,IF(COUNTA($AS396)=1,MAX(G$28:G395)&amp;$AS396,MAX(G$28:G395)+1),"")</f>
        <v>261e</v>
      </c>
      <c r="H396" s="6" t="str">
        <f>IF(COUNTA(AP396)=1,IF(COUNTA($AS396)=1,MAX(H$28:H395)&amp;$AS396,MAX(H$28:H395)+1),"")</f>
        <v>263e</v>
      </c>
      <c r="I396" s="6" t="str">
        <f>IF(COUNTA(AQ396)=1,IF(COUNTA($AS396)=1,MAX(I$28:I395)&amp;$AS396,MAX(I$28:I395)+1),"")</f>
        <v>263e</v>
      </c>
      <c r="J396" s="6"/>
      <c r="K396" s="6"/>
      <c r="L396" s="6"/>
      <c r="M396" s="6"/>
      <c r="N396" s="6"/>
      <c r="O396" s="6"/>
      <c r="P396" s="6"/>
      <c r="Q396" s="388"/>
      <c r="R396" s="401"/>
      <c r="S396" s="345"/>
      <c r="T396" s="6"/>
      <c r="U396" s="6"/>
      <c r="V396" s="332"/>
      <c r="W396" s="97"/>
      <c r="X396" s="1"/>
      <c r="Y396" s="1"/>
      <c r="Z396" s="1"/>
      <c r="AA396" s="13"/>
      <c r="AB396" s="13"/>
      <c r="AC396" s="98"/>
      <c r="AD396" s="27"/>
      <c r="AE396" s="6"/>
      <c r="AF396" s="6"/>
      <c r="AG396" s="6"/>
      <c r="AH396" s="66"/>
      <c r="AI396" s="27"/>
      <c r="AJ396" s="48"/>
      <c r="AK396" s="48"/>
      <c r="AL396" s="48"/>
      <c r="AM396" s="178"/>
      <c r="AN396" s="211"/>
      <c r="AO396" s="212" t="s">
        <v>771</v>
      </c>
      <c r="AP396" s="212" t="s">
        <v>781</v>
      </c>
      <c r="AQ396" s="212" t="s">
        <v>787</v>
      </c>
      <c r="AR396" s="142"/>
      <c r="AS396" s="355" t="s">
        <v>923</v>
      </c>
    </row>
    <row r="397" spans="1:45" ht="28.8" x14ac:dyDescent="0.3">
      <c r="A397" s="6" t="s">
        <v>887</v>
      </c>
      <c r="B397" s="15" t="s">
        <v>712</v>
      </c>
      <c r="C397" s="15" t="s">
        <v>777</v>
      </c>
      <c r="D397" s="88" t="s">
        <v>1134</v>
      </c>
      <c r="E397" s="15" t="s">
        <v>55</v>
      </c>
      <c r="F397" s="6" t="str">
        <f>IF(COUNTA(AN397)=1,IF(COUNTA($AS397)=1,MAX(F$28:F396)&amp;$AS397,MAX(F$28:F396)+1),"")</f>
        <v/>
      </c>
      <c r="G397" s="6">
        <f>IF(COUNTA(AO397)=1,IF(COUNTA($AS397)=1,MAX(G$28:G396)&amp;$AS397,MAX(G$28:G396)+1),"")</f>
        <v>262</v>
      </c>
      <c r="H397" s="6">
        <f>IF(COUNTA(AP397)=1,IF(COUNTA($AS397)=1,MAX(H$28:H396)&amp;$AS397,MAX(H$28:H396)+1),"")</f>
        <v>264</v>
      </c>
      <c r="I397" s="6">
        <f>IF(COUNTA(AQ397)=1,IF(COUNTA($AS397)=1,MAX(I$28:I396)&amp;$AS397,MAX(I$28:I396)+1),"")</f>
        <v>264</v>
      </c>
      <c r="J397" s="6"/>
      <c r="K397" s="6"/>
      <c r="L397" s="6"/>
      <c r="M397" s="6"/>
      <c r="N397" s="6"/>
      <c r="O397" s="6"/>
      <c r="P397" s="6"/>
      <c r="Q397" s="388"/>
      <c r="R397" s="401"/>
      <c r="S397" s="345"/>
      <c r="T397" s="6"/>
      <c r="U397" s="6"/>
      <c r="V397" s="332"/>
      <c r="W397" s="97" t="s">
        <v>26</v>
      </c>
      <c r="X397" s="1"/>
      <c r="Y397" s="1"/>
      <c r="Z397" s="1"/>
      <c r="AA397" s="13"/>
      <c r="AB397" s="13"/>
      <c r="AC397" s="98"/>
      <c r="AD397" s="27">
        <v>350</v>
      </c>
      <c r="AE397" s="6">
        <v>350</v>
      </c>
      <c r="AF397" s="6">
        <v>350</v>
      </c>
      <c r="AG397" s="6">
        <v>350</v>
      </c>
      <c r="AH397" s="66"/>
      <c r="AI397" s="27"/>
      <c r="AJ397" s="48">
        <v>45</v>
      </c>
      <c r="AK397" s="48">
        <v>112</v>
      </c>
      <c r="AL397" s="48">
        <v>102</v>
      </c>
      <c r="AM397" s="178"/>
      <c r="AN397" s="211"/>
      <c r="AO397" s="212" t="s">
        <v>774</v>
      </c>
      <c r="AP397" s="212" t="s">
        <v>787</v>
      </c>
      <c r="AQ397" s="212" t="s">
        <v>789</v>
      </c>
      <c r="AR397" s="142"/>
      <c r="AS397" s="355"/>
    </row>
    <row r="398" spans="1:45" ht="28.8" x14ac:dyDescent="0.3">
      <c r="A398" s="6" t="s">
        <v>887</v>
      </c>
      <c r="B398" s="15" t="s">
        <v>712</v>
      </c>
      <c r="C398" s="15" t="s">
        <v>777</v>
      </c>
      <c r="D398" s="15" t="s">
        <v>790</v>
      </c>
      <c r="E398" s="15" t="s">
        <v>55</v>
      </c>
      <c r="F398" s="6" t="str">
        <f>IF(COUNTA(AN398)=1,IF(COUNTA($AS398)=1,MAX(F$28:F397)&amp;$AS398,MAX(F$28:F397)+1),"")</f>
        <v/>
      </c>
      <c r="G398" s="6">
        <f>IF(COUNTA(AO398)=1,IF(COUNTA($AS398)=1,MAX(G$28:G397)&amp;$AS398,MAX(G$28:G397)+1),"")</f>
        <v>263</v>
      </c>
      <c r="H398" s="6">
        <f>IF(COUNTA(AP398)=1,IF(COUNTA($AS398)=1,MAX(H$28:H397)&amp;$AS398,MAX(H$28:H397)+1),"")</f>
        <v>265</v>
      </c>
      <c r="I398" s="6">
        <f>IF(COUNTA(AQ398)=1,IF(COUNTA($AS398)=1,MAX(I$28:I397)&amp;$AS398,MAX(I$28:I397)+1),"")</f>
        <v>265</v>
      </c>
      <c r="J398" s="6"/>
      <c r="K398" s="6"/>
      <c r="L398" s="6"/>
      <c r="M398" s="6"/>
      <c r="N398" s="6"/>
      <c r="O398" s="6"/>
      <c r="P398" s="6"/>
      <c r="Q398" s="388"/>
      <c r="R398" s="401"/>
      <c r="S398" s="345"/>
      <c r="T398" s="6"/>
      <c r="U398" s="6"/>
      <c r="V398" s="332"/>
      <c r="W398" s="97" t="s">
        <v>26</v>
      </c>
      <c r="X398" s="146"/>
      <c r="Y398" s="146"/>
      <c r="Z398" s="1"/>
      <c r="AA398" s="13"/>
      <c r="AB398" s="13"/>
      <c r="AC398" s="98"/>
      <c r="AD398" s="27">
        <v>351</v>
      </c>
      <c r="AE398" s="6">
        <v>351</v>
      </c>
      <c r="AF398" s="6">
        <v>351</v>
      </c>
      <c r="AG398" s="6">
        <v>351</v>
      </c>
      <c r="AH398" s="66"/>
      <c r="AI398" s="27"/>
      <c r="AJ398" s="159">
        <v>46</v>
      </c>
      <c r="AK398" s="159">
        <v>113</v>
      </c>
      <c r="AL398" s="159">
        <v>103</v>
      </c>
      <c r="AM398" s="178"/>
      <c r="AN398" s="211"/>
      <c r="AO398" s="212" t="s">
        <v>776</v>
      </c>
      <c r="AP398" s="212" t="s">
        <v>789</v>
      </c>
      <c r="AQ398" s="212" t="s">
        <v>791</v>
      </c>
      <c r="AR398" s="142"/>
      <c r="AS398" s="355"/>
    </row>
    <row r="399" spans="1:45" ht="28.8" x14ac:dyDescent="0.3">
      <c r="A399" s="6" t="s">
        <v>887</v>
      </c>
      <c r="B399" s="15" t="s">
        <v>712</v>
      </c>
      <c r="C399" s="15" t="s">
        <v>777</v>
      </c>
      <c r="D399" s="15" t="s">
        <v>793</v>
      </c>
      <c r="E399" s="15" t="s">
        <v>55</v>
      </c>
      <c r="F399" s="6" t="str">
        <f>IF(COUNTA(AN399)=1,IF(COUNTA($AS399)=1,MAX(F$28:F398)&amp;$AS399,MAX(F$28:F398)+1),"")</f>
        <v/>
      </c>
      <c r="G399" s="6">
        <f>IF(COUNTA(AO399)=1,IF(COUNTA($AS399)=1,MAX(G$28:G398)&amp;$AS399,MAX(G$28:G398)+1),"")</f>
        <v>264</v>
      </c>
      <c r="H399" s="6">
        <f>IF(COUNTA(AP399)=1,IF(COUNTA($AS399)=1,MAX(H$28:H398)&amp;$AS399,MAX(H$28:H398)+1),"")</f>
        <v>266</v>
      </c>
      <c r="I399" s="6">
        <f>IF(COUNTA(AQ399)=1,IF(COUNTA($AS399)=1,MAX(I$28:I398)&amp;$AS399,MAX(I$28:I398)+1),"")</f>
        <v>266</v>
      </c>
      <c r="J399" s="6"/>
      <c r="K399" s="6"/>
      <c r="L399" s="6"/>
      <c r="M399" s="6"/>
      <c r="N399" s="6"/>
      <c r="O399" s="6"/>
      <c r="P399" s="6"/>
      <c r="Q399" s="388"/>
      <c r="R399" s="401"/>
      <c r="S399" s="345"/>
      <c r="T399" s="6"/>
      <c r="U399" s="6"/>
      <c r="V399" s="332"/>
      <c r="W399" s="97" t="s">
        <v>26</v>
      </c>
      <c r="X399" s="1"/>
      <c r="Y399" s="1"/>
      <c r="Z399" s="1"/>
      <c r="AA399" s="13"/>
      <c r="AB399" s="13"/>
      <c r="AC399" s="98"/>
      <c r="AD399" s="27">
        <v>352</v>
      </c>
      <c r="AE399" s="6">
        <v>352</v>
      </c>
      <c r="AF399" s="6">
        <v>352</v>
      </c>
      <c r="AG399" s="6">
        <v>352</v>
      </c>
      <c r="AH399" s="66"/>
      <c r="AI399" s="27"/>
      <c r="AJ399" s="48">
        <v>47</v>
      </c>
      <c r="AK399" s="48">
        <v>114</v>
      </c>
      <c r="AL399" s="48">
        <v>104</v>
      </c>
      <c r="AM399" s="178"/>
      <c r="AN399" s="211"/>
      <c r="AO399" s="212" t="s">
        <v>779</v>
      </c>
      <c r="AP399" s="212" t="s">
        <v>791</v>
      </c>
      <c r="AQ399" s="212" t="s">
        <v>794</v>
      </c>
      <c r="AR399" s="142"/>
      <c r="AS399" s="355"/>
    </row>
    <row r="400" spans="1:45" ht="43.2" x14ac:dyDescent="0.3">
      <c r="A400" s="6" t="s">
        <v>887</v>
      </c>
      <c r="B400" s="15" t="s">
        <v>712</v>
      </c>
      <c r="C400" s="15" t="s">
        <v>777</v>
      </c>
      <c r="D400" s="15" t="s">
        <v>1135</v>
      </c>
      <c r="E400" s="15" t="s">
        <v>55</v>
      </c>
      <c r="F400" s="6" t="str">
        <f>IF(COUNTA(AN400)=1,IF(COUNTA($AS400)=1,MAX(F$28:F399)&amp;$AS400,MAX(F$28:F399)+1),"")</f>
        <v/>
      </c>
      <c r="G400" s="6">
        <f>IF(COUNTA(AO400)=1,IF(COUNTA($AS400)=1,MAX(G$28:G399)&amp;$AS400,MAX(G$28:G399)+1),"")</f>
        <v>265</v>
      </c>
      <c r="H400" s="6">
        <f>IF(COUNTA(AP400)=1,IF(COUNTA($AS400)=1,MAX(H$28:H399)&amp;$AS400,MAX(H$28:H399)+1),"")</f>
        <v>267</v>
      </c>
      <c r="I400" s="6">
        <f>IF(COUNTA(AQ400)=1,IF(COUNTA($AS400)=1,MAX(I$28:I399)&amp;$AS400,MAX(I$28:I399)+1),"")</f>
        <v>267</v>
      </c>
      <c r="J400" s="6"/>
      <c r="K400" s="6"/>
      <c r="L400" s="6"/>
      <c r="M400" s="6"/>
      <c r="N400" s="6"/>
      <c r="O400" s="6"/>
      <c r="P400" s="6"/>
      <c r="Q400" s="388"/>
      <c r="R400" s="401"/>
      <c r="S400" s="345"/>
      <c r="T400" s="6"/>
      <c r="U400" s="6"/>
      <c r="V400" s="332"/>
      <c r="W400" s="97" t="s">
        <v>26</v>
      </c>
      <c r="X400" s="1"/>
      <c r="Y400" s="1"/>
      <c r="Z400" s="1"/>
      <c r="AA400" s="13"/>
      <c r="AB400" s="13"/>
      <c r="AC400" s="98"/>
      <c r="AD400" s="27">
        <v>353</v>
      </c>
      <c r="AE400" s="6">
        <v>353</v>
      </c>
      <c r="AF400" s="6">
        <v>353</v>
      </c>
      <c r="AG400" s="6">
        <v>353</v>
      </c>
      <c r="AH400" s="66"/>
      <c r="AI400" s="27"/>
      <c r="AJ400" s="48">
        <v>48</v>
      </c>
      <c r="AK400" s="48">
        <v>115</v>
      </c>
      <c r="AL400" s="48">
        <v>105</v>
      </c>
      <c r="AM400" s="178"/>
      <c r="AN400" s="211"/>
      <c r="AO400" s="212" t="s">
        <v>781</v>
      </c>
      <c r="AP400" s="212" t="s">
        <v>794</v>
      </c>
      <c r="AQ400" s="212" t="s">
        <v>796</v>
      </c>
      <c r="AR400" s="142"/>
      <c r="AS400" s="355"/>
    </row>
    <row r="401" spans="1:45" ht="33" customHeight="1" x14ac:dyDescent="0.3">
      <c r="A401" s="6" t="s">
        <v>887</v>
      </c>
      <c r="B401" s="15" t="s">
        <v>712</v>
      </c>
      <c r="C401" s="15" t="s">
        <v>777</v>
      </c>
      <c r="D401" s="15" t="s">
        <v>797</v>
      </c>
      <c r="E401" s="146" t="s">
        <v>55</v>
      </c>
      <c r="F401" s="6" t="str">
        <f>IF(COUNTA(AN401)=1,IF(COUNTA($AS401)=1,MAX(F$28:F400)&amp;$AS401,MAX(F$28:F400)+1),"")</f>
        <v/>
      </c>
      <c r="G401" s="6">
        <f>IF(COUNTA(AO401)=1,IF(COUNTA($AS401)=1,MAX(G$28:G400)&amp;$AS401,MAX(G$28:G400)+1),"")</f>
        <v>266</v>
      </c>
      <c r="H401" s="6">
        <f>IF(COUNTA(AP401)=1,IF(COUNTA($AS401)=1,MAX(H$28:H400)&amp;$AS401,MAX(H$28:H400)+1),"")</f>
        <v>268</v>
      </c>
      <c r="I401" s="6">
        <f>IF(COUNTA(AQ401)=1,IF(COUNTA($AS401)=1,MAX(I$28:I400)&amp;$AS401,MAX(I$28:I400)+1),"")</f>
        <v>268</v>
      </c>
      <c r="J401" s="6"/>
      <c r="K401" s="6"/>
      <c r="M401" s="6"/>
      <c r="N401" s="6"/>
      <c r="O401" s="6"/>
      <c r="P401" s="6"/>
      <c r="Q401" s="388"/>
      <c r="R401" s="401"/>
      <c r="S401" s="345"/>
      <c r="T401" s="6"/>
      <c r="U401" s="6"/>
      <c r="V401" s="332"/>
      <c r="W401" s="97" t="s">
        <v>26</v>
      </c>
      <c r="X401" s="1"/>
      <c r="Y401" s="1"/>
      <c r="Z401" s="1"/>
      <c r="AA401" s="13"/>
      <c r="AB401" s="6" t="s">
        <v>101</v>
      </c>
      <c r="AC401" s="98"/>
      <c r="AD401" s="27">
        <v>354</v>
      </c>
      <c r="AE401" s="6">
        <v>354</v>
      </c>
      <c r="AF401" s="6">
        <v>354</v>
      </c>
      <c r="AG401" s="6">
        <v>354</v>
      </c>
      <c r="AH401" s="66"/>
      <c r="AI401" s="27"/>
      <c r="AJ401" s="48">
        <v>49</v>
      </c>
      <c r="AK401" s="48">
        <v>116</v>
      </c>
      <c r="AL401" s="48">
        <v>106</v>
      </c>
      <c r="AM401" s="178"/>
      <c r="AN401" s="211"/>
      <c r="AO401" s="212" t="s">
        <v>787</v>
      </c>
      <c r="AP401" s="212" t="s">
        <v>796</v>
      </c>
      <c r="AQ401" s="212" t="s">
        <v>799</v>
      </c>
      <c r="AR401" s="142"/>
      <c r="AS401" s="355"/>
    </row>
    <row r="402" spans="1:45" ht="84.45" customHeight="1" x14ac:dyDescent="0.3">
      <c r="A402" s="6" t="s">
        <v>887</v>
      </c>
      <c r="B402" s="15" t="s">
        <v>712</v>
      </c>
      <c r="C402" s="15" t="s">
        <v>777</v>
      </c>
      <c r="D402" s="249"/>
      <c r="E402" s="15" t="s">
        <v>1125</v>
      </c>
      <c r="F402" s="6" t="str">
        <f>IF(COUNTA(AN402)=1,IF(COUNTA($AS402)=1,MAX(F$28:F401)&amp;$AS402,MAX(F$28:F401)+1),"")</f>
        <v/>
      </c>
      <c r="G402" s="365" t="s">
        <v>1125</v>
      </c>
      <c r="H402" s="365" t="s">
        <v>1125</v>
      </c>
      <c r="I402" s="365" t="s">
        <v>1125</v>
      </c>
      <c r="J402" s="6"/>
      <c r="K402" s="6"/>
      <c r="L402" s="6" t="s">
        <v>1136</v>
      </c>
      <c r="M402" s="6"/>
      <c r="N402" s="6"/>
      <c r="O402" s="6"/>
      <c r="P402" s="6"/>
      <c r="Q402" s="388"/>
      <c r="R402" s="401"/>
      <c r="S402" s="345"/>
      <c r="T402" s="6"/>
      <c r="U402" s="6"/>
      <c r="V402" s="332"/>
      <c r="W402" s="97"/>
      <c r="X402" s="1"/>
      <c r="Y402" s="1"/>
      <c r="Z402" s="1"/>
      <c r="AA402" s="13"/>
      <c r="AB402" s="6"/>
      <c r="AC402" s="142"/>
      <c r="AD402" s="27"/>
      <c r="AE402" s="6"/>
      <c r="AF402" s="6"/>
      <c r="AG402" s="6"/>
      <c r="AH402" s="143"/>
      <c r="AI402" s="27"/>
      <c r="AJ402" s="48"/>
      <c r="AK402" s="48"/>
      <c r="AL402" s="48"/>
      <c r="AM402" s="178"/>
      <c r="AN402" s="211"/>
      <c r="AO402" s="15" t="s">
        <v>1125</v>
      </c>
      <c r="AP402" s="15" t="s">
        <v>1125</v>
      </c>
      <c r="AQ402" s="15" t="s">
        <v>1125</v>
      </c>
      <c r="AR402" s="142"/>
      <c r="AS402" s="355"/>
    </row>
    <row r="403" spans="1:45" s="277" customFormat="1" ht="28.8" x14ac:dyDescent="0.3">
      <c r="A403" s="369" t="s">
        <v>887</v>
      </c>
      <c r="B403" s="116" t="s">
        <v>712</v>
      </c>
      <c r="C403" s="116" t="s">
        <v>800</v>
      </c>
      <c r="D403" s="116" t="s">
        <v>800</v>
      </c>
      <c r="E403" s="243" t="s">
        <v>10</v>
      </c>
      <c r="F403" s="227"/>
      <c r="G403" s="228"/>
      <c r="H403" s="228"/>
      <c r="I403" s="228"/>
      <c r="J403" s="228"/>
      <c r="K403" s="228"/>
      <c r="L403" s="228"/>
      <c r="M403" s="228"/>
      <c r="N403" s="228"/>
      <c r="O403" s="228"/>
      <c r="P403" s="228"/>
      <c r="Q403" s="393"/>
      <c r="R403" s="405"/>
      <c r="S403" s="227"/>
      <c r="T403" s="228"/>
      <c r="U403" s="228"/>
      <c r="V403" s="337"/>
      <c r="W403" s="139"/>
      <c r="X403" s="116"/>
      <c r="Y403" s="116"/>
      <c r="Z403" s="116"/>
      <c r="AA403" s="117"/>
      <c r="AB403" s="117" t="s">
        <v>21</v>
      </c>
      <c r="AC403" s="116"/>
      <c r="AD403" s="118" t="s">
        <v>22</v>
      </c>
      <c r="AE403" s="118" t="s">
        <v>23</v>
      </c>
      <c r="AF403" s="118" t="s">
        <v>24</v>
      </c>
      <c r="AG403" s="118" t="s">
        <v>25</v>
      </c>
      <c r="AH403" s="116"/>
      <c r="AI403" s="116"/>
      <c r="AJ403" s="116"/>
      <c r="AK403" s="116"/>
      <c r="AL403" s="116"/>
      <c r="AM403" s="183"/>
      <c r="AN403" s="275"/>
      <c r="AO403" s="276"/>
      <c r="AP403" s="276"/>
      <c r="AQ403" s="276"/>
      <c r="AR403" s="304"/>
      <c r="AS403" s="360"/>
    </row>
    <row r="404" spans="1:45" ht="28.8" x14ac:dyDescent="0.3">
      <c r="A404" s="6" t="s">
        <v>887</v>
      </c>
      <c r="B404" s="15" t="s">
        <v>712</v>
      </c>
      <c r="C404" s="15" t="s">
        <v>800</v>
      </c>
      <c r="D404" s="15" t="s">
        <v>801</v>
      </c>
      <c r="E404" s="15" t="s">
        <v>55</v>
      </c>
      <c r="F404" s="6" t="str">
        <f>IF(COUNTA(AN404)=1,IF(COUNTA($AS404)=1,MAX(F$28:F403)&amp;$AS404,MAX(F$28:F403)+1),"")</f>
        <v/>
      </c>
      <c r="G404" s="6" t="str">
        <f>IF(COUNTA(AO404)=1,IF(COUNTA($AS404)=1,MAX(G$28:G403)&amp;$AS404,MAX(G$28:G403)+1),"")</f>
        <v/>
      </c>
      <c r="H404" s="6">
        <f>IF(COUNTA(AP404)=1,IF(COUNTA($AS404)=1,MAX(H$28:H403)&amp;$AS404,MAX(H$28:H403)+1),"")</f>
        <v>269</v>
      </c>
      <c r="I404" s="6">
        <f>IF(COUNTA(AQ404)=1,IF(COUNTA($AS404)=1,MAX(I$28:I403)&amp;$AS404,MAX(I$28:I403)+1),"")</f>
        <v>269</v>
      </c>
      <c r="J404" s="6"/>
      <c r="K404" s="6"/>
      <c r="L404" s="6"/>
      <c r="M404" s="6"/>
      <c r="N404" s="6"/>
      <c r="O404" s="6"/>
      <c r="P404" s="6"/>
      <c r="Q404" s="388"/>
      <c r="R404" s="401"/>
      <c r="S404" s="345"/>
      <c r="T404" s="6"/>
      <c r="U404" s="6"/>
      <c r="V404" s="332"/>
      <c r="W404" s="97" t="s">
        <v>26</v>
      </c>
      <c r="X404" s="1"/>
      <c r="Y404" s="1"/>
      <c r="Z404" s="1"/>
      <c r="AA404" s="13"/>
      <c r="AB404" s="6"/>
      <c r="AC404" s="98"/>
      <c r="AD404" s="27">
        <v>355</v>
      </c>
      <c r="AE404" s="27">
        <v>355</v>
      </c>
      <c r="AF404" s="6">
        <v>355</v>
      </c>
      <c r="AG404" s="6">
        <v>355</v>
      </c>
      <c r="AH404" s="66"/>
      <c r="AI404" s="27"/>
      <c r="AJ404" s="6"/>
      <c r="AK404" s="48">
        <v>117</v>
      </c>
      <c r="AL404" s="48">
        <v>107</v>
      </c>
      <c r="AM404" s="178"/>
      <c r="AN404" s="211"/>
      <c r="AO404" s="212"/>
      <c r="AP404" s="212" t="s">
        <v>799</v>
      </c>
      <c r="AQ404" s="212" t="s">
        <v>802</v>
      </c>
      <c r="AR404" s="142"/>
      <c r="AS404" s="355"/>
    </row>
    <row r="405" spans="1:45" ht="28.8" x14ac:dyDescent="0.3">
      <c r="A405" s="6" t="s">
        <v>887</v>
      </c>
      <c r="B405" s="15" t="s">
        <v>712</v>
      </c>
      <c r="C405" s="15" t="s">
        <v>800</v>
      </c>
      <c r="D405" s="15" t="s">
        <v>803</v>
      </c>
      <c r="E405" s="15" t="s">
        <v>55</v>
      </c>
      <c r="F405" s="6" t="str">
        <f>IF(COUNTA(AN405)=1,IF(COUNTA($AS405)=1,MAX(F$28:F404)&amp;$AS405,MAX(F$28:F404)+1),"")</f>
        <v/>
      </c>
      <c r="G405" s="6" t="str">
        <f>IF(COUNTA(AO405)=1,IF(COUNTA($AS405)=1,MAX(G$28:G404)&amp;$AS405,MAX(G$28:G404)+1),"")</f>
        <v/>
      </c>
      <c r="H405" s="6">
        <f>IF(COUNTA(AP405)=1,IF(COUNTA($AS405)=1,MAX(H$28:H404)&amp;$AS405,MAX(H$28:H404)+1),"")</f>
        <v>270</v>
      </c>
      <c r="I405" s="6">
        <f>IF(COUNTA(AQ405)=1,IF(COUNTA($AS405)=1,MAX(I$28:I404)&amp;$AS405,MAX(I$28:I404)+1),"")</f>
        <v>270</v>
      </c>
      <c r="J405" s="6"/>
      <c r="K405" s="6"/>
      <c r="L405" s="6"/>
      <c r="M405" s="6"/>
      <c r="N405" s="6"/>
      <c r="O405" s="6"/>
      <c r="P405" s="6"/>
      <c r="Q405" s="388"/>
      <c r="R405" s="401"/>
      <c r="S405" s="345"/>
      <c r="T405" s="6"/>
      <c r="U405" s="6"/>
      <c r="V405" s="332"/>
      <c r="W405" s="97" t="s">
        <v>26</v>
      </c>
      <c r="X405" s="1"/>
      <c r="Y405" s="1"/>
      <c r="Z405" s="1"/>
      <c r="AA405" s="13"/>
      <c r="AB405" s="6"/>
      <c r="AC405" s="98"/>
      <c r="AD405" s="27">
        <v>356</v>
      </c>
      <c r="AE405" s="27">
        <v>356</v>
      </c>
      <c r="AF405" s="6">
        <v>356</v>
      </c>
      <c r="AG405" s="6">
        <v>356</v>
      </c>
      <c r="AH405" s="66"/>
      <c r="AI405" s="27"/>
      <c r="AJ405" s="6"/>
      <c r="AK405" s="48">
        <v>118</v>
      </c>
      <c r="AL405" s="48">
        <v>108</v>
      </c>
      <c r="AM405" s="178"/>
      <c r="AN405" s="211"/>
      <c r="AO405" s="212"/>
      <c r="AP405" s="212" t="s">
        <v>802</v>
      </c>
      <c r="AQ405" s="212" t="s">
        <v>804</v>
      </c>
      <c r="AR405" s="142"/>
      <c r="AS405" s="355"/>
    </row>
    <row r="406" spans="1:45" s="294" customFormat="1" ht="86.4" x14ac:dyDescent="0.3">
      <c r="A406" s="367" t="s">
        <v>887</v>
      </c>
      <c r="B406" s="83" t="s">
        <v>805</v>
      </c>
      <c r="C406" s="239" t="s">
        <v>901</v>
      </c>
      <c r="D406" s="240" t="s">
        <v>1137</v>
      </c>
      <c r="E406" s="241" t="s">
        <v>903</v>
      </c>
      <c r="F406" s="349"/>
      <c r="G406" s="314"/>
      <c r="H406" s="314"/>
      <c r="I406" s="314"/>
      <c r="J406" s="314"/>
      <c r="K406" s="314"/>
      <c r="L406" s="314"/>
      <c r="M406" s="314"/>
      <c r="N406" s="314"/>
      <c r="O406" s="314"/>
      <c r="P406" s="314"/>
      <c r="Q406" s="394"/>
      <c r="R406" s="405"/>
      <c r="S406" s="349"/>
      <c r="T406" s="314"/>
      <c r="U406" s="314"/>
      <c r="V406" s="338"/>
      <c r="W406" s="141"/>
      <c r="X406" s="94"/>
      <c r="Y406" s="94"/>
      <c r="Z406" s="94"/>
      <c r="AA406" s="42"/>
      <c r="AB406" s="42" t="s">
        <v>21</v>
      </c>
      <c r="AC406" s="94"/>
      <c r="AD406" s="30" t="s">
        <v>22</v>
      </c>
      <c r="AE406" s="30" t="s">
        <v>23</v>
      </c>
      <c r="AF406" s="30" t="s">
        <v>24</v>
      </c>
      <c r="AG406" s="30" t="s">
        <v>25</v>
      </c>
      <c r="AH406" s="94"/>
      <c r="AI406" s="94"/>
      <c r="AJ406" s="94"/>
      <c r="AK406" s="94"/>
      <c r="AL406" s="94"/>
      <c r="AM406" s="184"/>
      <c r="AN406" s="290"/>
      <c r="AO406" s="291"/>
      <c r="AP406" s="291"/>
      <c r="AQ406" s="291"/>
      <c r="AR406" s="306"/>
      <c r="AS406" s="361"/>
    </row>
    <row r="407" spans="1:45" s="119" customFormat="1" ht="214.5" customHeight="1" x14ac:dyDescent="0.3">
      <c r="A407" s="371" t="s">
        <v>887</v>
      </c>
      <c r="B407" s="68" t="s">
        <v>805</v>
      </c>
      <c r="C407" s="68" t="s">
        <v>1138</v>
      </c>
      <c r="D407" s="46"/>
      <c r="E407" s="15" t="s">
        <v>1125</v>
      </c>
      <c r="F407" s="350"/>
      <c r="G407" s="221"/>
      <c r="H407" s="221"/>
      <c r="I407" s="221"/>
      <c r="J407" s="221"/>
      <c r="K407" s="221"/>
      <c r="L407" s="221"/>
      <c r="M407" s="221"/>
      <c r="N407" s="221"/>
      <c r="O407" s="221"/>
      <c r="P407" s="221"/>
      <c r="Q407" s="395"/>
      <c r="R407" s="405"/>
      <c r="S407" s="350"/>
      <c r="T407" s="221"/>
      <c r="U407" s="221"/>
      <c r="V407" s="339"/>
      <c r="W407" s="256"/>
      <c r="X407" s="257"/>
      <c r="Y407" s="257"/>
      <c r="Z407" s="257"/>
      <c r="AA407" s="258"/>
      <c r="AB407" s="258"/>
      <c r="AC407" s="259"/>
      <c r="AD407" s="260"/>
      <c r="AE407" s="260"/>
      <c r="AF407" s="260"/>
      <c r="AG407" s="260"/>
      <c r="AH407" s="259"/>
      <c r="AI407" s="257"/>
      <c r="AJ407" s="257"/>
      <c r="AK407" s="257"/>
      <c r="AL407" s="257"/>
      <c r="AM407" s="259"/>
      <c r="AN407" s="211"/>
      <c r="AO407" s="212"/>
      <c r="AP407" s="212"/>
      <c r="AQ407" s="212"/>
      <c r="AR407" s="307"/>
      <c r="AS407" s="362"/>
    </row>
    <row r="408" spans="1:45" s="282" customFormat="1" ht="28.8" x14ac:dyDescent="0.3">
      <c r="A408" s="6" t="s">
        <v>887</v>
      </c>
      <c r="B408" s="268" t="s">
        <v>805</v>
      </c>
      <c r="C408" s="268" t="s">
        <v>1138</v>
      </c>
      <c r="D408" s="268" t="s">
        <v>1138</v>
      </c>
      <c r="E408" s="243" t="s">
        <v>10</v>
      </c>
      <c r="F408" s="351"/>
      <c r="G408" s="315"/>
      <c r="H408" s="315"/>
      <c r="I408" s="315"/>
      <c r="J408" s="315"/>
      <c r="K408" s="313">
        <v>9</v>
      </c>
      <c r="L408" s="315"/>
      <c r="M408" s="315"/>
      <c r="N408" s="315"/>
      <c r="O408" s="315"/>
      <c r="P408" s="315"/>
      <c r="Q408" s="396"/>
      <c r="R408" s="401"/>
      <c r="S408" s="351"/>
      <c r="T408" s="315"/>
      <c r="U408" s="315"/>
      <c r="V408" s="340"/>
      <c r="W408" s="278" t="s">
        <v>26</v>
      </c>
      <c r="X408" s="279"/>
      <c r="Y408" s="279"/>
      <c r="Z408" s="1"/>
      <c r="AA408" s="280"/>
      <c r="AB408" s="6" t="s">
        <v>101</v>
      </c>
      <c r="AC408" s="98"/>
      <c r="AD408" s="27">
        <v>357</v>
      </c>
      <c r="AE408" s="6">
        <v>357</v>
      </c>
      <c r="AF408" s="6">
        <v>357</v>
      </c>
      <c r="AG408" s="6">
        <v>357</v>
      </c>
      <c r="AH408" s="66"/>
      <c r="AI408" s="27"/>
      <c r="AJ408" s="162"/>
      <c r="AK408" s="162"/>
      <c r="AL408" s="162"/>
      <c r="AM408" s="178"/>
      <c r="AN408" s="275"/>
      <c r="AO408" s="281"/>
      <c r="AP408" s="281"/>
      <c r="AQ408" s="281"/>
      <c r="AR408" s="308"/>
      <c r="AS408" s="363"/>
    </row>
    <row r="409" spans="1:45" ht="28.8" x14ac:dyDescent="0.3">
      <c r="A409" s="6" t="s">
        <v>887</v>
      </c>
      <c r="B409" s="15" t="s">
        <v>805</v>
      </c>
      <c r="C409" s="15" t="s">
        <v>1138</v>
      </c>
      <c r="D409" s="15" t="s">
        <v>1139</v>
      </c>
      <c r="E409" s="15" t="s">
        <v>970</v>
      </c>
      <c r="F409" s="6" t="str">
        <f>IF(COUNTA(AN409)=1,IF(COUNTA($AS409)=1,MAX(F$28:F408)&amp;$AS409,MAX(F$28:F408)+1),"")</f>
        <v/>
      </c>
      <c r="G409" s="6">
        <f>IF(COUNTA(AO409)=1,IF(COUNTA($AS409)=1,MAX(G$28:G408)&amp;$AS409,MAX(G$28:G408)+1),"")</f>
        <v>267</v>
      </c>
      <c r="H409" s="6">
        <f>IF(COUNTA(AP409)=1,IF(COUNTA($AS409)=1,MAX(H$28:H408)&amp;$AS409,MAX(H$28:H408)+1),"")</f>
        <v>271</v>
      </c>
      <c r="I409" s="6">
        <f>IF(COUNTA(AQ409)=1,IF(COUNTA($AS409)=1,MAX(I$28:I408)&amp;$AS409,MAX(I$28:I408)+1),"")</f>
        <v>271</v>
      </c>
      <c r="J409" s="6"/>
      <c r="K409" s="6"/>
      <c r="L409" s="6"/>
      <c r="M409" s="6"/>
      <c r="N409" s="6"/>
      <c r="O409" s="6"/>
      <c r="P409" s="6"/>
      <c r="Q409" s="388"/>
      <c r="R409" s="401"/>
      <c r="S409" s="345"/>
      <c r="T409" s="6"/>
      <c r="U409" s="6"/>
      <c r="V409" s="332"/>
      <c r="W409" s="97"/>
      <c r="X409" s="1"/>
      <c r="Y409" s="1"/>
      <c r="Z409" s="1"/>
      <c r="AA409" s="13"/>
      <c r="AB409" s="6"/>
      <c r="AC409" s="98"/>
      <c r="AD409" s="27"/>
      <c r="AE409" s="6"/>
      <c r="AF409" s="6"/>
      <c r="AG409" s="6"/>
      <c r="AH409" s="66"/>
      <c r="AI409" s="27"/>
      <c r="AJ409" s="162"/>
      <c r="AK409" s="162"/>
      <c r="AL409" s="162"/>
      <c r="AM409" s="178"/>
      <c r="AN409" s="211"/>
      <c r="AO409" s="188" t="s">
        <v>45</v>
      </c>
      <c r="AP409" s="188" t="s">
        <v>45</v>
      </c>
      <c r="AQ409" s="188" t="s">
        <v>45</v>
      </c>
      <c r="AR409" s="142"/>
      <c r="AS409" s="355"/>
    </row>
    <row r="410" spans="1:45" ht="28.8" x14ac:dyDescent="0.3">
      <c r="A410" s="6" t="s">
        <v>887</v>
      </c>
      <c r="B410" s="15" t="s">
        <v>805</v>
      </c>
      <c r="C410" s="15" t="s">
        <v>1138</v>
      </c>
      <c r="D410" s="15" t="s">
        <v>1140</v>
      </c>
      <c r="E410" s="15" t="s">
        <v>1141</v>
      </c>
      <c r="F410" s="6" t="str">
        <f>IF(COUNTA(AN410)=1,IF(COUNTA($AS410)=1,MAX(F$28:F409)&amp;$AS410,MAX(F$28:F409)+1),"")</f>
        <v/>
      </c>
      <c r="G410" s="6" t="str">
        <f>IF(COUNTA(AO410)=1,IF(COUNTA($AS410)=1,MAX(G$28:G409)&amp;$AS410,MAX(G$28:G409)+1),"")</f>
        <v>267a</v>
      </c>
      <c r="H410" s="6" t="str">
        <f>IF(COUNTA(AP410)=1,IF(COUNTA($AS410)=1,MAX(H$28:H409)&amp;$AS410,MAX(H$28:H409)+1),"")</f>
        <v>271a</v>
      </c>
      <c r="I410" s="6" t="str">
        <f>IF(COUNTA(AQ410)=1,IF(COUNTA($AS410)=1,MAX(I$28:I409)&amp;$AS410,MAX(I$28:I409)+1),"")</f>
        <v>271a</v>
      </c>
      <c r="J410" s="6"/>
      <c r="K410" s="6"/>
      <c r="L410" s="6"/>
      <c r="M410" s="6"/>
      <c r="N410" s="6"/>
      <c r="O410" s="6"/>
      <c r="P410" s="6"/>
      <c r="Q410" s="388"/>
      <c r="R410" s="401"/>
      <c r="S410" s="345"/>
      <c r="T410" s="6"/>
      <c r="U410" s="6"/>
      <c r="V410" s="332"/>
      <c r="W410" s="97"/>
      <c r="X410" s="1"/>
      <c r="Y410" s="1"/>
      <c r="Z410" s="1"/>
      <c r="AA410" s="13"/>
      <c r="AB410" s="6"/>
      <c r="AC410" s="98"/>
      <c r="AD410" s="27"/>
      <c r="AE410" s="6"/>
      <c r="AF410" s="6"/>
      <c r="AG410" s="6"/>
      <c r="AH410" s="66"/>
      <c r="AI410" s="27"/>
      <c r="AJ410" s="162"/>
      <c r="AK410" s="162"/>
      <c r="AL410" s="162"/>
      <c r="AM410" s="178"/>
      <c r="AN410" s="211"/>
      <c r="AO410" s="188" t="s">
        <v>45</v>
      </c>
      <c r="AP410" s="188" t="s">
        <v>45</v>
      </c>
      <c r="AQ410" s="188" t="s">
        <v>45</v>
      </c>
      <c r="AR410" s="142"/>
      <c r="AS410" s="355" t="s">
        <v>529</v>
      </c>
    </row>
    <row r="411" spans="1:45" ht="28.8" x14ac:dyDescent="0.3">
      <c r="A411" s="6" t="s">
        <v>887</v>
      </c>
      <c r="B411" s="15" t="s">
        <v>805</v>
      </c>
      <c r="C411" s="15" t="s">
        <v>1138</v>
      </c>
      <c r="D411" s="15" t="s">
        <v>1142</v>
      </c>
      <c r="E411" s="15" t="s">
        <v>1141</v>
      </c>
      <c r="F411" s="6" t="str">
        <f>IF(COUNTA(AN411)=1,IF(COUNTA($AS411)=1,MAX(F$28:F410)&amp;$AS411,MAX(F$28:F410)+1),"")</f>
        <v/>
      </c>
      <c r="G411" s="6" t="str">
        <f>IF(COUNTA(AO411)=1,IF(COUNTA($AS411)=1,MAX(G$28:G410)&amp;$AS411,MAX(G$28:G410)+1),"")</f>
        <v>267b</v>
      </c>
      <c r="H411" s="6" t="str">
        <f>IF(COUNTA(AP411)=1,IF(COUNTA($AS411)=1,MAX(H$28:H410)&amp;$AS411,MAX(H$28:H410)+1),"")</f>
        <v>271b</v>
      </c>
      <c r="I411" s="6" t="str">
        <f>IF(COUNTA(AQ411)=1,IF(COUNTA($AS411)=1,MAX(I$28:I410)&amp;$AS411,MAX(I$28:I410)+1),"")</f>
        <v>271b</v>
      </c>
      <c r="J411" s="6"/>
      <c r="K411" s="6"/>
      <c r="L411" s="6"/>
      <c r="M411" s="6"/>
      <c r="N411" s="6"/>
      <c r="O411" s="6"/>
      <c r="P411" s="6"/>
      <c r="Q411" s="388"/>
      <c r="R411" s="401"/>
      <c r="S411" s="345"/>
      <c r="T411" s="6"/>
      <c r="U411" s="6"/>
      <c r="V411" s="332"/>
      <c r="W411" s="97"/>
      <c r="X411" s="1"/>
      <c r="Y411" s="1"/>
      <c r="Z411" s="1"/>
      <c r="AA411" s="13"/>
      <c r="AB411" s="6"/>
      <c r="AC411" s="98"/>
      <c r="AD411" s="27"/>
      <c r="AE411" s="6"/>
      <c r="AF411" s="6"/>
      <c r="AG411" s="6"/>
      <c r="AH411" s="66"/>
      <c r="AI411" s="27"/>
      <c r="AJ411" s="162"/>
      <c r="AK411" s="162"/>
      <c r="AL411" s="162"/>
      <c r="AM411" s="178"/>
      <c r="AN411" s="211"/>
      <c r="AO411" s="188" t="s">
        <v>45</v>
      </c>
      <c r="AP411" s="188" t="s">
        <v>45</v>
      </c>
      <c r="AQ411" s="188" t="s">
        <v>45</v>
      </c>
      <c r="AR411" s="142"/>
      <c r="AS411" s="355" t="s">
        <v>917</v>
      </c>
    </row>
    <row r="412" spans="1:45" ht="28.8" x14ac:dyDescent="0.3">
      <c r="A412" s="6" t="s">
        <v>887</v>
      </c>
      <c r="B412" s="15" t="s">
        <v>805</v>
      </c>
      <c r="C412" s="15" t="s">
        <v>1138</v>
      </c>
      <c r="D412" s="15" t="s">
        <v>1143</v>
      </c>
      <c r="E412" s="15" t="s">
        <v>1141</v>
      </c>
      <c r="F412" s="6" t="str">
        <f>IF(COUNTA(AN412)=1,IF(COUNTA($AS412)=1,MAX(F$28:F411)&amp;$AS412,MAX(F$28:F411)+1),"")</f>
        <v/>
      </c>
      <c r="G412" s="6" t="str">
        <f>IF(COUNTA(AO412)=1,IF(COUNTA($AS412)=1,MAX(G$28:G411)&amp;$AS412,MAX(G$28:G411)+1),"")</f>
        <v>267c</v>
      </c>
      <c r="H412" s="6" t="str">
        <f>IF(COUNTA(AP412)=1,IF(COUNTA($AS412)=1,MAX(H$28:H411)&amp;$AS412,MAX(H$28:H411)+1),"")</f>
        <v>271c</v>
      </c>
      <c r="I412" s="6" t="str">
        <f>IF(COUNTA(AQ412)=1,IF(COUNTA($AS412)=1,MAX(I$28:I411)&amp;$AS412,MAX(I$28:I411)+1),"")</f>
        <v>271c</v>
      </c>
      <c r="J412" s="6"/>
      <c r="K412" s="6"/>
      <c r="L412" s="6"/>
      <c r="M412" s="6"/>
      <c r="N412" s="6"/>
      <c r="O412" s="6"/>
      <c r="P412" s="6"/>
      <c r="Q412" s="388"/>
      <c r="R412" s="401"/>
      <c r="S412" s="345"/>
      <c r="T412" s="6"/>
      <c r="U412" s="6"/>
      <c r="V412" s="332"/>
      <c r="W412" s="97"/>
      <c r="X412" s="1"/>
      <c r="Y412" s="1"/>
      <c r="Z412" s="1"/>
      <c r="AA412" s="13"/>
      <c r="AB412" s="6"/>
      <c r="AC412" s="98"/>
      <c r="AD412" s="27"/>
      <c r="AE412" s="6"/>
      <c r="AF412" s="6"/>
      <c r="AG412" s="6"/>
      <c r="AH412" s="66"/>
      <c r="AI412" s="27"/>
      <c r="AJ412" s="162"/>
      <c r="AK412" s="162"/>
      <c r="AL412" s="162"/>
      <c r="AM412" s="178"/>
      <c r="AN412" s="211"/>
      <c r="AO412" s="188" t="s">
        <v>45</v>
      </c>
      <c r="AP412" s="188" t="s">
        <v>45</v>
      </c>
      <c r="AQ412" s="188" t="s">
        <v>45</v>
      </c>
      <c r="AR412" s="142"/>
      <c r="AS412" s="355" t="s">
        <v>919</v>
      </c>
    </row>
    <row r="413" spans="1:45" ht="28.8" x14ac:dyDescent="0.3">
      <c r="A413" s="6" t="s">
        <v>887</v>
      </c>
      <c r="B413" s="15" t="s">
        <v>805</v>
      </c>
      <c r="C413" s="15" t="s">
        <v>1138</v>
      </c>
      <c r="D413" s="15" t="s">
        <v>1144</v>
      </c>
      <c r="E413" s="15" t="s">
        <v>1141</v>
      </c>
      <c r="F413" s="6" t="str">
        <f>IF(COUNTA(AN413)=1,IF(COUNTA($AS413)=1,MAX(F$28:F412)&amp;$AS413,MAX(F$28:F412)+1),"")</f>
        <v/>
      </c>
      <c r="G413" s="6" t="str">
        <f>IF(COUNTA(AO413)=1,IF(COUNTA($AS413)=1,MAX(G$28:G412)&amp;$AS413,MAX(G$28:G412)+1),"")</f>
        <v>267d</v>
      </c>
      <c r="H413" s="6" t="str">
        <f>IF(COUNTA(AP413)=1,IF(COUNTA($AS413)=1,MAX(H$28:H412)&amp;$AS413,MAX(H$28:H412)+1),"")</f>
        <v>271d</v>
      </c>
      <c r="I413" s="6" t="str">
        <f>IF(COUNTA(AQ413)=1,IF(COUNTA($AS413)=1,MAX(I$28:I412)&amp;$AS413,MAX(I$28:I412)+1),"")</f>
        <v>271d</v>
      </c>
      <c r="J413" s="6"/>
      <c r="K413" s="6"/>
      <c r="L413" s="6"/>
      <c r="M413" s="6"/>
      <c r="N413" s="6"/>
      <c r="O413" s="6"/>
      <c r="P413" s="6"/>
      <c r="Q413" s="388"/>
      <c r="R413" s="401"/>
      <c r="S413" s="345"/>
      <c r="T413" s="6"/>
      <c r="U413" s="6"/>
      <c r="V413" s="332"/>
      <c r="W413" s="97"/>
      <c r="X413" s="1"/>
      <c r="Y413" s="1"/>
      <c r="Z413" s="1"/>
      <c r="AA413" s="13"/>
      <c r="AB413" s="6"/>
      <c r="AC413" s="98"/>
      <c r="AD413" s="27"/>
      <c r="AE413" s="6"/>
      <c r="AF413" s="6"/>
      <c r="AG413" s="6"/>
      <c r="AH413" s="66"/>
      <c r="AI413" s="27"/>
      <c r="AJ413" s="162"/>
      <c r="AK413" s="162"/>
      <c r="AL413" s="162"/>
      <c r="AM413" s="178"/>
      <c r="AN413" s="211"/>
      <c r="AO413" s="188" t="s">
        <v>45</v>
      </c>
      <c r="AP413" s="188" t="s">
        <v>45</v>
      </c>
      <c r="AQ413" s="188" t="s">
        <v>45</v>
      </c>
      <c r="AR413" s="142"/>
      <c r="AS413" s="355" t="s">
        <v>921</v>
      </c>
    </row>
    <row r="414" spans="1:45" ht="28.8" x14ac:dyDescent="0.3">
      <c r="A414" s="6" t="s">
        <v>887</v>
      </c>
      <c r="B414" s="15" t="s">
        <v>805</v>
      </c>
      <c r="C414" s="15" t="s">
        <v>1138</v>
      </c>
      <c r="D414" s="15" t="s">
        <v>1145</v>
      </c>
      <c r="E414" s="15" t="s">
        <v>1141</v>
      </c>
      <c r="F414" s="6" t="str">
        <f>IF(COUNTA(AN414)=1,IF(COUNTA($AS414)=1,MAX(F$28:F413)&amp;$AS414,MAX(F$28:F413)+1),"")</f>
        <v/>
      </c>
      <c r="G414" s="6" t="str">
        <f>IF(COUNTA(AO414)=1,IF(COUNTA($AS414)=1,MAX(G$28:G413)&amp;$AS414,MAX(G$28:G413)+1),"")</f>
        <v>267e</v>
      </c>
      <c r="H414" s="6" t="str">
        <f>IF(COUNTA(AP414)=1,IF(COUNTA($AS414)=1,MAX(H$28:H413)&amp;$AS414,MAX(H$28:H413)+1),"")</f>
        <v>271e</v>
      </c>
      <c r="I414" s="6" t="str">
        <f>IF(COUNTA(AQ414)=1,IF(COUNTA($AS414)=1,MAX(I$28:I413)&amp;$AS414,MAX(I$28:I413)+1),"")</f>
        <v>271e</v>
      </c>
      <c r="J414" s="6"/>
      <c r="K414" s="6"/>
      <c r="L414" s="6"/>
      <c r="M414" s="6"/>
      <c r="N414" s="6"/>
      <c r="O414" s="6"/>
      <c r="P414" s="6"/>
      <c r="Q414" s="388"/>
      <c r="R414" s="401"/>
      <c r="S414" s="345"/>
      <c r="T414" s="6"/>
      <c r="U414" s="6"/>
      <c r="V414" s="332"/>
      <c r="W414" s="97"/>
      <c r="X414" s="1"/>
      <c r="Y414" s="1"/>
      <c r="Z414" s="1"/>
      <c r="AA414" s="13"/>
      <c r="AB414" s="6"/>
      <c r="AC414" s="98"/>
      <c r="AD414" s="27"/>
      <c r="AE414" s="6"/>
      <c r="AF414" s="6"/>
      <c r="AG414" s="6"/>
      <c r="AH414" s="66"/>
      <c r="AI414" s="27"/>
      <c r="AJ414" s="162"/>
      <c r="AK414" s="162"/>
      <c r="AL414" s="162"/>
      <c r="AM414" s="178"/>
      <c r="AN414" s="211"/>
      <c r="AO414" s="188" t="s">
        <v>45</v>
      </c>
      <c r="AP414" s="188" t="s">
        <v>45</v>
      </c>
      <c r="AQ414" s="188" t="s">
        <v>45</v>
      </c>
      <c r="AR414" s="142"/>
      <c r="AS414" s="355" t="s">
        <v>923</v>
      </c>
    </row>
    <row r="415" spans="1:45" ht="28.8" x14ac:dyDescent="0.3">
      <c r="A415" s="6" t="s">
        <v>887</v>
      </c>
      <c r="B415" s="15" t="s">
        <v>805</v>
      </c>
      <c r="C415" s="15" t="s">
        <v>1138</v>
      </c>
      <c r="D415" s="15" t="s">
        <v>1146</v>
      </c>
      <c r="E415" s="15" t="s">
        <v>1141</v>
      </c>
      <c r="F415" s="6" t="str">
        <f>IF(COUNTA(AN415)=1,IF(COUNTA($AS415)=1,MAX(F$28:F414)&amp;$AS415,MAX(F$28:F414)+1),"")</f>
        <v/>
      </c>
      <c r="G415" s="6" t="str">
        <f>IF(COUNTA(AO415)=1,IF(COUNTA($AS415)=1,MAX(G$28:G414)&amp;$AS415,MAX(G$28:G414)+1),"")</f>
        <v>267f</v>
      </c>
      <c r="H415" s="6" t="str">
        <f>IF(COUNTA(AP415)=1,IF(COUNTA($AS415)=1,MAX(H$28:H414)&amp;$AS415,MAX(H$28:H414)+1),"")</f>
        <v>271f</v>
      </c>
      <c r="I415" s="6" t="str">
        <f>IF(COUNTA(AQ415)=1,IF(COUNTA($AS415)=1,MAX(I$28:I414)&amp;$AS415,MAX(I$28:I414)+1),"")</f>
        <v>271f</v>
      </c>
      <c r="J415" s="6"/>
      <c r="K415" s="6"/>
      <c r="L415" s="6"/>
      <c r="M415" s="6"/>
      <c r="N415" s="6"/>
      <c r="O415" s="6"/>
      <c r="P415" s="6"/>
      <c r="Q415" s="388"/>
      <c r="R415" s="401"/>
      <c r="S415" s="345"/>
      <c r="T415" s="6"/>
      <c r="U415" s="6"/>
      <c r="V415" s="332"/>
      <c r="W415" s="97"/>
      <c r="X415" s="1"/>
      <c r="Y415" s="1"/>
      <c r="Z415" s="1"/>
      <c r="AA415" s="13"/>
      <c r="AB415" s="6"/>
      <c r="AC415" s="98"/>
      <c r="AD415" s="27"/>
      <c r="AE415" s="6"/>
      <c r="AF415" s="6"/>
      <c r="AG415" s="6"/>
      <c r="AH415" s="66"/>
      <c r="AI415" s="27"/>
      <c r="AJ415" s="162"/>
      <c r="AK415" s="162"/>
      <c r="AL415" s="162"/>
      <c r="AM415" s="178"/>
      <c r="AN415" s="211"/>
      <c r="AO415" s="188" t="s">
        <v>45</v>
      </c>
      <c r="AP415" s="188" t="s">
        <v>45</v>
      </c>
      <c r="AQ415" s="188" t="s">
        <v>45</v>
      </c>
      <c r="AR415" s="142"/>
      <c r="AS415" s="355" t="s">
        <v>925</v>
      </c>
    </row>
    <row r="416" spans="1:45" ht="172.5" customHeight="1" x14ac:dyDescent="0.3">
      <c r="A416" s="6" t="s">
        <v>887</v>
      </c>
      <c r="B416" s="68" t="s">
        <v>805</v>
      </c>
      <c r="C416" s="68" t="s">
        <v>1147</v>
      </c>
      <c r="D416" s="15"/>
      <c r="E416" s="21" t="s">
        <v>1125</v>
      </c>
      <c r="F416" s="6"/>
      <c r="G416" s="6"/>
      <c r="H416" s="6"/>
      <c r="I416" s="6"/>
      <c r="J416" s="6"/>
      <c r="K416" s="6"/>
      <c r="L416" s="6"/>
      <c r="M416" s="6"/>
      <c r="N416" s="6"/>
      <c r="O416" s="6"/>
      <c r="P416" s="6"/>
      <c r="Q416" s="388"/>
      <c r="R416" s="401"/>
      <c r="S416" s="345"/>
      <c r="T416" s="6"/>
      <c r="U416" s="6"/>
      <c r="V416" s="332"/>
      <c r="W416" s="97"/>
      <c r="X416" s="1"/>
      <c r="Y416" s="1"/>
      <c r="Z416" s="1"/>
      <c r="AA416" s="13"/>
      <c r="AB416" s="6"/>
      <c r="AC416" s="98"/>
      <c r="AD416" s="27"/>
      <c r="AE416" s="6"/>
      <c r="AF416" s="6"/>
      <c r="AG416" s="6"/>
      <c r="AH416" s="66"/>
      <c r="AI416" s="27"/>
      <c r="AJ416" s="162"/>
      <c r="AK416" s="162"/>
      <c r="AL416" s="162"/>
      <c r="AM416" s="178"/>
      <c r="AN416" s="211"/>
      <c r="AO416" s="327" t="s">
        <v>1125</v>
      </c>
      <c r="AP416" s="327" t="s">
        <v>1125</v>
      </c>
      <c r="AQ416" s="327" t="s">
        <v>1125</v>
      </c>
      <c r="AR416" s="142"/>
      <c r="AS416" s="355"/>
    </row>
    <row r="417" spans="1:45" s="282" customFormat="1" ht="28.8" x14ac:dyDescent="0.3">
      <c r="A417" s="6" t="s">
        <v>887</v>
      </c>
      <c r="B417" s="268" t="s">
        <v>805</v>
      </c>
      <c r="C417" s="268" t="s">
        <v>1147</v>
      </c>
      <c r="D417" s="268" t="s">
        <v>1147</v>
      </c>
      <c r="E417" s="269" t="s">
        <v>10</v>
      </c>
      <c r="F417" s="351"/>
      <c r="G417" s="315"/>
      <c r="H417" s="315"/>
      <c r="I417" s="315"/>
      <c r="J417" s="315"/>
      <c r="K417" s="313">
        <v>11</v>
      </c>
      <c r="L417" s="315"/>
      <c r="M417" s="315"/>
      <c r="N417" s="315"/>
      <c r="O417" s="315"/>
      <c r="P417" s="315"/>
      <c r="Q417" s="396"/>
      <c r="R417" s="401"/>
      <c r="S417" s="351"/>
      <c r="T417" s="315"/>
      <c r="U417" s="315"/>
      <c r="V417" s="340"/>
      <c r="W417" s="278" t="s">
        <v>26</v>
      </c>
      <c r="X417" s="279"/>
      <c r="Y417" s="279"/>
      <c r="Z417" s="1"/>
      <c r="AA417" s="280"/>
      <c r="AB417" s="6" t="s">
        <v>101</v>
      </c>
      <c r="AC417" s="98"/>
      <c r="AD417" s="27">
        <v>358</v>
      </c>
      <c r="AE417" s="6">
        <v>358</v>
      </c>
      <c r="AF417" s="6">
        <v>358</v>
      </c>
      <c r="AG417" s="6">
        <v>358</v>
      </c>
      <c r="AH417" s="66"/>
      <c r="AI417" s="27"/>
      <c r="AJ417" s="162"/>
      <c r="AK417" s="162"/>
      <c r="AL417" s="162"/>
      <c r="AM417" s="178"/>
      <c r="AN417" s="275"/>
      <c r="AO417" s="281"/>
      <c r="AP417" s="281"/>
      <c r="AQ417" s="281"/>
      <c r="AR417" s="308"/>
      <c r="AS417" s="363"/>
    </row>
    <row r="418" spans="1:45" ht="28.8" x14ac:dyDescent="0.3">
      <c r="A418" s="6" t="s">
        <v>887</v>
      </c>
      <c r="B418" s="15" t="s">
        <v>805</v>
      </c>
      <c r="C418" s="15" t="s">
        <v>1147</v>
      </c>
      <c r="D418" s="15" t="s">
        <v>1148</v>
      </c>
      <c r="E418" s="15" t="s">
        <v>970</v>
      </c>
      <c r="F418" s="6" t="str">
        <f>IF(COUNTA(AN418)=1,IF(COUNTA($AS418)=1,MAX(F$28:F417)&amp;$AS418,MAX(F$28:F417)+1),"")</f>
        <v/>
      </c>
      <c r="G418" s="6">
        <f>IF(COUNTA(AO418)=1,IF(COUNTA($AS418)=1,MAX(G$28:G417)&amp;$AS418,MAX(G$28:G417)+1),"")</f>
        <v>268</v>
      </c>
      <c r="H418" s="6">
        <f>IF(COUNTA(AP418)=1,IF(COUNTA($AS418)=1,MAX(H$28:H417)&amp;$AS418,MAX(H$28:H417)+1),"")</f>
        <v>272</v>
      </c>
      <c r="I418" s="6">
        <f>IF(COUNTA(AQ418)=1,IF(COUNTA($AS418)=1,MAX(I$28:I417)&amp;$AS418,MAX(I$28:I417)+1),"")</f>
        <v>272</v>
      </c>
      <c r="J418" s="6"/>
      <c r="K418" s="6"/>
      <c r="L418" s="6"/>
      <c r="M418" s="6"/>
      <c r="N418" s="6"/>
      <c r="O418" s="6"/>
      <c r="P418" s="6"/>
      <c r="Q418" s="388"/>
      <c r="R418" s="401"/>
      <c r="S418" s="345"/>
      <c r="T418" s="6"/>
      <c r="U418" s="6"/>
      <c r="V418" s="332"/>
      <c r="W418" s="97"/>
      <c r="X418" s="1"/>
      <c r="Y418" s="1"/>
      <c r="Z418" s="1"/>
      <c r="AA418" s="13"/>
      <c r="AB418" s="6"/>
      <c r="AC418" s="98"/>
      <c r="AD418" s="27"/>
      <c r="AE418" s="6"/>
      <c r="AF418" s="6"/>
      <c r="AG418" s="6"/>
      <c r="AH418" s="66"/>
      <c r="AI418" s="27"/>
      <c r="AJ418" s="162"/>
      <c r="AK418" s="162"/>
      <c r="AL418" s="162"/>
      <c r="AM418" s="178"/>
      <c r="AN418" s="211"/>
      <c r="AO418" s="188" t="s">
        <v>45</v>
      </c>
      <c r="AP418" s="188" t="s">
        <v>45</v>
      </c>
      <c r="AQ418" s="188" t="s">
        <v>45</v>
      </c>
      <c r="AR418" s="142"/>
      <c r="AS418" s="355"/>
    </row>
    <row r="419" spans="1:45" ht="28.8" x14ac:dyDescent="0.3">
      <c r="A419" s="6" t="s">
        <v>887</v>
      </c>
      <c r="B419" s="15" t="s">
        <v>805</v>
      </c>
      <c r="C419" s="15" t="s">
        <v>1147</v>
      </c>
      <c r="D419" s="15" t="s">
        <v>1149</v>
      </c>
      <c r="E419" s="15" t="s">
        <v>1141</v>
      </c>
      <c r="F419" s="6" t="str">
        <f>IF(COUNTA(AN419)=1,IF(COUNTA($AS419)=1,MAX(F$28:F418)&amp;$AS419,MAX(F$28:F418)+1),"")</f>
        <v/>
      </c>
      <c r="G419" s="6" t="str">
        <f>IF(COUNTA(AO419)=1,IF(COUNTA($AS419)=1,MAX(G$28:G418)&amp;$AS419,MAX(G$28:G418)+1),"")</f>
        <v>268a</v>
      </c>
      <c r="H419" s="6" t="str">
        <f>IF(COUNTA(AP419)=1,IF(COUNTA($AS419)=1,MAX(H$28:H418)&amp;$AS419,MAX(H$28:H418)+1),"")</f>
        <v>272a</v>
      </c>
      <c r="I419" s="6" t="str">
        <f>IF(COUNTA(AQ419)=1,IF(COUNTA($AS419)=1,MAX(I$28:I418)&amp;$AS419,MAX(I$28:I418)+1),"")</f>
        <v>272a</v>
      </c>
      <c r="J419" s="6"/>
      <c r="K419" s="6"/>
      <c r="L419" s="6"/>
      <c r="M419" s="6"/>
      <c r="N419" s="6"/>
      <c r="O419" s="6"/>
      <c r="P419" s="6"/>
      <c r="Q419" s="388"/>
      <c r="R419" s="401"/>
      <c r="S419" s="345"/>
      <c r="T419" s="6"/>
      <c r="U419" s="6"/>
      <c r="V419" s="332"/>
      <c r="W419" s="97"/>
      <c r="X419" s="1"/>
      <c r="Y419" s="1"/>
      <c r="Z419" s="1"/>
      <c r="AA419" s="13"/>
      <c r="AB419" s="6"/>
      <c r="AC419" s="98"/>
      <c r="AD419" s="27"/>
      <c r="AE419" s="6"/>
      <c r="AF419" s="6"/>
      <c r="AG419" s="6"/>
      <c r="AH419" s="66"/>
      <c r="AI419" s="27"/>
      <c r="AJ419" s="162"/>
      <c r="AK419" s="162"/>
      <c r="AL419" s="162"/>
      <c r="AM419" s="178"/>
      <c r="AN419" s="211"/>
      <c r="AO419" s="188" t="s">
        <v>45</v>
      </c>
      <c r="AP419" s="188" t="s">
        <v>45</v>
      </c>
      <c r="AQ419" s="188" t="s">
        <v>45</v>
      </c>
      <c r="AR419" s="142"/>
      <c r="AS419" s="355" t="s">
        <v>529</v>
      </c>
    </row>
    <row r="420" spans="1:45" ht="28.8" x14ac:dyDescent="0.3">
      <c r="A420" s="6" t="s">
        <v>887</v>
      </c>
      <c r="B420" s="15" t="s">
        <v>805</v>
      </c>
      <c r="C420" s="15" t="s">
        <v>1147</v>
      </c>
      <c r="D420" s="15" t="s">
        <v>1150</v>
      </c>
      <c r="E420" s="15" t="s">
        <v>1141</v>
      </c>
      <c r="F420" s="6" t="str">
        <f>IF(COUNTA(AN420)=1,IF(COUNTA($AS420)=1,MAX(F$28:F419)&amp;$AS420,MAX(F$28:F419)+1),"")</f>
        <v/>
      </c>
      <c r="G420" s="6" t="str">
        <f>IF(COUNTA(AO420)=1,IF(COUNTA($AS420)=1,MAX(G$28:G419)&amp;$AS420,MAX(G$28:G419)+1),"")</f>
        <v>268b</v>
      </c>
      <c r="H420" s="6" t="str">
        <f>IF(COUNTA(AP420)=1,IF(COUNTA($AS420)=1,MAX(H$28:H419)&amp;$AS420,MAX(H$28:H419)+1),"")</f>
        <v>272b</v>
      </c>
      <c r="I420" s="6" t="str">
        <f>IF(COUNTA(AQ420)=1,IF(COUNTA($AS420)=1,MAX(I$28:I419)&amp;$AS420,MAX(I$28:I419)+1),"")</f>
        <v>272b</v>
      </c>
      <c r="J420" s="6"/>
      <c r="K420" s="6"/>
      <c r="L420" s="6"/>
      <c r="M420" s="6"/>
      <c r="N420" s="6"/>
      <c r="O420" s="6"/>
      <c r="P420" s="6"/>
      <c r="Q420" s="388"/>
      <c r="R420" s="401"/>
      <c r="S420" s="345"/>
      <c r="T420" s="6"/>
      <c r="U420" s="6"/>
      <c r="V420" s="332"/>
      <c r="W420" s="97"/>
      <c r="X420" s="1"/>
      <c r="Y420" s="1"/>
      <c r="Z420" s="1"/>
      <c r="AA420" s="13"/>
      <c r="AB420" s="6"/>
      <c r="AC420" s="98"/>
      <c r="AD420" s="27"/>
      <c r="AE420" s="6"/>
      <c r="AF420" s="6"/>
      <c r="AG420" s="6"/>
      <c r="AH420" s="66"/>
      <c r="AI420" s="27"/>
      <c r="AJ420" s="162"/>
      <c r="AK420" s="162"/>
      <c r="AL420" s="162"/>
      <c r="AM420" s="178"/>
      <c r="AN420" s="211"/>
      <c r="AO420" s="188" t="s">
        <v>45</v>
      </c>
      <c r="AP420" s="188" t="s">
        <v>45</v>
      </c>
      <c r="AQ420" s="188" t="s">
        <v>45</v>
      </c>
      <c r="AR420" s="142"/>
      <c r="AS420" s="355" t="s">
        <v>917</v>
      </c>
    </row>
    <row r="421" spans="1:45" ht="28.8" x14ac:dyDescent="0.3">
      <c r="A421" s="6" t="s">
        <v>887</v>
      </c>
      <c r="B421" s="15" t="s">
        <v>805</v>
      </c>
      <c r="C421" s="15" t="s">
        <v>1147</v>
      </c>
      <c r="D421" s="15" t="s">
        <v>1151</v>
      </c>
      <c r="E421" s="15" t="s">
        <v>1141</v>
      </c>
      <c r="F421" s="6" t="str">
        <f>IF(COUNTA(AN421)=1,IF(COUNTA($AS421)=1,MAX(F$28:F420)&amp;$AS421,MAX(F$28:F420)+1),"")</f>
        <v/>
      </c>
      <c r="G421" s="6" t="str">
        <f>IF(COUNTA(AO421)=1,IF(COUNTA($AS421)=1,MAX(G$28:G420)&amp;$AS421,MAX(G$28:G420)+1),"")</f>
        <v>268c</v>
      </c>
      <c r="H421" s="6" t="str">
        <f>IF(COUNTA(AP421)=1,IF(COUNTA($AS421)=1,MAX(H$28:H420)&amp;$AS421,MAX(H$28:H420)+1),"")</f>
        <v>272c</v>
      </c>
      <c r="I421" s="6" t="str">
        <f>IF(COUNTA(AQ421)=1,IF(COUNTA($AS421)=1,MAX(I$28:I420)&amp;$AS421,MAX(I$28:I420)+1),"")</f>
        <v>272c</v>
      </c>
      <c r="J421" s="6"/>
      <c r="K421" s="6"/>
      <c r="L421" s="6"/>
      <c r="M421" s="6"/>
      <c r="N421" s="6"/>
      <c r="O421" s="6"/>
      <c r="P421" s="6"/>
      <c r="Q421" s="388"/>
      <c r="R421" s="401"/>
      <c r="S421" s="345"/>
      <c r="T421" s="6"/>
      <c r="U421" s="6"/>
      <c r="V421" s="332"/>
      <c r="W421" s="97"/>
      <c r="X421" s="1"/>
      <c r="Y421" s="1"/>
      <c r="Z421" s="1"/>
      <c r="AA421" s="13"/>
      <c r="AB421" s="6"/>
      <c r="AC421" s="98"/>
      <c r="AD421" s="27"/>
      <c r="AE421" s="6"/>
      <c r="AF421" s="6"/>
      <c r="AG421" s="6"/>
      <c r="AH421" s="66"/>
      <c r="AI421" s="27"/>
      <c r="AJ421" s="162"/>
      <c r="AK421" s="162"/>
      <c r="AL421" s="162"/>
      <c r="AM421" s="178"/>
      <c r="AN421" s="211"/>
      <c r="AO421" s="188" t="s">
        <v>45</v>
      </c>
      <c r="AP421" s="188" t="s">
        <v>45</v>
      </c>
      <c r="AQ421" s="188" t="s">
        <v>45</v>
      </c>
      <c r="AR421" s="142"/>
      <c r="AS421" s="355" t="s">
        <v>919</v>
      </c>
    </row>
    <row r="422" spans="1:45" ht="28.8" x14ac:dyDescent="0.3">
      <c r="A422" s="6" t="s">
        <v>887</v>
      </c>
      <c r="B422" s="15" t="s">
        <v>805</v>
      </c>
      <c r="C422" s="15" t="s">
        <v>1147</v>
      </c>
      <c r="D422" s="15" t="s">
        <v>1152</v>
      </c>
      <c r="E422" s="15" t="s">
        <v>1141</v>
      </c>
      <c r="F422" s="6" t="str">
        <f>IF(COUNTA(AN422)=1,IF(COUNTA($AS422)=1,MAX(F$28:F421)&amp;$AS422,MAX(F$28:F421)+1),"")</f>
        <v/>
      </c>
      <c r="G422" s="6" t="str">
        <f>IF(COUNTA(AO422)=1,IF(COUNTA($AS422)=1,MAX(G$28:G421)&amp;$AS422,MAX(G$28:G421)+1),"")</f>
        <v>268d</v>
      </c>
      <c r="H422" s="6" t="str">
        <f>IF(COUNTA(AP422)=1,IF(COUNTA($AS422)=1,MAX(H$28:H421)&amp;$AS422,MAX(H$28:H421)+1),"")</f>
        <v>272d</v>
      </c>
      <c r="I422" s="6" t="str">
        <f>IF(COUNTA(AQ422)=1,IF(COUNTA($AS422)=1,MAX(I$28:I421)&amp;$AS422,MAX(I$28:I421)+1),"")</f>
        <v>272d</v>
      </c>
      <c r="J422" s="6"/>
      <c r="K422" s="6"/>
      <c r="L422" s="6"/>
      <c r="M422" s="6"/>
      <c r="N422" s="6"/>
      <c r="O422" s="6"/>
      <c r="P422" s="6"/>
      <c r="Q422" s="388"/>
      <c r="R422" s="401"/>
      <c r="S422" s="345"/>
      <c r="T422" s="6"/>
      <c r="U422" s="6"/>
      <c r="V422" s="332"/>
      <c r="W422" s="97"/>
      <c r="X422" s="1"/>
      <c r="Y422" s="1"/>
      <c r="Z422" s="1"/>
      <c r="AA422" s="13"/>
      <c r="AB422" s="6"/>
      <c r="AC422" s="98"/>
      <c r="AD422" s="27"/>
      <c r="AE422" s="6"/>
      <c r="AF422" s="6"/>
      <c r="AG422" s="6"/>
      <c r="AH422" s="66"/>
      <c r="AI422" s="27"/>
      <c r="AJ422" s="162"/>
      <c r="AK422" s="162"/>
      <c r="AL422" s="162"/>
      <c r="AM422" s="178"/>
      <c r="AN422" s="211"/>
      <c r="AO422" s="188" t="s">
        <v>45</v>
      </c>
      <c r="AP422" s="188" t="s">
        <v>45</v>
      </c>
      <c r="AQ422" s="188" t="s">
        <v>45</v>
      </c>
      <c r="AR422" s="142"/>
      <c r="AS422" s="355" t="s">
        <v>921</v>
      </c>
    </row>
    <row r="423" spans="1:45" ht="28.8" x14ac:dyDescent="0.3">
      <c r="A423" s="6" t="s">
        <v>887</v>
      </c>
      <c r="B423" s="15" t="s">
        <v>805</v>
      </c>
      <c r="C423" s="15" t="s">
        <v>1147</v>
      </c>
      <c r="D423" s="15" t="s">
        <v>1153</v>
      </c>
      <c r="E423" s="15" t="s">
        <v>1141</v>
      </c>
      <c r="F423" s="6" t="str">
        <f>IF(COUNTA(AN423)=1,IF(COUNTA($AS423)=1,MAX(F$28:F422)&amp;$AS423,MAX(F$28:F422)+1),"")</f>
        <v/>
      </c>
      <c r="G423" s="6" t="str">
        <f>IF(COUNTA(AO423)=1,IF(COUNTA($AS423)=1,MAX(G$28:G422)&amp;$AS423,MAX(G$28:G422)+1),"")</f>
        <v>268e</v>
      </c>
      <c r="H423" s="6" t="str">
        <f>IF(COUNTA(AP423)=1,IF(COUNTA($AS423)=1,MAX(H$28:H422)&amp;$AS423,MAX(H$28:H422)+1),"")</f>
        <v>272e</v>
      </c>
      <c r="I423" s="6" t="str">
        <f>IF(COUNTA(AQ423)=1,IF(COUNTA($AS423)=1,MAX(I$28:I422)&amp;$AS423,MAX(I$28:I422)+1),"")</f>
        <v>272e</v>
      </c>
      <c r="J423" s="6"/>
      <c r="K423" s="6"/>
      <c r="L423" s="6"/>
      <c r="M423" s="6"/>
      <c r="N423" s="6"/>
      <c r="O423" s="6"/>
      <c r="P423" s="6"/>
      <c r="Q423" s="388"/>
      <c r="R423" s="401"/>
      <c r="S423" s="345"/>
      <c r="T423" s="6"/>
      <c r="U423" s="6"/>
      <c r="V423" s="332"/>
      <c r="W423" s="97"/>
      <c r="X423" s="1"/>
      <c r="Y423" s="1"/>
      <c r="Z423" s="1"/>
      <c r="AA423" s="13"/>
      <c r="AB423" s="6"/>
      <c r="AC423" s="98"/>
      <c r="AD423" s="27"/>
      <c r="AE423" s="6"/>
      <c r="AF423" s="6"/>
      <c r="AG423" s="6"/>
      <c r="AH423" s="66"/>
      <c r="AI423" s="27"/>
      <c r="AJ423" s="162"/>
      <c r="AK423" s="162"/>
      <c r="AL423" s="162"/>
      <c r="AM423" s="178"/>
      <c r="AN423" s="211"/>
      <c r="AO423" s="188" t="s">
        <v>45</v>
      </c>
      <c r="AP423" s="188" t="s">
        <v>45</v>
      </c>
      <c r="AQ423" s="188" t="s">
        <v>45</v>
      </c>
      <c r="AR423" s="142"/>
      <c r="AS423" s="355" t="s">
        <v>923</v>
      </c>
    </row>
    <row r="424" spans="1:45" ht="28.8" x14ac:dyDescent="0.3">
      <c r="A424" s="6" t="s">
        <v>887</v>
      </c>
      <c r="B424" s="15" t="s">
        <v>805</v>
      </c>
      <c r="C424" s="15" t="s">
        <v>1147</v>
      </c>
      <c r="D424" s="15" t="s">
        <v>1154</v>
      </c>
      <c r="E424" s="15" t="s">
        <v>1141</v>
      </c>
      <c r="F424" s="6" t="str">
        <f>IF(COUNTA(AN424)=1,IF(COUNTA($AS424)=1,MAX(F$28:F423)&amp;$AS424,MAX(F$28:F423)+1),"")</f>
        <v/>
      </c>
      <c r="G424" s="6" t="str">
        <f>IF(COUNTA(AO424)=1,IF(COUNTA($AS424)=1,MAX(G$28:G423)&amp;$AS424,MAX(G$28:G423)+1),"")</f>
        <v>268f</v>
      </c>
      <c r="H424" s="6" t="str">
        <f>IF(COUNTA(AP424)=1,IF(COUNTA($AS424)=1,MAX(H$28:H423)&amp;$AS424,MAX(H$28:H423)+1),"")</f>
        <v>272f</v>
      </c>
      <c r="I424" s="6" t="str">
        <f>IF(COUNTA(AQ424)=1,IF(COUNTA($AS424)=1,MAX(I$28:I423)&amp;$AS424,MAX(I$28:I423)+1),"")</f>
        <v>272f</v>
      </c>
      <c r="J424" s="6"/>
      <c r="K424" s="6"/>
      <c r="L424" s="6"/>
      <c r="M424" s="6"/>
      <c r="N424" s="6"/>
      <c r="O424" s="6"/>
      <c r="P424" s="6"/>
      <c r="Q424" s="388"/>
      <c r="R424" s="401"/>
      <c r="S424" s="345"/>
      <c r="T424" s="6"/>
      <c r="U424" s="6"/>
      <c r="V424" s="332"/>
      <c r="W424" s="97"/>
      <c r="X424" s="1"/>
      <c r="Y424" s="1"/>
      <c r="Z424" s="1"/>
      <c r="AA424" s="13"/>
      <c r="AB424" s="6"/>
      <c r="AC424" s="98"/>
      <c r="AD424" s="27"/>
      <c r="AE424" s="6"/>
      <c r="AF424" s="6"/>
      <c r="AG424" s="6"/>
      <c r="AH424" s="66"/>
      <c r="AI424" s="27"/>
      <c r="AJ424" s="162"/>
      <c r="AK424" s="162"/>
      <c r="AL424" s="162"/>
      <c r="AM424" s="178"/>
      <c r="AN424" s="211"/>
      <c r="AO424" s="188" t="s">
        <v>45</v>
      </c>
      <c r="AP424" s="188" t="s">
        <v>45</v>
      </c>
      <c r="AQ424" s="188" t="s">
        <v>45</v>
      </c>
      <c r="AR424" s="142"/>
      <c r="AS424" s="355" t="s">
        <v>925</v>
      </c>
    </row>
    <row r="425" spans="1:45" ht="245.7" customHeight="1" x14ac:dyDescent="0.3">
      <c r="A425" s="6" t="s">
        <v>887</v>
      </c>
      <c r="B425" s="68" t="s">
        <v>805</v>
      </c>
      <c r="C425" s="68" t="s">
        <v>1155</v>
      </c>
      <c r="D425" s="15"/>
      <c r="E425" s="15" t="s">
        <v>1125</v>
      </c>
      <c r="F425" s="345"/>
      <c r="G425" s="6"/>
      <c r="H425" s="6"/>
      <c r="I425" s="6"/>
      <c r="J425" s="6"/>
      <c r="K425" s="6"/>
      <c r="L425" s="6"/>
      <c r="M425" s="6"/>
      <c r="N425" s="6"/>
      <c r="O425" s="6"/>
      <c r="P425" s="6"/>
      <c r="Q425" s="388"/>
      <c r="R425" s="401"/>
      <c r="S425" s="345"/>
      <c r="T425" s="6"/>
      <c r="U425" s="6"/>
      <c r="V425" s="332"/>
      <c r="W425" s="97"/>
      <c r="X425" s="1"/>
      <c r="Y425" s="1"/>
      <c r="Z425" s="1"/>
      <c r="AA425" s="13"/>
      <c r="AB425" s="6"/>
      <c r="AC425" s="98"/>
      <c r="AD425" s="27"/>
      <c r="AE425" s="6"/>
      <c r="AF425" s="6"/>
      <c r="AG425" s="6"/>
      <c r="AH425" s="66"/>
      <c r="AI425" s="27"/>
      <c r="AJ425" s="162"/>
      <c r="AK425" s="162"/>
      <c r="AL425" s="162"/>
      <c r="AM425" s="178"/>
      <c r="AN425" s="211"/>
      <c r="AO425" s="327" t="s">
        <v>1125</v>
      </c>
      <c r="AP425" s="327" t="s">
        <v>1125</v>
      </c>
      <c r="AQ425" s="327" t="s">
        <v>1125</v>
      </c>
      <c r="AR425" s="142"/>
      <c r="AS425" s="355"/>
    </row>
    <row r="426" spans="1:45" s="287" customFormat="1" ht="28.8" x14ac:dyDescent="0.3">
      <c r="A426" s="6" t="s">
        <v>887</v>
      </c>
      <c r="B426" s="268" t="s">
        <v>805</v>
      </c>
      <c r="C426" s="268" t="s">
        <v>1155</v>
      </c>
      <c r="D426" s="268" t="s">
        <v>1155</v>
      </c>
      <c r="E426" s="269" t="s">
        <v>10</v>
      </c>
      <c r="F426" s="348"/>
      <c r="G426" s="313"/>
      <c r="H426" s="313"/>
      <c r="I426" s="313"/>
      <c r="J426" s="313"/>
      <c r="K426" s="313">
        <v>13</v>
      </c>
      <c r="L426" s="313"/>
      <c r="M426" s="313"/>
      <c r="N426" s="313"/>
      <c r="O426" s="313"/>
      <c r="P426" s="313"/>
      <c r="Q426" s="392"/>
      <c r="R426" s="404"/>
      <c r="S426" s="348"/>
      <c r="T426" s="313"/>
      <c r="U426" s="313"/>
      <c r="V426" s="334"/>
      <c r="W426" s="283" t="s">
        <v>26</v>
      </c>
      <c r="X426" s="284"/>
      <c r="Y426" s="284"/>
      <c r="Z426" s="1"/>
      <c r="AA426" s="242"/>
      <c r="AB426" s="6" t="s">
        <v>101</v>
      </c>
      <c r="AC426" s="98"/>
      <c r="AD426" s="27">
        <v>359</v>
      </c>
      <c r="AE426" s="6">
        <v>359</v>
      </c>
      <c r="AF426" s="6">
        <v>359</v>
      </c>
      <c r="AG426" s="6">
        <v>359</v>
      </c>
      <c r="AH426" s="66"/>
      <c r="AI426" s="27"/>
      <c r="AJ426" s="162"/>
      <c r="AK426" s="162"/>
      <c r="AL426" s="162"/>
      <c r="AM426" s="178"/>
      <c r="AN426" s="285"/>
      <c r="AO426" s="286"/>
      <c r="AP426" s="286"/>
      <c r="AQ426" s="286"/>
      <c r="AR426" s="309"/>
      <c r="AS426" s="359"/>
    </row>
    <row r="427" spans="1:45" ht="28.8" x14ac:dyDescent="0.3">
      <c r="A427" s="6" t="s">
        <v>887</v>
      </c>
      <c r="B427" s="15" t="s">
        <v>805</v>
      </c>
      <c r="C427" s="15" t="s">
        <v>1155</v>
      </c>
      <c r="D427" s="15" t="s">
        <v>1156</v>
      </c>
      <c r="E427" s="15" t="s">
        <v>970</v>
      </c>
      <c r="F427" s="6" t="str">
        <f>IF(COUNTA(AN427)=1,IF(COUNTA($AS427)=1,MAX(F$28:F426)&amp;$AS427,MAX(F$28:F426)+1),"")</f>
        <v/>
      </c>
      <c r="G427" s="6">
        <f>IF(COUNTA(AO427)=1,IF(COUNTA($AS427)=1,MAX(G$28:G426)&amp;$AS427,MAX(G$28:G426)+1),"")</f>
        <v>269</v>
      </c>
      <c r="H427" s="6">
        <f>IF(COUNTA(AP427)=1,IF(COUNTA($AS427)=1,MAX(H$28:H426)&amp;$AS427,MAX(H$28:H426)+1),"")</f>
        <v>273</v>
      </c>
      <c r="I427" s="6">
        <f>IF(COUNTA(AQ427)=1,IF(COUNTA($AS427)=1,MAX(I$28:I426)&amp;$AS427,MAX(I$28:I426)+1),"")</f>
        <v>273</v>
      </c>
      <c r="J427" s="6"/>
      <c r="K427" s="6"/>
      <c r="L427" s="6"/>
      <c r="M427" s="6"/>
      <c r="N427" s="6"/>
      <c r="O427" s="6"/>
      <c r="P427" s="6"/>
      <c r="Q427" s="388"/>
      <c r="R427" s="401"/>
      <c r="S427" s="345"/>
      <c r="T427" s="6"/>
      <c r="U427" s="6"/>
      <c r="V427" s="332"/>
      <c r="W427" s="97"/>
      <c r="X427" s="1"/>
      <c r="Y427" s="1"/>
      <c r="Z427" s="1"/>
      <c r="AA427" s="13"/>
      <c r="AB427" s="6"/>
      <c r="AC427" s="98"/>
      <c r="AD427" s="27"/>
      <c r="AE427" s="6"/>
      <c r="AF427" s="6"/>
      <c r="AG427" s="6"/>
      <c r="AH427" s="66"/>
      <c r="AI427" s="27"/>
      <c r="AJ427" s="162"/>
      <c r="AK427" s="162"/>
      <c r="AL427" s="162"/>
      <c r="AM427" s="178"/>
      <c r="AN427" s="211"/>
      <c r="AO427" s="188" t="s">
        <v>45</v>
      </c>
      <c r="AP427" s="188" t="s">
        <v>45</v>
      </c>
      <c r="AQ427" s="188" t="s">
        <v>45</v>
      </c>
      <c r="AR427" s="142"/>
      <c r="AS427" s="355"/>
    </row>
    <row r="428" spans="1:45" ht="28.8" x14ac:dyDescent="0.3">
      <c r="A428" s="6" t="s">
        <v>887</v>
      </c>
      <c r="B428" s="15" t="s">
        <v>805</v>
      </c>
      <c r="C428" s="15" t="s">
        <v>1155</v>
      </c>
      <c r="D428" s="15" t="s">
        <v>1157</v>
      </c>
      <c r="E428" s="15" t="s">
        <v>1141</v>
      </c>
      <c r="F428" s="6" t="str">
        <f>IF(COUNTA(AN428)=1,IF(COUNTA($AS428)=1,MAX(F$28:F427)&amp;$AS428,MAX(F$28:F427)+1),"")</f>
        <v/>
      </c>
      <c r="G428" s="6" t="str">
        <f>IF(COUNTA(AO428)=1,IF(COUNTA($AS428)=1,MAX(G$28:G427)&amp;$AS428,MAX(G$28:G427)+1),"")</f>
        <v>269a</v>
      </c>
      <c r="H428" s="6" t="str">
        <f>IF(COUNTA(AP428)=1,IF(COUNTA($AS428)=1,MAX(H$28:H427)&amp;$AS428,MAX(H$28:H427)+1),"")</f>
        <v>273a</v>
      </c>
      <c r="I428" s="6" t="str">
        <f>IF(COUNTA(AQ428)=1,IF(COUNTA($AS428)=1,MAX(I$28:I427)&amp;$AS428,MAX(I$28:I427)+1),"")</f>
        <v>273a</v>
      </c>
      <c r="J428" s="6"/>
      <c r="K428" s="6"/>
      <c r="L428" s="6"/>
      <c r="M428" s="6"/>
      <c r="N428" s="6"/>
      <c r="O428" s="6"/>
      <c r="P428" s="6"/>
      <c r="Q428" s="388"/>
      <c r="R428" s="401"/>
      <c r="S428" s="345"/>
      <c r="T428" s="6"/>
      <c r="U428" s="6"/>
      <c r="V428" s="332"/>
      <c r="W428" s="97"/>
      <c r="X428" s="1"/>
      <c r="Y428" s="1"/>
      <c r="Z428" s="1"/>
      <c r="AA428" s="13"/>
      <c r="AB428" s="6"/>
      <c r="AC428" s="98"/>
      <c r="AD428" s="27"/>
      <c r="AE428" s="6"/>
      <c r="AF428" s="6"/>
      <c r="AG428" s="6"/>
      <c r="AH428" s="66"/>
      <c r="AI428" s="27"/>
      <c r="AJ428" s="162"/>
      <c r="AK428" s="162"/>
      <c r="AL428" s="162"/>
      <c r="AM428" s="178"/>
      <c r="AN428" s="211"/>
      <c r="AO428" s="188" t="s">
        <v>45</v>
      </c>
      <c r="AP428" s="188" t="s">
        <v>45</v>
      </c>
      <c r="AQ428" s="188" t="s">
        <v>45</v>
      </c>
      <c r="AR428" s="142"/>
      <c r="AS428" s="355" t="s">
        <v>529</v>
      </c>
    </row>
    <row r="429" spans="1:45" ht="28.8" x14ac:dyDescent="0.3">
      <c r="A429" s="6" t="s">
        <v>887</v>
      </c>
      <c r="B429" s="15" t="s">
        <v>805</v>
      </c>
      <c r="C429" s="15" t="s">
        <v>1155</v>
      </c>
      <c r="D429" s="15" t="s">
        <v>1158</v>
      </c>
      <c r="E429" s="15" t="s">
        <v>1141</v>
      </c>
      <c r="F429" s="6" t="str">
        <f>IF(COUNTA(AN429)=1,IF(COUNTA($AS429)=1,MAX(F$28:F428)&amp;$AS429,MAX(F$28:F428)+1),"")</f>
        <v/>
      </c>
      <c r="G429" s="6" t="str">
        <f>IF(COUNTA(AO429)=1,IF(COUNTA($AS429)=1,MAX(G$28:G428)&amp;$AS429,MAX(G$28:G428)+1),"")</f>
        <v>269b</v>
      </c>
      <c r="H429" s="6" t="str">
        <f>IF(COUNTA(AP429)=1,IF(COUNTA($AS429)=1,MAX(H$28:H428)&amp;$AS429,MAX(H$28:H428)+1),"")</f>
        <v>273b</v>
      </c>
      <c r="I429" s="6" t="str">
        <f>IF(COUNTA(AQ429)=1,IF(COUNTA($AS429)=1,MAX(I$28:I428)&amp;$AS429,MAX(I$28:I428)+1),"")</f>
        <v>273b</v>
      </c>
      <c r="J429" s="6"/>
      <c r="K429" s="6"/>
      <c r="L429" s="6"/>
      <c r="M429" s="6"/>
      <c r="N429" s="6"/>
      <c r="O429" s="6"/>
      <c r="P429" s="6"/>
      <c r="Q429" s="388"/>
      <c r="R429" s="401"/>
      <c r="S429" s="345"/>
      <c r="T429" s="6"/>
      <c r="U429" s="6"/>
      <c r="V429" s="332"/>
      <c r="W429" s="97"/>
      <c r="X429" s="1"/>
      <c r="Y429" s="1"/>
      <c r="Z429" s="1"/>
      <c r="AA429" s="13"/>
      <c r="AB429" s="6"/>
      <c r="AC429" s="98"/>
      <c r="AD429" s="27"/>
      <c r="AE429" s="6"/>
      <c r="AF429" s="6"/>
      <c r="AG429" s="6"/>
      <c r="AH429" s="66"/>
      <c r="AI429" s="27"/>
      <c r="AJ429" s="162"/>
      <c r="AK429" s="162"/>
      <c r="AL429" s="162"/>
      <c r="AM429" s="178"/>
      <c r="AN429" s="211"/>
      <c r="AO429" s="188" t="s">
        <v>45</v>
      </c>
      <c r="AP429" s="188" t="s">
        <v>45</v>
      </c>
      <c r="AQ429" s="188" t="s">
        <v>45</v>
      </c>
      <c r="AR429" s="142"/>
      <c r="AS429" s="355" t="s">
        <v>917</v>
      </c>
    </row>
    <row r="430" spans="1:45" ht="28.8" x14ac:dyDescent="0.3">
      <c r="A430" s="6" t="s">
        <v>887</v>
      </c>
      <c r="B430" s="15" t="s">
        <v>805</v>
      </c>
      <c r="C430" s="15" t="s">
        <v>1155</v>
      </c>
      <c r="D430" s="15" t="s">
        <v>1159</v>
      </c>
      <c r="E430" s="15" t="s">
        <v>1141</v>
      </c>
      <c r="F430" s="6" t="str">
        <f>IF(COUNTA(AN430)=1,IF(COUNTA($AS430)=1,MAX(F$28:F429)&amp;$AS430,MAX(F$28:F429)+1),"")</f>
        <v/>
      </c>
      <c r="G430" s="6" t="str">
        <f>IF(COUNTA(AO430)=1,IF(COUNTA($AS430)=1,MAX(G$28:G429)&amp;$AS430,MAX(G$28:G429)+1),"")</f>
        <v>269c</v>
      </c>
      <c r="H430" s="6" t="str">
        <f>IF(COUNTA(AP430)=1,IF(COUNTA($AS430)=1,MAX(H$28:H429)&amp;$AS430,MAX(H$28:H429)+1),"")</f>
        <v>273c</v>
      </c>
      <c r="I430" s="6" t="str">
        <f>IF(COUNTA(AQ430)=1,IF(COUNTA($AS430)=1,MAX(I$28:I429)&amp;$AS430,MAX(I$28:I429)+1),"")</f>
        <v>273c</v>
      </c>
      <c r="J430" s="6"/>
      <c r="K430" s="6"/>
      <c r="L430" s="6"/>
      <c r="M430" s="6"/>
      <c r="N430" s="6"/>
      <c r="O430" s="6"/>
      <c r="P430" s="6"/>
      <c r="Q430" s="388"/>
      <c r="R430" s="401"/>
      <c r="S430" s="345"/>
      <c r="T430" s="6"/>
      <c r="U430" s="6"/>
      <c r="V430" s="332"/>
      <c r="W430" s="97"/>
      <c r="X430" s="1"/>
      <c r="Y430" s="1"/>
      <c r="Z430" s="1"/>
      <c r="AA430" s="13"/>
      <c r="AB430" s="6"/>
      <c r="AC430" s="98"/>
      <c r="AD430" s="27"/>
      <c r="AE430" s="6"/>
      <c r="AF430" s="6"/>
      <c r="AG430" s="6"/>
      <c r="AH430" s="66"/>
      <c r="AI430" s="27"/>
      <c r="AJ430" s="162"/>
      <c r="AK430" s="162"/>
      <c r="AL430" s="162"/>
      <c r="AM430" s="178"/>
      <c r="AN430" s="211"/>
      <c r="AO430" s="188" t="s">
        <v>45</v>
      </c>
      <c r="AP430" s="188" t="s">
        <v>45</v>
      </c>
      <c r="AQ430" s="188" t="s">
        <v>45</v>
      </c>
      <c r="AR430" s="142"/>
      <c r="AS430" s="355" t="s">
        <v>919</v>
      </c>
    </row>
    <row r="431" spans="1:45" ht="28.8" x14ac:dyDescent="0.3">
      <c r="A431" s="6" t="s">
        <v>887</v>
      </c>
      <c r="B431" s="15" t="s">
        <v>805</v>
      </c>
      <c r="C431" s="15" t="s">
        <v>1155</v>
      </c>
      <c r="D431" s="15" t="s">
        <v>1160</v>
      </c>
      <c r="E431" s="15" t="s">
        <v>1141</v>
      </c>
      <c r="F431" s="6" t="str">
        <f>IF(COUNTA(AN431)=1,IF(COUNTA($AS431)=1,MAX(F$28:F430)&amp;$AS431,MAX(F$28:F430)+1),"")</f>
        <v/>
      </c>
      <c r="G431" s="6" t="str">
        <f>IF(COUNTA(AO431)=1,IF(COUNTA($AS431)=1,MAX(G$28:G430)&amp;$AS431,MAX(G$28:G430)+1),"")</f>
        <v>269d</v>
      </c>
      <c r="H431" s="6" t="str">
        <f>IF(COUNTA(AP431)=1,IF(COUNTA($AS431)=1,MAX(H$28:H430)&amp;$AS431,MAX(H$28:H430)+1),"")</f>
        <v>273d</v>
      </c>
      <c r="I431" s="6" t="str">
        <f>IF(COUNTA(AQ431)=1,IF(COUNTA($AS431)=1,MAX(I$28:I430)&amp;$AS431,MAX(I$28:I430)+1),"")</f>
        <v>273d</v>
      </c>
      <c r="J431" s="6"/>
      <c r="K431" s="6"/>
      <c r="L431" s="6"/>
      <c r="M431" s="6"/>
      <c r="N431" s="6"/>
      <c r="O431" s="6"/>
      <c r="P431" s="6"/>
      <c r="Q431" s="388"/>
      <c r="R431" s="401"/>
      <c r="S431" s="345"/>
      <c r="T431" s="6"/>
      <c r="U431" s="6"/>
      <c r="V431" s="332"/>
      <c r="W431" s="97"/>
      <c r="X431" s="1"/>
      <c r="Y431" s="1"/>
      <c r="Z431" s="1"/>
      <c r="AA431" s="13"/>
      <c r="AB431" s="6"/>
      <c r="AC431" s="98"/>
      <c r="AD431" s="27"/>
      <c r="AE431" s="6"/>
      <c r="AF431" s="6"/>
      <c r="AG431" s="6"/>
      <c r="AH431" s="66"/>
      <c r="AI431" s="27"/>
      <c r="AJ431" s="162"/>
      <c r="AK431" s="162"/>
      <c r="AL431" s="162"/>
      <c r="AM431" s="178"/>
      <c r="AN431" s="211"/>
      <c r="AO431" s="188" t="s">
        <v>45</v>
      </c>
      <c r="AP431" s="188" t="s">
        <v>45</v>
      </c>
      <c r="AQ431" s="188" t="s">
        <v>45</v>
      </c>
      <c r="AR431" s="142"/>
      <c r="AS431" s="355" t="s">
        <v>921</v>
      </c>
    </row>
    <row r="432" spans="1:45" ht="28.8" x14ac:dyDescent="0.3">
      <c r="A432" s="6" t="s">
        <v>887</v>
      </c>
      <c r="B432" s="15" t="s">
        <v>805</v>
      </c>
      <c r="C432" s="15" t="s">
        <v>1155</v>
      </c>
      <c r="D432" s="15" t="s">
        <v>1161</v>
      </c>
      <c r="E432" s="15" t="s">
        <v>1141</v>
      </c>
      <c r="F432" s="6" t="str">
        <f>IF(COUNTA(AN432)=1,IF(COUNTA($AS432)=1,MAX(F$28:F431)&amp;$AS432,MAX(F$28:F431)+1),"")</f>
        <v/>
      </c>
      <c r="G432" s="6" t="str">
        <f>IF(COUNTA(AO432)=1,IF(COUNTA($AS432)=1,MAX(G$28:G431)&amp;$AS432,MAX(G$28:G431)+1),"")</f>
        <v>269e</v>
      </c>
      <c r="H432" s="6" t="str">
        <f>IF(COUNTA(AP432)=1,IF(COUNTA($AS432)=1,MAX(H$28:H431)&amp;$AS432,MAX(H$28:H431)+1),"")</f>
        <v>273e</v>
      </c>
      <c r="I432" s="6" t="str">
        <f>IF(COUNTA(AQ432)=1,IF(COUNTA($AS432)=1,MAX(I$28:I431)&amp;$AS432,MAX(I$28:I431)+1),"")</f>
        <v>273e</v>
      </c>
      <c r="J432" s="6"/>
      <c r="K432" s="6"/>
      <c r="L432" s="6"/>
      <c r="M432" s="6"/>
      <c r="N432" s="6"/>
      <c r="O432" s="6"/>
      <c r="P432" s="6"/>
      <c r="Q432" s="388"/>
      <c r="R432" s="401"/>
      <c r="S432" s="345"/>
      <c r="T432" s="6"/>
      <c r="U432" s="6"/>
      <c r="V432" s="332"/>
      <c r="W432" s="97"/>
      <c r="X432" s="1"/>
      <c r="Y432" s="1"/>
      <c r="Z432" s="1"/>
      <c r="AA432" s="13"/>
      <c r="AB432" s="6"/>
      <c r="AC432" s="98"/>
      <c r="AD432" s="27"/>
      <c r="AE432" s="6"/>
      <c r="AF432" s="6"/>
      <c r="AG432" s="6"/>
      <c r="AH432" s="66"/>
      <c r="AI432" s="27"/>
      <c r="AJ432" s="162"/>
      <c r="AK432" s="162"/>
      <c r="AL432" s="162"/>
      <c r="AM432" s="178"/>
      <c r="AN432" s="211"/>
      <c r="AO432" s="188" t="s">
        <v>45</v>
      </c>
      <c r="AP432" s="188" t="s">
        <v>45</v>
      </c>
      <c r="AQ432" s="188" t="s">
        <v>45</v>
      </c>
      <c r="AR432" s="142"/>
      <c r="AS432" s="355" t="s">
        <v>923</v>
      </c>
    </row>
    <row r="433" spans="1:45" ht="28.8" x14ac:dyDescent="0.3">
      <c r="A433" s="6" t="s">
        <v>887</v>
      </c>
      <c r="B433" s="15" t="s">
        <v>805</v>
      </c>
      <c r="C433" s="15" t="s">
        <v>1155</v>
      </c>
      <c r="D433" s="15" t="s">
        <v>1162</v>
      </c>
      <c r="E433" s="15" t="s">
        <v>1141</v>
      </c>
      <c r="F433" s="6" t="str">
        <f>IF(COUNTA(AN433)=1,IF(COUNTA($AS433)=1,MAX(F$28:F432)&amp;$AS433,MAX(F$28:F432)+1),"")</f>
        <v/>
      </c>
      <c r="G433" s="6" t="str">
        <f>IF(COUNTA(AO433)=1,IF(COUNTA($AS433)=1,MAX(G$28:G432)&amp;$AS433,MAX(G$28:G432)+1),"")</f>
        <v>269f</v>
      </c>
      <c r="H433" s="6" t="str">
        <f>IF(COUNTA(AP433)=1,IF(COUNTA($AS433)=1,MAX(H$28:H432)&amp;$AS433,MAX(H$28:H432)+1),"")</f>
        <v>273f</v>
      </c>
      <c r="I433" s="6" t="str">
        <f>IF(COUNTA(AQ433)=1,IF(COUNTA($AS433)=1,MAX(I$28:I432)&amp;$AS433,MAX(I$28:I432)+1),"")</f>
        <v>273f</v>
      </c>
      <c r="J433" s="6"/>
      <c r="K433" s="6"/>
      <c r="L433" s="6"/>
      <c r="M433" s="6"/>
      <c r="N433" s="6"/>
      <c r="O433" s="6"/>
      <c r="P433" s="6"/>
      <c r="Q433" s="388"/>
      <c r="R433" s="401"/>
      <c r="S433" s="345"/>
      <c r="T433" s="6"/>
      <c r="U433" s="6"/>
      <c r="V433" s="332"/>
      <c r="W433" s="97"/>
      <c r="X433" s="1"/>
      <c r="Y433" s="1"/>
      <c r="Z433" s="1"/>
      <c r="AA433" s="13"/>
      <c r="AB433" s="6"/>
      <c r="AC433" s="98"/>
      <c r="AD433" s="27"/>
      <c r="AE433" s="6"/>
      <c r="AF433" s="6"/>
      <c r="AG433" s="6"/>
      <c r="AH433" s="66"/>
      <c r="AI433" s="27"/>
      <c r="AJ433" s="162"/>
      <c r="AK433" s="162"/>
      <c r="AL433" s="162"/>
      <c r="AM433" s="178"/>
      <c r="AN433" s="211"/>
      <c r="AO433" s="188" t="s">
        <v>45</v>
      </c>
      <c r="AP433" s="188" t="s">
        <v>45</v>
      </c>
      <c r="AQ433" s="188" t="s">
        <v>45</v>
      </c>
      <c r="AR433" s="142"/>
      <c r="AS433" s="355" t="s">
        <v>925</v>
      </c>
    </row>
    <row r="434" spans="1:45" ht="28.8" x14ac:dyDescent="0.3">
      <c r="A434" s="6" t="s">
        <v>887</v>
      </c>
      <c r="B434" s="15" t="s">
        <v>805</v>
      </c>
      <c r="C434" s="15" t="s">
        <v>1155</v>
      </c>
      <c r="D434" s="15" t="s">
        <v>1163</v>
      </c>
      <c r="E434" s="15" t="s">
        <v>1141</v>
      </c>
      <c r="F434" s="6" t="str">
        <f>IF(COUNTA(AN434)=1,IF(COUNTA($AS434)=1,MAX(F$28:F433)&amp;$AS434,MAX(F$28:F433)+1),"")</f>
        <v/>
      </c>
      <c r="G434" s="6" t="str">
        <f>IF(COUNTA(AO434)=1,IF(COUNTA($AS434)=1,MAX(G$28:G433)&amp;$AS434,MAX(G$28:G433)+1),"")</f>
        <v>269g</v>
      </c>
      <c r="H434" s="6" t="str">
        <f>IF(COUNTA(AP434)=1,IF(COUNTA($AS434)=1,MAX(H$28:H433)&amp;$AS434,MAX(H$28:H433)+1),"")</f>
        <v>273g</v>
      </c>
      <c r="I434" s="6" t="str">
        <f>IF(COUNTA(AQ434)=1,IF(COUNTA($AS434)=1,MAX(I$28:I433)&amp;$AS434,MAX(I$28:I433)+1),"")</f>
        <v>273g</v>
      </c>
      <c r="J434" s="6"/>
      <c r="K434" s="6"/>
      <c r="L434" s="6"/>
      <c r="M434" s="6"/>
      <c r="N434" s="6"/>
      <c r="O434" s="6"/>
      <c r="P434" s="6"/>
      <c r="Q434" s="388"/>
      <c r="R434" s="401"/>
      <c r="S434" s="345"/>
      <c r="T434" s="6"/>
      <c r="U434" s="6"/>
      <c r="V434" s="332"/>
      <c r="W434" s="97"/>
      <c r="X434" s="1"/>
      <c r="Y434" s="1"/>
      <c r="Z434" s="1"/>
      <c r="AA434" s="13"/>
      <c r="AB434" s="6"/>
      <c r="AC434" s="98"/>
      <c r="AD434" s="27"/>
      <c r="AE434" s="6"/>
      <c r="AF434" s="6"/>
      <c r="AG434" s="6"/>
      <c r="AH434" s="66"/>
      <c r="AI434" s="27"/>
      <c r="AJ434" s="162"/>
      <c r="AK434" s="162"/>
      <c r="AL434" s="162"/>
      <c r="AM434" s="178"/>
      <c r="AN434" s="211"/>
      <c r="AO434" s="188" t="s">
        <v>45</v>
      </c>
      <c r="AP434" s="188" t="s">
        <v>45</v>
      </c>
      <c r="AQ434" s="188" t="s">
        <v>45</v>
      </c>
      <c r="AR434" s="142"/>
      <c r="AS434" s="355" t="s">
        <v>927</v>
      </c>
    </row>
    <row r="435" spans="1:45" ht="28.8" x14ac:dyDescent="0.3">
      <c r="A435" s="6" t="s">
        <v>887</v>
      </c>
      <c r="B435" s="15" t="s">
        <v>805</v>
      </c>
      <c r="C435" s="15" t="s">
        <v>1155</v>
      </c>
      <c r="D435" s="15" t="s">
        <v>1164</v>
      </c>
      <c r="E435" s="15" t="s">
        <v>1141</v>
      </c>
      <c r="F435" s="6" t="str">
        <f>IF(COUNTA(AN435)=1,IF(COUNTA($AS435)=1,MAX(F$28:F434)&amp;$AS435,MAX(F$28:F434)+1),"")</f>
        <v/>
      </c>
      <c r="G435" s="6" t="str">
        <f>IF(COUNTA(AO435)=1,IF(COUNTA($AS435)=1,MAX(G$28:G434)&amp;$AS435,MAX(G$28:G434)+1),"")</f>
        <v>269h</v>
      </c>
      <c r="H435" s="6" t="str">
        <f>IF(COUNTA(AP435)=1,IF(COUNTA($AS435)=1,MAX(H$28:H434)&amp;$AS435,MAX(H$28:H434)+1),"")</f>
        <v>273h</v>
      </c>
      <c r="I435" s="6" t="str">
        <f>IF(COUNTA(AQ435)=1,IF(COUNTA($AS435)=1,MAX(I$28:I434)&amp;$AS435,MAX(I$28:I434)+1),"")</f>
        <v>273h</v>
      </c>
      <c r="J435" s="6"/>
      <c r="K435" s="6"/>
      <c r="L435" s="6"/>
      <c r="M435" s="6"/>
      <c r="N435" s="6"/>
      <c r="O435" s="6"/>
      <c r="P435" s="6"/>
      <c r="Q435" s="388"/>
      <c r="R435" s="401"/>
      <c r="S435" s="345"/>
      <c r="T435" s="6"/>
      <c r="U435" s="6"/>
      <c r="V435" s="332"/>
      <c r="W435" s="97"/>
      <c r="X435" s="1"/>
      <c r="Y435" s="1"/>
      <c r="Z435" s="1"/>
      <c r="AA435" s="13"/>
      <c r="AB435" s="6"/>
      <c r="AC435" s="98"/>
      <c r="AD435" s="27"/>
      <c r="AE435" s="6"/>
      <c r="AF435" s="6"/>
      <c r="AG435" s="6"/>
      <c r="AH435" s="66"/>
      <c r="AI435" s="27"/>
      <c r="AJ435" s="162"/>
      <c r="AK435" s="162"/>
      <c r="AL435" s="162"/>
      <c r="AM435" s="178"/>
      <c r="AN435" s="211"/>
      <c r="AO435" s="188" t="s">
        <v>45</v>
      </c>
      <c r="AP435" s="188" t="s">
        <v>45</v>
      </c>
      <c r="AQ435" s="188" t="s">
        <v>45</v>
      </c>
      <c r="AR435" s="142"/>
      <c r="AS435" s="355" t="s">
        <v>929</v>
      </c>
    </row>
    <row r="436" spans="1:45" ht="28.8" x14ac:dyDescent="0.3">
      <c r="A436" s="6" t="s">
        <v>887</v>
      </c>
      <c r="B436" s="15" t="s">
        <v>805</v>
      </c>
      <c r="C436" s="15" t="s">
        <v>1155</v>
      </c>
      <c r="D436" s="15" t="s">
        <v>1165</v>
      </c>
      <c r="E436" s="15" t="s">
        <v>1141</v>
      </c>
      <c r="F436" s="6" t="str">
        <f>IF(COUNTA(AN436)=1,IF(COUNTA($AS436)=1,MAX(F$28:F435)&amp;$AS436,MAX(F$28:F435)+1),"")</f>
        <v/>
      </c>
      <c r="G436" s="6" t="str">
        <f>IF(COUNTA(AO436)=1,IF(COUNTA($AS436)=1,MAX(G$28:G435)&amp;$AS436,MAX(G$28:G435)+1),"")</f>
        <v>269i</v>
      </c>
      <c r="H436" s="6" t="str">
        <f>IF(COUNTA(AP436)=1,IF(COUNTA($AS436)=1,MAX(H$28:H435)&amp;$AS436,MAX(H$28:H435)+1),"")</f>
        <v>273i</v>
      </c>
      <c r="I436" s="6" t="str">
        <f>IF(COUNTA(AQ436)=1,IF(COUNTA($AS436)=1,MAX(I$28:I435)&amp;$AS436,MAX(I$28:I435)+1),"")</f>
        <v>273i</v>
      </c>
      <c r="J436" s="6"/>
      <c r="K436" s="6"/>
      <c r="L436" s="6"/>
      <c r="M436" s="6"/>
      <c r="N436" s="6"/>
      <c r="O436" s="6"/>
      <c r="P436" s="6"/>
      <c r="Q436" s="388"/>
      <c r="R436" s="401"/>
      <c r="S436" s="345"/>
      <c r="T436" s="6"/>
      <c r="U436" s="6"/>
      <c r="V436" s="332"/>
      <c r="W436" s="97"/>
      <c r="X436" s="1"/>
      <c r="Y436" s="1"/>
      <c r="Z436" s="1"/>
      <c r="AA436" s="13"/>
      <c r="AB436" s="6"/>
      <c r="AC436" s="98"/>
      <c r="AD436" s="27"/>
      <c r="AE436" s="6"/>
      <c r="AF436" s="6"/>
      <c r="AG436" s="6"/>
      <c r="AH436" s="66"/>
      <c r="AI436" s="27"/>
      <c r="AJ436" s="162"/>
      <c r="AK436" s="162"/>
      <c r="AL436" s="162"/>
      <c r="AM436" s="178"/>
      <c r="AN436" s="211"/>
      <c r="AO436" s="188" t="s">
        <v>45</v>
      </c>
      <c r="AP436" s="188" t="s">
        <v>45</v>
      </c>
      <c r="AQ436" s="188" t="s">
        <v>45</v>
      </c>
      <c r="AR436" s="142"/>
      <c r="AS436" s="355" t="s">
        <v>1109</v>
      </c>
    </row>
    <row r="437" spans="1:45" ht="28.8" x14ac:dyDescent="0.3">
      <c r="A437" s="6" t="s">
        <v>887</v>
      </c>
      <c r="B437" s="15" t="s">
        <v>805</v>
      </c>
      <c r="C437" s="15" t="s">
        <v>1155</v>
      </c>
      <c r="D437" s="15" t="s">
        <v>1166</v>
      </c>
      <c r="E437" s="15" t="s">
        <v>1141</v>
      </c>
      <c r="F437" s="6" t="str">
        <f>IF(COUNTA(AN437)=1,IF(COUNTA($AS437)=1,MAX(F$28:F436)&amp;$AS437,MAX(F$28:F436)+1),"")</f>
        <v/>
      </c>
      <c r="G437" s="6" t="str">
        <f>IF(COUNTA(AO437)=1,IF(COUNTA($AS437)=1,MAX(G$28:G436)&amp;$AS437,MAX(G$28:G436)+1),"")</f>
        <v>269j</v>
      </c>
      <c r="H437" s="6" t="str">
        <f>IF(COUNTA(AP437)=1,IF(COUNTA($AS437)=1,MAX(H$28:H436)&amp;$AS437,MAX(H$28:H436)+1),"")</f>
        <v>273j</v>
      </c>
      <c r="I437" s="6" t="str">
        <f>IF(COUNTA(AQ437)=1,IF(COUNTA($AS437)=1,MAX(I$28:I436)&amp;$AS437,MAX(I$28:I436)+1),"")</f>
        <v>273j</v>
      </c>
      <c r="J437" s="6"/>
      <c r="K437" s="6"/>
      <c r="L437" s="6"/>
      <c r="M437" s="6"/>
      <c r="N437" s="6"/>
      <c r="O437" s="6"/>
      <c r="P437" s="6"/>
      <c r="Q437" s="388"/>
      <c r="R437" s="401"/>
      <c r="S437" s="345"/>
      <c r="T437" s="6"/>
      <c r="U437" s="6"/>
      <c r="V437" s="332"/>
      <c r="W437" s="97"/>
      <c r="X437" s="1"/>
      <c r="Y437" s="1"/>
      <c r="Z437" s="1"/>
      <c r="AA437" s="13"/>
      <c r="AB437" s="6"/>
      <c r="AC437" s="98"/>
      <c r="AD437" s="27"/>
      <c r="AE437" s="6"/>
      <c r="AF437" s="6"/>
      <c r="AG437" s="6"/>
      <c r="AH437" s="66"/>
      <c r="AI437" s="27"/>
      <c r="AJ437" s="162"/>
      <c r="AK437" s="162"/>
      <c r="AL437" s="162"/>
      <c r="AM437" s="178"/>
      <c r="AN437" s="211"/>
      <c r="AO437" s="188" t="s">
        <v>45</v>
      </c>
      <c r="AP437" s="188" t="s">
        <v>45</v>
      </c>
      <c r="AQ437" s="188" t="s">
        <v>45</v>
      </c>
      <c r="AR437" s="142"/>
      <c r="AS437" s="355" t="s">
        <v>1167</v>
      </c>
    </row>
    <row r="438" spans="1:45" ht="28.8" x14ac:dyDescent="0.3">
      <c r="A438" s="6" t="s">
        <v>887</v>
      </c>
      <c r="B438" s="15" t="s">
        <v>805</v>
      </c>
      <c r="C438" s="15" t="s">
        <v>1155</v>
      </c>
      <c r="D438" s="15" t="s">
        <v>1168</v>
      </c>
      <c r="E438" s="15" t="s">
        <v>1141</v>
      </c>
      <c r="F438" s="6" t="str">
        <f>IF(COUNTA(AN438)=1,IF(COUNTA($AS438)=1,MAX(F$28:F437)&amp;$AS438,MAX(F$28:F437)+1),"")</f>
        <v/>
      </c>
      <c r="G438" s="6" t="str">
        <f>IF(COUNTA(AO438)=1,IF(COUNTA($AS438)=1,MAX(G$28:G437)&amp;$AS438,MAX(G$28:G437)+1),"")</f>
        <v>269k</v>
      </c>
      <c r="H438" s="6" t="str">
        <f>IF(COUNTA(AP438)=1,IF(COUNTA($AS438)=1,MAX(H$28:H437)&amp;$AS438,MAX(H$28:H437)+1),"")</f>
        <v>273k</v>
      </c>
      <c r="I438" s="6" t="str">
        <f>IF(COUNTA(AQ438)=1,IF(COUNTA($AS438)=1,MAX(I$28:I437)&amp;$AS438,MAX(I$28:I437)+1),"")</f>
        <v>273k</v>
      </c>
      <c r="J438" s="6"/>
      <c r="K438" s="6"/>
      <c r="L438" s="6"/>
      <c r="M438" s="6"/>
      <c r="N438" s="6"/>
      <c r="O438" s="6"/>
      <c r="P438" s="6"/>
      <c r="Q438" s="388"/>
      <c r="R438" s="401"/>
      <c r="S438" s="345"/>
      <c r="T438" s="6"/>
      <c r="U438" s="6"/>
      <c r="V438" s="332"/>
      <c r="W438" s="97"/>
      <c r="X438" s="1"/>
      <c r="Y438" s="1"/>
      <c r="Z438" s="1"/>
      <c r="AA438" s="13"/>
      <c r="AB438" s="6"/>
      <c r="AC438" s="98"/>
      <c r="AD438" s="27"/>
      <c r="AE438" s="6"/>
      <c r="AF438" s="6"/>
      <c r="AG438" s="6"/>
      <c r="AH438" s="66"/>
      <c r="AI438" s="27"/>
      <c r="AJ438" s="162"/>
      <c r="AK438" s="162"/>
      <c r="AL438" s="162"/>
      <c r="AM438" s="178"/>
      <c r="AN438" s="211"/>
      <c r="AO438" s="188" t="s">
        <v>45</v>
      </c>
      <c r="AP438" s="188" t="s">
        <v>45</v>
      </c>
      <c r="AQ438" s="188" t="s">
        <v>45</v>
      </c>
      <c r="AR438" s="142"/>
      <c r="AS438" s="355" t="s">
        <v>1169</v>
      </c>
    </row>
    <row r="439" spans="1:45" ht="28.8" x14ac:dyDescent="0.3">
      <c r="A439" s="6" t="s">
        <v>887</v>
      </c>
      <c r="B439" s="15" t="s">
        <v>805</v>
      </c>
      <c r="C439" s="15" t="s">
        <v>1155</v>
      </c>
      <c r="D439" s="15" t="s">
        <v>1170</v>
      </c>
      <c r="E439" s="15" t="s">
        <v>1141</v>
      </c>
      <c r="F439" s="6" t="str">
        <f>IF(COUNTA(AN439)=1,IF(COUNTA($AS439)=1,MAX(F$28:F438)&amp;$AS439,MAX(F$28:F438)+1),"")</f>
        <v/>
      </c>
      <c r="G439" s="6" t="str">
        <f>IF(COUNTA(AO439)=1,IF(COUNTA($AS439)=1,MAX(G$28:G438)&amp;$AS439,MAX(G$28:G438)+1),"")</f>
        <v>269l</v>
      </c>
      <c r="H439" s="6" t="str">
        <f>IF(COUNTA(AP439)=1,IF(COUNTA($AS439)=1,MAX(H$28:H438)&amp;$AS439,MAX(H$28:H438)+1),"")</f>
        <v>273l</v>
      </c>
      <c r="I439" s="6" t="str">
        <f>IF(COUNTA(AQ439)=1,IF(COUNTA($AS439)=1,MAX(I$28:I438)&amp;$AS439,MAX(I$28:I438)+1),"")</f>
        <v>273l</v>
      </c>
      <c r="J439" s="6"/>
      <c r="K439" s="6"/>
      <c r="L439" s="6"/>
      <c r="M439" s="6"/>
      <c r="N439" s="6"/>
      <c r="O439" s="6"/>
      <c r="P439" s="6"/>
      <c r="Q439" s="388"/>
      <c r="R439" s="401"/>
      <c r="S439" s="345"/>
      <c r="T439" s="6"/>
      <c r="U439" s="6"/>
      <c r="V439" s="332"/>
      <c r="W439" s="97"/>
      <c r="X439" s="1"/>
      <c r="Y439" s="1"/>
      <c r="Z439" s="1"/>
      <c r="AA439" s="13"/>
      <c r="AB439" s="6"/>
      <c r="AC439" s="98"/>
      <c r="AD439" s="27"/>
      <c r="AE439" s="6"/>
      <c r="AF439" s="6"/>
      <c r="AG439" s="6"/>
      <c r="AH439" s="66"/>
      <c r="AI439" s="27"/>
      <c r="AJ439" s="162"/>
      <c r="AK439" s="162"/>
      <c r="AL439" s="162"/>
      <c r="AM439" s="178"/>
      <c r="AN439" s="211"/>
      <c r="AO439" s="188" t="s">
        <v>45</v>
      </c>
      <c r="AP439" s="188" t="s">
        <v>45</v>
      </c>
      <c r="AQ439" s="188" t="s">
        <v>45</v>
      </c>
      <c r="AR439" s="142"/>
      <c r="AS439" s="355" t="s">
        <v>1171</v>
      </c>
    </row>
    <row r="440" spans="1:45" ht="28.8" x14ac:dyDescent="0.3">
      <c r="A440" s="6" t="s">
        <v>887</v>
      </c>
      <c r="B440" s="15" t="s">
        <v>805</v>
      </c>
      <c r="C440" s="15" t="s">
        <v>1155</v>
      </c>
      <c r="D440" s="15" t="s">
        <v>1172</v>
      </c>
      <c r="E440" s="15" t="s">
        <v>1141</v>
      </c>
      <c r="F440" s="6" t="str">
        <f>IF(COUNTA(AN440)=1,IF(COUNTA($AS440)=1,MAX(F$28:F439)&amp;$AS440,MAX(F$28:F439)+1),"")</f>
        <v/>
      </c>
      <c r="G440" s="6" t="str">
        <f>IF(COUNTA(AO440)=1,IF(COUNTA($AS440)=1,MAX(G$28:G439)&amp;$AS440,MAX(G$28:G439)+1),"")</f>
        <v>269m</v>
      </c>
      <c r="H440" s="6" t="str">
        <f>IF(COUNTA(AP440)=1,IF(COUNTA($AS440)=1,MAX(H$28:H439)&amp;$AS440,MAX(H$28:H439)+1),"")</f>
        <v>273m</v>
      </c>
      <c r="I440" s="6" t="str">
        <f>IF(COUNTA(AQ440)=1,IF(COUNTA($AS440)=1,MAX(I$28:I439)&amp;$AS440,MAX(I$28:I439)+1),"")</f>
        <v>273m</v>
      </c>
      <c r="J440" s="6"/>
      <c r="K440" s="6"/>
      <c r="L440" s="6"/>
      <c r="M440" s="6"/>
      <c r="N440" s="6"/>
      <c r="O440" s="6"/>
      <c r="P440" s="6"/>
      <c r="Q440" s="388"/>
      <c r="R440" s="401"/>
      <c r="S440" s="345"/>
      <c r="T440" s="6"/>
      <c r="U440" s="6"/>
      <c r="V440" s="332"/>
      <c r="W440" s="97"/>
      <c r="X440" s="1"/>
      <c r="Y440" s="1"/>
      <c r="Z440" s="1"/>
      <c r="AA440" s="13"/>
      <c r="AB440" s="6"/>
      <c r="AC440" s="98"/>
      <c r="AD440" s="27"/>
      <c r="AE440" s="6"/>
      <c r="AF440" s="6"/>
      <c r="AG440" s="6"/>
      <c r="AH440" s="66"/>
      <c r="AI440" s="27"/>
      <c r="AJ440" s="162"/>
      <c r="AK440" s="162"/>
      <c r="AL440" s="162"/>
      <c r="AM440" s="178"/>
      <c r="AN440" s="211"/>
      <c r="AO440" s="188" t="s">
        <v>45</v>
      </c>
      <c r="AP440" s="188" t="s">
        <v>45</v>
      </c>
      <c r="AQ440" s="188" t="s">
        <v>45</v>
      </c>
      <c r="AR440" s="142"/>
      <c r="AS440" s="355" t="s">
        <v>1173</v>
      </c>
    </row>
    <row r="441" spans="1:45" ht="28.8" x14ac:dyDescent="0.3">
      <c r="A441" s="6" t="s">
        <v>887</v>
      </c>
      <c r="B441" s="15" t="s">
        <v>805</v>
      </c>
      <c r="C441" s="15" t="s">
        <v>1155</v>
      </c>
      <c r="D441" s="15" t="s">
        <v>1174</v>
      </c>
      <c r="E441" s="15" t="s">
        <v>1141</v>
      </c>
      <c r="F441" s="6" t="str">
        <f>IF(COUNTA(AN441)=1,IF(COUNTA($AS441)=1,MAX(F$28:F440)&amp;$AS441,MAX(F$28:F440)+1),"")</f>
        <v/>
      </c>
      <c r="G441" s="6" t="str">
        <f>IF(COUNTA(AO441)=1,IF(COUNTA($AS441)=1,MAX(G$28:G440)&amp;$AS441,MAX(G$28:G440)+1),"")</f>
        <v>269n</v>
      </c>
      <c r="H441" s="6" t="str">
        <f>IF(COUNTA(AP441)=1,IF(COUNTA($AS441)=1,MAX(H$28:H440)&amp;$AS441,MAX(H$28:H440)+1),"")</f>
        <v>273n</v>
      </c>
      <c r="I441" s="6" t="str">
        <f>IF(COUNTA(AQ441)=1,IF(COUNTA($AS441)=1,MAX(I$28:I440)&amp;$AS441,MAX(I$28:I440)+1),"")</f>
        <v>273n</v>
      </c>
      <c r="J441" s="6"/>
      <c r="K441" s="6"/>
      <c r="L441" s="6"/>
      <c r="M441" s="6"/>
      <c r="N441" s="6"/>
      <c r="O441" s="6"/>
      <c r="P441" s="6"/>
      <c r="Q441" s="388"/>
      <c r="R441" s="401"/>
      <c r="S441" s="345"/>
      <c r="T441" s="6"/>
      <c r="U441" s="6"/>
      <c r="V441" s="332"/>
      <c r="W441" s="97"/>
      <c r="X441" s="1"/>
      <c r="Y441" s="1"/>
      <c r="Z441" s="1"/>
      <c r="AA441" s="13"/>
      <c r="AB441" s="6"/>
      <c r="AC441" s="98"/>
      <c r="AD441" s="27"/>
      <c r="AE441" s="6"/>
      <c r="AF441" s="6"/>
      <c r="AG441" s="6"/>
      <c r="AH441" s="66"/>
      <c r="AI441" s="27"/>
      <c r="AJ441" s="162"/>
      <c r="AK441" s="162"/>
      <c r="AL441" s="162"/>
      <c r="AM441" s="178"/>
      <c r="AN441" s="211"/>
      <c r="AO441" s="188" t="s">
        <v>45</v>
      </c>
      <c r="AP441" s="188" t="s">
        <v>45</v>
      </c>
      <c r="AQ441" s="188" t="s">
        <v>45</v>
      </c>
      <c r="AR441" s="142"/>
      <c r="AS441" s="355" t="s">
        <v>1175</v>
      </c>
    </row>
    <row r="442" spans="1:45" ht="199.5" customHeight="1" x14ac:dyDescent="0.3">
      <c r="A442" s="6" t="s">
        <v>887</v>
      </c>
      <c r="B442" s="68" t="s">
        <v>805</v>
      </c>
      <c r="C442" s="68" t="s">
        <v>1176</v>
      </c>
      <c r="D442" s="15"/>
      <c r="E442" s="15" t="s">
        <v>1125</v>
      </c>
      <c r="F442" s="345"/>
      <c r="G442" s="6"/>
      <c r="H442" s="6"/>
      <c r="I442" s="6"/>
      <c r="J442" s="6"/>
      <c r="K442" s="6"/>
      <c r="L442" s="6"/>
      <c r="M442" s="6"/>
      <c r="N442" s="6"/>
      <c r="O442" s="6"/>
      <c r="P442" s="6"/>
      <c r="Q442" s="388"/>
      <c r="R442" s="401"/>
      <c r="S442" s="345"/>
      <c r="T442" s="6"/>
      <c r="U442" s="6"/>
      <c r="V442" s="332"/>
      <c r="W442" s="97"/>
      <c r="X442" s="1"/>
      <c r="Y442" s="1"/>
      <c r="Z442" s="1"/>
      <c r="AA442" s="13"/>
      <c r="AB442" s="6"/>
      <c r="AC442" s="98"/>
      <c r="AD442" s="27"/>
      <c r="AE442" s="6"/>
      <c r="AF442" s="6"/>
      <c r="AG442" s="6"/>
      <c r="AH442" s="66"/>
      <c r="AI442" s="27"/>
      <c r="AJ442" s="162"/>
      <c r="AK442" s="162"/>
      <c r="AL442" s="162"/>
      <c r="AM442" s="178"/>
      <c r="AN442" s="211"/>
      <c r="AO442" s="327" t="s">
        <v>1125</v>
      </c>
      <c r="AP442" s="327" t="s">
        <v>1125</v>
      </c>
      <c r="AQ442" s="327" t="s">
        <v>1125</v>
      </c>
      <c r="AR442" s="142"/>
      <c r="AS442" s="355"/>
    </row>
    <row r="443" spans="1:45" s="287" customFormat="1" ht="28.8" x14ac:dyDescent="0.3">
      <c r="A443" s="6" t="s">
        <v>887</v>
      </c>
      <c r="B443" s="268" t="s">
        <v>805</v>
      </c>
      <c r="C443" s="268" t="s">
        <v>1176</v>
      </c>
      <c r="D443" s="268" t="s">
        <v>1176</v>
      </c>
      <c r="E443" s="243" t="s">
        <v>10</v>
      </c>
      <c r="F443" s="348"/>
      <c r="G443" s="313"/>
      <c r="H443" s="313"/>
      <c r="I443" s="313"/>
      <c r="J443" s="313"/>
      <c r="K443" s="313">
        <v>14</v>
      </c>
      <c r="L443" s="313"/>
      <c r="M443" s="313"/>
      <c r="N443" s="313"/>
      <c r="O443" s="313"/>
      <c r="P443" s="313"/>
      <c r="Q443" s="392"/>
      <c r="R443" s="404"/>
      <c r="S443" s="348"/>
      <c r="T443" s="313"/>
      <c r="U443" s="313"/>
      <c r="V443" s="334"/>
      <c r="W443" s="283" t="s">
        <v>26</v>
      </c>
      <c r="X443" s="284"/>
      <c r="Y443" s="284"/>
      <c r="Z443" s="1"/>
      <c r="AA443" s="242"/>
      <c r="AB443" s="6" t="s">
        <v>101</v>
      </c>
      <c r="AC443" s="98"/>
      <c r="AD443" s="27">
        <v>360</v>
      </c>
      <c r="AE443" s="6">
        <v>360</v>
      </c>
      <c r="AF443" s="6">
        <v>360</v>
      </c>
      <c r="AG443" s="6">
        <v>360</v>
      </c>
      <c r="AH443" s="66"/>
      <c r="AI443" s="27"/>
      <c r="AJ443" s="162"/>
      <c r="AK443" s="162"/>
      <c r="AL443" s="162"/>
      <c r="AM443" s="178"/>
      <c r="AN443" s="285"/>
      <c r="AO443" s="286"/>
      <c r="AP443" s="286"/>
      <c r="AQ443" s="286"/>
      <c r="AR443" s="309"/>
      <c r="AS443" s="359"/>
    </row>
    <row r="444" spans="1:45" ht="28.8" x14ac:dyDescent="0.3">
      <c r="A444" s="6" t="s">
        <v>887</v>
      </c>
      <c r="B444" s="15" t="s">
        <v>805</v>
      </c>
      <c r="C444" s="15" t="s">
        <v>1176</v>
      </c>
      <c r="D444" s="15" t="s">
        <v>1177</v>
      </c>
      <c r="E444" s="15" t="s">
        <v>970</v>
      </c>
      <c r="F444" s="6" t="str">
        <f>IF(COUNTA(AN444)=1,IF(COUNTA($AS444)=1,MAX(F$28:F443)&amp;$AS444,MAX(F$28:F443)+1),"")</f>
        <v/>
      </c>
      <c r="G444" s="6">
        <f>IF(COUNTA(AO444)=1,IF(COUNTA($AS444)=1,MAX(G$28:G443)&amp;$AS444,MAX(G$28:G443)+1),"")</f>
        <v>270</v>
      </c>
      <c r="H444" s="6">
        <f>IF(COUNTA(AP444)=1,IF(COUNTA($AS444)=1,MAX(H$28:H443)&amp;$AS444,MAX(H$28:H443)+1),"")</f>
        <v>274</v>
      </c>
      <c r="I444" s="6">
        <f>IF(COUNTA(AQ444)=1,IF(COUNTA($AS444)=1,MAX(I$28:I443)&amp;$AS444,MAX(I$28:I443)+1),"")</f>
        <v>274</v>
      </c>
      <c r="J444" s="6"/>
      <c r="K444" s="6"/>
      <c r="L444" s="6"/>
      <c r="M444" s="6"/>
      <c r="N444" s="6"/>
      <c r="O444" s="6"/>
      <c r="P444" s="6"/>
      <c r="Q444" s="388"/>
      <c r="R444" s="401"/>
      <c r="S444" s="345"/>
      <c r="T444" s="6"/>
      <c r="U444" s="6"/>
      <c r="V444" s="332"/>
      <c r="W444" s="97"/>
      <c r="X444" s="1"/>
      <c r="Y444" s="1"/>
      <c r="Z444" s="1"/>
      <c r="AA444" s="13"/>
      <c r="AB444" s="6"/>
      <c r="AC444" s="98"/>
      <c r="AD444" s="27"/>
      <c r="AE444" s="6"/>
      <c r="AF444" s="6"/>
      <c r="AG444" s="6"/>
      <c r="AH444" s="66"/>
      <c r="AI444" s="27"/>
      <c r="AJ444" s="162"/>
      <c r="AK444" s="162"/>
      <c r="AL444" s="162"/>
      <c r="AM444" s="178"/>
      <c r="AN444" s="211"/>
      <c r="AO444" s="188" t="s">
        <v>45</v>
      </c>
      <c r="AP444" s="188" t="s">
        <v>45</v>
      </c>
      <c r="AQ444" s="188" t="s">
        <v>45</v>
      </c>
      <c r="AR444" s="142"/>
      <c r="AS444" s="355"/>
    </row>
    <row r="445" spans="1:45" ht="28.8" x14ac:dyDescent="0.3">
      <c r="A445" s="6" t="s">
        <v>887</v>
      </c>
      <c r="B445" s="15" t="s">
        <v>805</v>
      </c>
      <c r="C445" s="15" t="s">
        <v>1176</v>
      </c>
      <c r="D445" s="15" t="s">
        <v>1178</v>
      </c>
      <c r="E445" s="15" t="s">
        <v>1141</v>
      </c>
      <c r="F445" s="6" t="str">
        <f>IF(COUNTA(AN445)=1,IF(COUNTA($AS445)=1,MAX(F$28:F444)&amp;$AS445,MAX(F$28:F444)+1),"")</f>
        <v/>
      </c>
      <c r="G445" s="6" t="str">
        <f>IF(COUNTA(AO445)=1,IF(COUNTA($AS445)=1,MAX(G$28:G444)&amp;$AS445,MAX(G$28:G444)+1),"")</f>
        <v>270a</v>
      </c>
      <c r="H445" s="6" t="str">
        <f>IF(COUNTA(AP445)=1,IF(COUNTA($AS445)=1,MAX(H$28:H444)&amp;$AS445,MAX(H$28:H444)+1),"")</f>
        <v>274a</v>
      </c>
      <c r="I445" s="6" t="str">
        <f>IF(COUNTA(AQ445)=1,IF(COUNTA($AS445)=1,MAX(I$28:I444)&amp;$AS445,MAX(I$28:I444)+1),"")</f>
        <v>274a</v>
      </c>
      <c r="J445" s="6"/>
      <c r="K445" s="6"/>
      <c r="L445" s="6"/>
      <c r="M445" s="6"/>
      <c r="N445" s="6"/>
      <c r="O445" s="6"/>
      <c r="P445" s="6"/>
      <c r="Q445" s="388"/>
      <c r="R445" s="401"/>
      <c r="S445" s="345"/>
      <c r="T445" s="6"/>
      <c r="U445" s="6"/>
      <c r="V445" s="332"/>
      <c r="W445" s="97"/>
      <c r="X445" s="1"/>
      <c r="Y445" s="1"/>
      <c r="Z445" s="1"/>
      <c r="AA445" s="13"/>
      <c r="AB445" s="6"/>
      <c r="AC445" s="98"/>
      <c r="AD445" s="27"/>
      <c r="AE445" s="6"/>
      <c r="AF445" s="6"/>
      <c r="AG445" s="6"/>
      <c r="AH445" s="66"/>
      <c r="AI445" s="27"/>
      <c r="AJ445" s="162"/>
      <c r="AK445" s="162"/>
      <c r="AL445" s="162"/>
      <c r="AM445" s="178"/>
      <c r="AN445" s="211"/>
      <c r="AO445" s="188" t="s">
        <v>45</v>
      </c>
      <c r="AP445" s="188" t="s">
        <v>45</v>
      </c>
      <c r="AQ445" s="188" t="s">
        <v>45</v>
      </c>
      <c r="AR445" s="142"/>
      <c r="AS445" s="355" t="s">
        <v>529</v>
      </c>
    </row>
    <row r="446" spans="1:45" ht="28.8" x14ac:dyDescent="0.3">
      <c r="A446" s="6" t="s">
        <v>887</v>
      </c>
      <c r="B446" s="15" t="s">
        <v>805</v>
      </c>
      <c r="C446" s="15" t="s">
        <v>1176</v>
      </c>
      <c r="D446" s="15" t="s">
        <v>1179</v>
      </c>
      <c r="E446" s="15" t="s">
        <v>1141</v>
      </c>
      <c r="F446" s="6" t="str">
        <f>IF(COUNTA(AN446)=1,IF(COUNTA($AS446)=1,MAX(F$28:F445)&amp;$AS446,MAX(F$28:F445)+1),"")</f>
        <v/>
      </c>
      <c r="G446" s="6" t="str">
        <f>IF(COUNTA(AO446)=1,IF(COUNTA($AS446)=1,MAX(G$28:G445)&amp;$AS446,MAX(G$28:G445)+1),"")</f>
        <v>270b</v>
      </c>
      <c r="H446" s="6" t="str">
        <f>IF(COUNTA(AP446)=1,IF(COUNTA($AS446)=1,MAX(H$28:H445)&amp;$AS446,MAX(H$28:H445)+1),"")</f>
        <v>274b</v>
      </c>
      <c r="I446" s="6" t="str">
        <f>IF(COUNTA(AQ446)=1,IF(COUNTA($AS446)=1,MAX(I$28:I445)&amp;$AS446,MAX(I$28:I445)+1),"")</f>
        <v>274b</v>
      </c>
      <c r="J446" s="6"/>
      <c r="K446" s="6"/>
      <c r="L446" s="6"/>
      <c r="M446" s="6"/>
      <c r="N446" s="6"/>
      <c r="O446" s="6"/>
      <c r="P446" s="6"/>
      <c r="Q446" s="388"/>
      <c r="R446" s="401"/>
      <c r="S446" s="345"/>
      <c r="T446" s="6"/>
      <c r="U446" s="6"/>
      <c r="V446" s="332"/>
      <c r="W446" s="97"/>
      <c r="X446" s="1"/>
      <c r="Y446" s="1"/>
      <c r="Z446" s="1"/>
      <c r="AA446" s="13"/>
      <c r="AB446" s="6"/>
      <c r="AC446" s="98"/>
      <c r="AD446" s="27"/>
      <c r="AE446" s="6"/>
      <c r="AF446" s="6"/>
      <c r="AG446" s="6"/>
      <c r="AH446" s="66"/>
      <c r="AI446" s="27"/>
      <c r="AJ446" s="162"/>
      <c r="AK446" s="162"/>
      <c r="AL446" s="162"/>
      <c r="AM446" s="178"/>
      <c r="AN446" s="211"/>
      <c r="AO446" s="188" t="s">
        <v>45</v>
      </c>
      <c r="AP446" s="188" t="s">
        <v>45</v>
      </c>
      <c r="AQ446" s="188" t="s">
        <v>45</v>
      </c>
      <c r="AR446" s="142"/>
      <c r="AS446" s="355" t="s">
        <v>917</v>
      </c>
    </row>
    <row r="447" spans="1:45" ht="28.8" x14ac:dyDescent="0.3">
      <c r="A447" s="6" t="s">
        <v>887</v>
      </c>
      <c r="B447" s="15" t="s">
        <v>805</v>
      </c>
      <c r="C447" s="15" t="s">
        <v>1176</v>
      </c>
      <c r="D447" s="15" t="s">
        <v>1180</v>
      </c>
      <c r="E447" s="15" t="s">
        <v>1141</v>
      </c>
      <c r="F447" s="6" t="str">
        <f>IF(COUNTA(AN447)=1,IF(COUNTA($AS447)=1,MAX(F$28:F446)&amp;$AS447,MAX(F$28:F446)+1),"")</f>
        <v/>
      </c>
      <c r="G447" s="6" t="str">
        <f>IF(COUNTA(AO447)=1,IF(COUNTA($AS447)=1,MAX(G$28:G446)&amp;$AS447,MAX(G$28:G446)+1),"")</f>
        <v>270c</v>
      </c>
      <c r="H447" s="6" t="str">
        <f>IF(COUNTA(AP447)=1,IF(COUNTA($AS447)=1,MAX(H$28:H446)&amp;$AS447,MAX(H$28:H446)+1),"")</f>
        <v>274c</v>
      </c>
      <c r="I447" s="6" t="str">
        <f>IF(COUNTA(AQ447)=1,IF(COUNTA($AS447)=1,MAX(I$28:I446)&amp;$AS447,MAX(I$28:I446)+1),"")</f>
        <v>274c</v>
      </c>
      <c r="J447" s="6"/>
      <c r="K447" s="6"/>
      <c r="L447" s="6"/>
      <c r="M447" s="6"/>
      <c r="N447" s="6"/>
      <c r="O447" s="6"/>
      <c r="P447" s="6"/>
      <c r="Q447" s="388"/>
      <c r="R447" s="401"/>
      <c r="S447" s="345"/>
      <c r="T447" s="6"/>
      <c r="U447" s="6"/>
      <c r="V447" s="332"/>
      <c r="W447" s="97"/>
      <c r="X447" s="1"/>
      <c r="Y447" s="1"/>
      <c r="Z447" s="1"/>
      <c r="AA447" s="13"/>
      <c r="AB447" s="6"/>
      <c r="AC447" s="98"/>
      <c r="AD447" s="27"/>
      <c r="AE447" s="6"/>
      <c r="AF447" s="6"/>
      <c r="AG447" s="6"/>
      <c r="AH447" s="66"/>
      <c r="AI447" s="27"/>
      <c r="AJ447" s="162"/>
      <c r="AK447" s="162"/>
      <c r="AL447" s="162"/>
      <c r="AM447" s="178"/>
      <c r="AN447" s="211"/>
      <c r="AO447" s="188" t="s">
        <v>45</v>
      </c>
      <c r="AP447" s="188" t="s">
        <v>45</v>
      </c>
      <c r="AQ447" s="188" t="s">
        <v>45</v>
      </c>
      <c r="AR447" s="142"/>
      <c r="AS447" s="355" t="s">
        <v>919</v>
      </c>
    </row>
    <row r="448" spans="1:45" ht="28.8" x14ac:dyDescent="0.3">
      <c r="A448" s="6" t="s">
        <v>887</v>
      </c>
      <c r="B448" s="15" t="s">
        <v>805</v>
      </c>
      <c r="C448" s="15" t="s">
        <v>1176</v>
      </c>
      <c r="D448" s="15" t="s">
        <v>1181</v>
      </c>
      <c r="E448" s="15" t="s">
        <v>1141</v>
      </c>
      <c r="F448" s="6" t="str">
        <f>IF(COUNTA(AN448)=1,IF(COUNTA($AS448)=1,MAX(F$28:F447)&amp;$AS448,MAX(F$28:F447)+1),"")</f>
        <v/>
      </c>
      <c r="G448" s="6" t="str">
        <f>IF(COUNTA(AO448)=1,IF(COUNTA($AS448)=1,MAX(G$28:G447)&amp;$AS448,MAX(G$28:G447)+1),"")</f>
        <v>270d</v>
      </c>
      <c r="H448" s="6" t="str">
        <f>IF(COUNTA(AP448)=1,IF(COUNTA($AS448)=1,MAX(H$28:H447)&amp;$AS448,MAX(H$28:H447)+1),"")</f>
        <v>274d</v>
      </c>
      <c r="I448" s="6" t="str">
        <f>IF(COUNTA(AQ448)=1,IF(COUNTA($AS448)=1,MAX(I$28:I447)&amp;$AS448,MAX(I$28:I447)+1),"")</f>
        <v>274d</v>
      </c>
      <c r="J448" s="6"/>
      <c r="K448" s="6"/>
      <c r="L448" s="6"/>
      <c r="M448" s="6"/>
      <c r="N448" s="6"/>
      <c r="O448" s="6"/>
      <c r="P448" s="6"/>
      <c r="Q448" s="388"/>
      <c r="R448" s="401"/>
      <c r="S448" s="345"/>
      <c r="T448" s="6"/>
      <c r="U448" s="6"/>
      <c r="V448" s="332"/>
      <c r="W448" s="97"/>
      <c r="X448" s="1"/>
      <c r="Y448" s="1"/>
      <c r="Z448" s="1"/>
      <c r="AA448" s="13"/>
      <c r="AB448" s="6"/>
      <c r="AC448" s="98"/>
      <c r="AD448" s="27"/>
      <c r="AE448" s="6"/>
      <c r="AF448" s="6"/>
      <c r="AG448" s="6"/>
      <c r="AH448" s="66"/>
      <c r="AI448" s="27"/>
      <c r="AJ448" s="162"/>
      <c r="AK448" s="162"/>
      <c r="AL448" s="162"/>
      <c r="AM448" s="178"/>
      <c r="AN448" s="211"/>
      <c r="AO448" s="188" t="s">
        <v>45</v>
      </c>
      <c r="AP448" s="188" t="s">
        <v>45</v>
      </c>
      <c r="AQ448" s="188" t="s">
        <v>45</v>
      </c>
      <c r="AR448" s="142"/>
      <c r="AS448" s="355" t="s">
        <v>921</v>
      </c>
    </row>
    <row r="449" spans="1:45" ht="28.8" x14ac:dyDescent="0.3">
      <c r="A449" s="6" t="s">
        <v>887</v>
      </c>
      <c r="B449" s="15" t="s">
        <v>805</v>
      </c>
      <c r="C449" s="15" t="s">
        <v>1176</v>
      </c>
      <c r="D449" s="15" t="s">
        <v>1182</v>
      </c>
      <c r="E449" s="15" t="s">
        <v>1141</v>
      </c>
      <c r="F449" s="6" t="str">
        <f>IF(COUNTA(AN449)=1,IF(COUNTA($AS449)=1,MAX(F$28:F448)&amp;$AS449,MAX(F$28:F448)+1),"")</f>
        <v/>
      </c>
      <c r="G449" s="6" t="str">
        <f>IF(COUNTA(AO449)=1,IF(COUNTA($AS449)=1,MAX(G$28:G448)&amp;$AS449,MAX(G$28:G448)+1),"")</f>
        <v>270e</v>
      </c>
      <c r="H449" s="6" t="str">
        <f>IF(COUNTA(AP449)=1,IF(COUNTA($AS449)=1,MAX(H$28:H448)&amp;$AS449,MAX(H$28:H448)+1),"")</f>
        <v>274e</v>
      </c>
      <c r="I449" s="6" t="str">
        <f>IF(COUNTA(AQ449)=1,IF(COUNTA($AS449)=1,MAX(I$28:I448)&amp;$AS449,MAX(I$28:I448)+1),"")</f>
        <v>274e</v>
      </c>
      <c r="J449" s="6"/>
      <c r="K449" s="6"/>
      <c r="L449" s="6"/>
      <c r="M449" s="6"/>
      <c r="N449" s="6"/>
      <c r="O449" s="6"/>
      <c r="P449" s="6"/>
      <c r="Q449" s="388"/>
      <c r="R449" s="401"/>
      <c r="S449" s="345"/>
      <c r="T449" s="6"/>
      <c r="U449" s="6"/>
      <c r="V449" s="332"/>
      <c r="W449" s="97"/>
      <c r="X449" s="1"/>
      <c r="Y449" s="1"/>
      <c r="Z449" s="1"/>
      <c r="AA449" s="13"/>
      <c r="AB449" s="6"/>
      <c r="AC449" s="98"/>
      <c r="AD449" s="27"/>
      <c r="AE449" s="6"/>
      <c r="AF449" s="6"/>
      <c r="AG449" s="6"/>
      <c r="AH449" s="66"/>
      <c r="AI449" s="27"/>
      <c r="AJ449" s="162"/>
      <c r="AK449" s="162"/>
      <c r="AL449" s="162"/>
      <c r="AM449" s="178"/>
      <c r="AN449" s="211"/>
      <c r="AO449" s="188" t="s">
        <v>45</v>
      </c>
      <c r="AP449" s="188" t="s">
        <v>45</v>
      </c>
      <c r="AQ449" s="188" t="s">
        <v>45</v>
      </c>
      <c r="AR449" s="142"/>
      <c r="AS449" s="355" t="s">
        <v>923</v>
      </c>
    </row>
    <row r="450" spans="1:45" ht="28.8" x14ac:dyDescent="0.3">
      <c r="A450" s="6" t="s">
        <v>887</v>
      </c>
      <c r="B450" s="15" t="s">
        <v>805</v>
      </c>
      <c r="C450" s="15" t="s">
        <v>1176</v>
      </c>
      <c r="D450" s="15" t="s">
        <v>1183</v>
      </c>
      <c r="E450" s="15" t="s">
        <v>1141</v>
      </c>
      <c r="F450" s="6" t="str">
        <f>IF(COUNTA(AN450)=1,IF(COUNTA($AS450)=1,MAX(F$28:F449)&amp;$AS450,MAX(F$28:F449)+1),"")</f>
        <v/>
      </c>
      <c r="G450" s="6" t="str">
        <f>IF(COUNTA(AO450)=1,IF(COUNTA($AS450)=1,MAX(G$28:G449)&amp;$AS450,MAX(G$28:G449)+1),"")</f>
        <v>270f</v>
      </c>
      <c r="H450" s="6" t="str">
        <f>IF(COUNTA(AP450)=1,IF(COUNTA($AS450)=1,MAX(H$28:H449)&amp;$AS450,MAX(H$28:H449)+1),"")</f>
        <v>274f</v>
      </c>
      <c r="I450" s="6" t="str">
        <f>IF(COUNTA(AQ450)=1,IF(COUNTA($AS450)=1,MAX(I$28:I449)&amp;$AS450,MAX(I$28:I449)+1),"")</f>
        <v>274f</v>
      </c>
      <c r="J450" s="6"/>
      <c r="K450" s="6"/>
      <c r="L450" s="6"/>
      <c r="M450" s="6"/>
      <c r="N450" s="6"/>
      <c r="O450" s="6"/>
      <c r="P450" s="6"/>
      <c r="Q450" s="388"/>
      <c r="R450" s="401"/>
      <c r="S450" s="345"/>
      <c r="T450" s="6"/>
      <c r="U450" s="6"/>
      <c r="V450" s="332"/>
      <c r="W450" s="97"/>
      <c r="X450" s="1"/>
      <c r="Y450" s="1"/>
      <c r="Z450" s="1"/>
      <c r="AA450" s="13"/>
      <c r="AB450" s="6"/>
      <c r="AC450" s="98"/>
      <c r="AD450" s="27"/>
      <c r="AE450" s="6"/>
      <c r="AF450" s="6"/>
      <c r="AG450" s="6"/>
      <c r="AH450" s="66"/>
      <c r="AI450" s="27"/>
      <c r="AJ450" s="162"/>
      <c r="AK450" s="162"/>
      <c r="AL450" s="162"/>
      <c r="AM450" s="178"/>
      <c r="AN450" s="211"/>
      <c r="AO450" s="188" t="s">
        <v>45</v>
      </c>
      <c r="AP450" s="188" t="s">
        <v>45</v>
      </c>
      <c r="AQ450" s="188" t="s">
        <v>45</v>
      </c>
      <c r="AR450" s="142"/>
      <c r="AS450" s="355" t="s">
        <v>925</v>
      </c>
    </row>
    <row r="451" spans="1:45" ht="28.8" x14ac:dyDescent="0.3">
      <c r="A451" s="6" t="s">
        <v>887</v>
      </c>
      <c r="B451" s="15" t="s">
        <v>805</v>
      </c>
      <c r="C451" s="15" t="s">
        <v>1176</v>
      </c>
      <c r="D451" s="15" t="s">
        <v>1184</v>
      </c>
      <c r="E451" s="15" t="s">
        <v>1141</v>
      </c>
      <c r="F451" s="6" t="str">
        <f>IF(COUNTA(AN451)=1,IF(COUNTA($AS451)=1,MAX(F$28:F450)&amp;$AS451,MAX(F$28:F450)+1),"")</f>
        <v/>
      </c>
      <c r="G451" s="6" t="str">
        <f>IF(COUNTA(AO451)=1,IF(COUNTA($AS451)=1,MAX(G$28:G450)&amp;$AS451,MAX(G$28:G450)+1),"")</f>
        <v>270g</v>
      </c>
      <c r="H451" s="6" t="str">
        <f>IF(COUNTA(AP451)=1,IF(COUNTA($AS451)=1,MAX(H$28:H450)&amp;$AS451,MAX(H$28:H450)+1),"")</f>
        <v>274g</v>
      </c>
      <c r="I451" s="6" t="str">
        <f>IF(COUNTA(AQ451)=1,IF(COUNTA($AS451)=1,MAX(I$28:I450)&amp;$AS451,MAX(I$28:I450)+1),"")</f>
        <v>274g</v>
      </c>
      <c r="J451" s="6"/>
      <c r="K451" s="6"/>
      <c r="L451" s="6"/>
      <c r="M451" s="6"/>
      <c r="N451" s="6"/>
      <c r="O451" s="6"/>
      <c r="P451" s="6"/>
      <c r="Q451" s="388"/>
      <c r="R451" s="401"/>
      <c r="S451" s="345"/>
      <c r="T451" s="6"/>
      <c r="U451" s="6"/>
      <c r="V451" s="332"/>
      <c r="W451" s="97"/>
      <c r="X451" s="1"/>
      <c r="Y451" s="1"/>
      <c r="Z451" s="1"/>
      <c r="AA451" s="13"/>
      <c r="AB451" s="6"/>
      <c r="AC451" s="98"/>
      <c r="AD451" s="27"/>
      <c r="AE451" s="6"/>
      <c r="AF451" s="6"/>
      <c r="AG451" s="6"/>
      <c r="AH451" s="66"/>
      <c r="AI451" s="27"/>
      <c r="AJ451" s="162"/>
      <c r="AK451" s="162"/>
      <c r="AL451" s="162"/>
      <c r="AM451" s="178"/>
      <c r="AN451" s="211"/>
      <c r="AO451" s="188" t="s">
        <v>45</v>
      </c>
      <c r="AP451" s="188" t="s">
        <v>45</v>
      </c>
      <c r="AQ451" s="188" t="s">
        <v>45</v>
      </c>
      <c r="AR451" s="142"/>
      <c r="AS451" s="355" t="s">
        <v>927</v>
      </c>
    </row>
    <row r="452" spans="1:45" ht="28.8" x14ac:dyDescent="0.3">
      <c r="A452" s="6" t="s">
        <v>887</v>
      </c>
      <c r="B452" s="15" t="s">
        <v>805</v>
      </c>
      <c r="C452" s="15" t="s">
        <v>1176</v>
      </c>
      <c r="D452" s="15" t="s">
        <v>1185</v>
      </c>
      <c r="E452" s="15" t="s">
        <v>1141</v>
      </c>
      <c r="F452" s="6" t="str">
        <f>IF(COUNTA(AN452)=1,IF(COUNTA($AS452)=1,MAX(F$28:F451)&amp;$AS452,MAX(F$28:F451)+1),"")</f>
        <v/>
      </c>
      <c r="G452" s="6" t="str">
        <f>IF(COUNTA(AO452)=1,IF(COUNTA($AS452)=1,MAX(G$28:G451)&amp;$AS452,MAX(G$28:G451)+1),"")</f>
        <v>270h</v>
      </c>
      <c r="H452" s="6" t="str">
        <f>IF(COUNTA(AP452)=1,IF(COUNTA($AS452)=1,MAX(H$28:H451)&amp;$AS452,MAX(H$28:H451)+1),"")</f>
        <v>274h</v>
      </c>
      <c r="I452" s="6" t="str">
        <f>IF(COUNTA(AQ452)=1,IF(COUNTA($AS452)=1,MAX(I$28:I451)&amp;$AS452,MAX(I$28:I451)+1),"")</f>
        <v>274h</v>
      </c>
      <c r="J452" s="6"/>
      <c r="K452" s="6"/>
      <c r="L452" s="6"/>
      <c r="M452" s="6"/>
      <c r="N452" s="6"/>
      <c r="O452" s="6"/>
      <c r="P452" s="6"/>
      <c r="Q452" s="388"/>
      <c r="R452" s="401"/>
      <c r="S452" s="345"/>
      <c r="T452" s="6"/>
      <c r="U452" s="6"/>
      <c r="V452" s="332"/>
      <c r="W452" s="97"/>
      <c r="X452" s="1"/>
      <c r="Y452" s="1"/>
      <c r="Z452" s="1"/>
      <c r="AA452" s="13"/>
      <c r="AB452" s="6"/>
      <c r="AC452" s="98"/>
      <c r="AD452" s="27"/>
      <c r="AE452" s="6"/>
      <c r="AF452" s="6"/>
      <c r="AG452" s="6"/>
      <c r="AH452" s="66"/>
      <c r="AI452" s="27"/>
      <c r="AJ452" s="162"/>
      <c r="AK452" s="162"/>
      <c r="AL452" s="162"/>
      <c r="AM452" s="178"/>
      <c r="AN452" s="211"/>
      <c r="AO452" s="188" t="s">
        <v>45</v>
      </c>
      <c r="AP452" s="188" t="s">
        <v>45</v>
      </c>
      <c r="AQ452" s="188" t="s">
        <v>45</v>
      </c>
      <c r="AR452" s="142"/>
      <c r="AS452" s="355" t="s">
        <v>929</v>
      </c>
    </row>
    <row r="453" spans="1:45" ht="28.8" x14ac:dyDescent="0.3">
      <c r="A453" s="6" t="s">
        <v>887</v>
      </c>
      <c r="B453" s="15" t="s">
        <v>805</v>
      </c>
      <c r="C453" s="15" t="s">
        <v>1176</v>
      </c>
      <c r="D453" s="15" t="s">
        <v>1186</v>
      </c>
      <c r="E453" s="15" t="s">
        <v>1141</v>
      </c>
      <c r="F453" s="6" t="str">
        <f>IF(COUNTA(AN453)=1,IF(COUNTA($AS453)=1,MAX(F$28:F452)&amp;$AS453,MAX(F$28:F452)+1),"")</f>
        <v/>
      </c>
      <c r="G453" s="6" t="str">
        <f>IF(COUNTA(AO453)=1,IF(COUNTA($AS453)=1,MAX(G$28:G452)&amp;$AS453,MAX(G$28:G452)+1),"")</f>
        <v>270i</v>
      </c>
      <c r="H453" s="6" t="str">
        <f>IF(COUNTA(AP453)=1,IF(COUNTA($AS453)=1,MAX(H$28:H452)&amp;$AS453,MAX(H$28:H452)+1),"")</f>
        <v>274i</v>
      </c>
      <c r="I453" s="6" t="str">
        <f>IF(COUNTA(AQ453)=1,IF(COUNTA($AS453)=1,MAX(I$28:I452)&amp;$AS453,MAX(I$28:I452)+1),"")</f>
        <v>274i</v>
      </c>
      <c r="J453" s="6"/>
      <c r="K453" s="6"/>
      <c r="L453" s="6"/>
      <c r="M453" s="6"/>
      <c r="N453" s="6"/>
      <c r="O453" s="6"/>
      <c r="P453" s="6"/>
      <c r="Q453" s="388"/>
      <c r="R453" s="401"/>
      <c r="S453" s="345"/>
      <c r="T453" s="6"/>
      <c r="U453" s="6"/>
      <c r="V453" s="332"/>
      <c r="W453" s="97"/>
      <c r="X453" s="1"/>
      <c r="Y453" s="1"/>
      <c r="Z453" s="1"/>
      <c r="AA453" s="13"/>
      <c r="AB453" s="6"/>
      <c r="AC453" s="98"/>
      <c r="AD453" s="27"/>
      <c r="AE453" s="6"/>
      <c r="AF453" s="6"/>
      <c r="AG453" s="6"/>
      <c r="AH453" s="66"/>
      <c r="AI453" s="27"/>
      <c r="AJ453" s="162"/>
      <c r="AK453" s="162"/>
      <c r="AL453" s="162"/>
      <c r="AM453" s="178"/>
      <c r="AN453" s="211"/>
      <c r="AO453" s="188" t="s">
        <v>45</v>
      </c>
      <c r="AP453" s="188" t="s">
        <v>45</v>
      </c>
      <c r="AQ453" s="188" t="s">
        <v>45</v>
      </c>
      <c r="AR453" s="142"/>
      <c r="AS453" s="355" t="s">
        <v>1109</v>
      </c>
    </row>
    <row r="454" spans="1:45" ht="28.8" x14ac:dyDescent="0.3">
      <c r="A454" s="6" t="s">
        <v>887</v>
      </c>
      <c r="B454" s="15" t="s">
        <v>805</v>
      </c>
      <c r="C454" s="15" t="s">
        <v>1176</v>
      </c>
      <c r="D454" s="15" t="s">
        <v>1187</v>
      </c>
      <c r="E454" s="15" t="s">
        <v>1141</v>
      </c>
      <c r="F454" s="6" t="str">
        <f>IF(COUNTA(AN454)=1,IF(COUNTA($AS454)=1,MAX(F$28:F453)&amp;$AS454,MAX(F$28:F453)+1),"")</f>
        <v/>
      </c>
      <c r="G454" s="6" t="str">
        <f>IF(COUNTA(AO454)=1,IF(COUNTA($AS454)=1,MAX(G$28:G453)&amp;$AS454,MAX(G$28:G453)+1),"")</f>
        <v>270j</v>
      </c>
      <c r="H454" s="6" t="str">
        <f>IF(COUNTA(AP454)=1,IF(COUNTA($AS454)=1,MAX(H$28:H453)&amp;$AS454,MAX(H$28:H453)+1),"")</f>
        <v>274j</v>
      </c>
      <c r="I454" s="6" t="str">
        <f>IF(COUNTA(AQ454)=1,IF(COUNTA($AS454)=1,MAX(I$28:I453)&amp;$AS454,MAX(I$28:I453)+1),"")</f>
        <v>274j</v>
      </c>
      <c r="J454" s="6"/>
      <c r="K454" s="6"/>
      <c r="L454" s="6"/>
      <c r="M454" s="6"/>
      <c r="N454" s="6"/>
      <c r="O454" s="6"/>
      <c r="P454" s="6"/>
      <c r="Q454" s="388"/>
      <c r="R454" s="401"/>
      <c r="S454" s="345"/>
      <c r="T454" s="6"/>
      <c r="U454" s="6"/>
      <c r="V454" s="332"/>
      <c r="W454" s="97"/>
      <c r="X454" s="1"/>
      <c r="Y454" s="1"/>
      <c r="Z454" s="1"/>
      <c r="AA454" s="13"/>
      <c r="AB454" s="6"/>
      <c r="AC454" s="98"/>
      <c r="AD454" s="27"/>
      <c r="AE454" s="6"/>
      <c r="AF454" s="6"/>
      <c r="AG454" s="6"/>
      <c r="AH454" s="66"/>
      <c r="AI454" s="27"/>
      <c r="AJ454" s="162"/>
      <c r="AK454" s="162"/>
      <c r="AL454" s="162"/>
      <c r="AM454" s="178"/>
      <c r="AN454" s="211"/>
      <c r="AO454" s="188" t="s">
        <v>45</v>
      </c>
      <c r="AP454" s="188" t="s">
        <v>45</v>
      </c>
      <c r="AQ454" s="188" t="s">
        <v>45</v>
      </c>
      <c r="AR454" s="142"/>
      <c r="AS454" s="355" t="s">
        <v>1167</v>
      </c>
    </row>
    <row r="455" spans="1:45" ht="28.8" x14ac:dyDescent="0.3">
      <c r="A455" s="6" t="s">
        <v>887</v>
      </c>
      <c r="B455" s="15" t="s">
        <v>805</v>
      </c>
      <c r="C455" s="15" t="s">
        <v>1176</v>
      </c>
      <c r="D455" s="15" t="s">
        <v>1188</v>
      </c>
      <c r="E455" s="15" t="s">
        <v>1141</v>
      </c>
      <c r="F455" s="6" t="str">
        <f>IF(COUNTA(AN455)=1,IF(COUNTA($AS455)=1,MAX(F$28:F454)&amp;$AS455,MAX(F$28:F454)+1),"")</f>
        <v/>
      </c>
      <c r="G455" s="6" t="str">
        <f>IF(COUNTA(AO455)=1,IF(COUNTA($AS455)=1,MAX(G$28:G454)&amp;$AS455,MAX(G$28:G454)+1),"")</f>
        <v>270k</v>
      </c>
      <c r="H455" s="6" t="str">
        <f>IF(COUNTA(AP455)=1,IF(COUNTA($AS455)=1,MAX(H$28:H454)&amp;$AS455,MAX(H$28:H454)+1),"")</f>
        <v>274k</v>
      </c>
      <c r="I455" s="6" t="str">
        <f>IF(COUNTA(AQ455)=1,IF(COUNTA($AS455)=1,MAX(I$28:I454)&amp;$AS455,MAX(I$28:I454)+1),"")</f>
        <v>274k</v>
      </c>
      <c r="J455" s="6"/>
      <c r="K455" s="6"/>
      <c r="L455" s="6"/>
      <c r="M455" s="6"/>
      <c r="N455" s="6"/>
      <c r="O455" s="6"/>
      <c r="P455" s="6"/>
      <c r="Q455" s="388"/>
      <c r="R455" s="401"/>
      <c r="S455" s="345"/>
      <c r="T455" s="6"/>
      <c r="U455" s="6"/>
      <c r="V455" s="332"/>
      <c r="W455" s="97"/>
      <c r="X455" s="1"/>
      <c r="Y455" s="1"/>
      <c r="Z455" s="1"/>
      <c r="AA455" s="13"/>
      <c r="AB455" s="6"/>
      <c r="AC455" s="98"/>
      <c r="AD455" s="27"/>
      <c r="AE455" s="6"/>
      <c r="AF455" s="6"/>
      <c r="AG455" s="6"/>
      <c r="AH455" s="66"/>
      <c r="AI455" s="27"/>
      <c r="AJ455" s="162"/>
      <c r="AK455" s="162"/>
      <c r="AL455" s="162"/>
      <c r="AM455" s="178"/>
      <c r="AN455" s="211"/>
      <c r="AO455" s="188" t="s">
        <v>45</v>
      </c>
      <c r="AP455" s="188" t="s">
        <v>45</v>
      </c>
      <c r="AQ455" s="188" t="s">
        <v>45</v>
      </c>
      <c r="AR455" s="142"/>
      <c r="AS455" s="355" t="s">
        <v>1169</v>
      </c>
    </row>
    <row r="456" spans="1:45" ht="28.8" x14ac:dyDescent="0.3">
      <c r="A456" s="6" t="s">
        <v>887</v>
      </c>
      <c r="B456" s="15" t="s">
        <v>805</v>
      </c>
      <c r="C456" s="15" t="s">
        <v>1176</v>
      </c>
      <c r="D456" s="15" t="s">
        <v>1189</v>
      </c>
      <c r="E456" s="15" t="s">
        <v>1141</v>
      </c>
      <c r="F456" s="6" t="str">
        <f>IF(COUNTA(AN456)=1,IF(COUNTA($AS456)=1,MAX(F$28:F455)&amp;$AS456,MAX(F$28:F455)+1),"")</f>
        <v/>
      </c>
      <c r="G456" s="6" t="str">
        <f>IF(COUNTA(AO456)=1,IF(COUNTA($AS456)=1,MAX(G$28:G455)&amp;$AS456,MAX(G$28:G455)+1),"")</f>
        <v>270l</v>
      </c>
      <c r="H456" s="6" t="str">
        <f>IF(COUNTA(AP456)=1,IF(COUNTA($AS456)=1,MAX(H$28:H455)&amp;$AS456,MAX(H$28:H455)+1),"")</f>
        <v>274l</v>
      </c>
      <c r="I456" s="6" t="str">
        <f>IF(COUNTA(AQ456)=1,IF(COUNTA($AS456)=1,MAX(I$28:I455)&amp;$AS456,MAX(I$28:I455)+1),"")</f>
        <v>274l</v>
      </c>
      <c r="J456" s="6"/>
      <c r="K456" s="6"/>
      <c r="L456" s="6"/>
      <c r="M456" s="6"/>
      <c r="N456" s="6"/>
      <c r="O456" s="6"/>
      <c r="P456" s="6"/>
      <c r="Q456" s="388"/>
      <c r="R456" s="401"/>
      <c r="S456" s="345"/>
      <c r="T456" s="6"/>
      <c r="U456" s="6"/>
      <c r="V456" s="332"/>
      <c r="W456" s="97"/>
      <c r="X456" s="1"/>
      <c r="Y456" s="1"/>
      <c r="Z456" s="1"/>
      <c r="AA456" s="13"/>
      <c r="AB456" s="6"/>
      <c r="AC456" s="98"/>
      <c r="AD456" s="27"/>
      <c r="AE456" s="6"/>
      <c r="AF456" s="6"/>
      <c r="AG456" s="6"/>
      <c r="AH456" s="66"/>
      <c r="AI456" s="27"/>
      <c r="AJ456" s="162"/>
      <c r="AK456" s="162"/>
      <c r="AL456" s="162"/>
      <c r="AM456" s="178"/>
      <c r="AN456" s="211"/>
      <c r="AO456" s="188" t="s">
        <v>45</v>
      </c>
      <c r="AP456" s="188" t="s">
        <v>45</v>
      </c>
      <c r="AQ456" s="188" t="s">
        <v>45</v>
      </c>
      <c r="AR456" s="142"/>
      <c r="AS456" s="355" t="s">
        <v>1171</v>
      </c>
    </row>
    <row r="457" spans="1:45" ht="166.2" customHeight="1" x14ac:dyDescent="0.3">
      <c r="A457" s="6" t="s">
        <v>887</v>
      </c>
      <c r="B457" s="328" t="s">
        <v>805</v>
      </c>
      <c r="C457" s="328" t="s">
        <v>1190</v>
      </c>
      <c r="D457" s="15"/>
      <c r="E457" s="13" t="s">
        <v>1125</v>
      </c>
      <c r="F457" s="345"/>
      <c r="G457" s="6"/>
      <c r="H457" s="6"/>
      <c r="I457" s="6"/>
      <c r="J457" s="6"/>
      <c r="K457" s="6"/>
      <c r="L457" s="6"/>
      <c r="M457" s="6"/>
      <c r="N457" s="6"/>
      <c r="O457" s="6"/>
      <c r="P457" s="6"/>
      <c r="Q457" s="388"/>
      <c r="R457" s="401"/>
      <c r="S457" s="345"/>
      <c r="T457" s="6"/>
      <c r="U457" s="6"/>
      <c r="V457" s="332"/>
      <c r="W457" s="97"/>
      <c r="X457" s="1"/>
      <c r="Y457" s="1"/>
      <c r="Z457" s="1"/>
      <c r="AA457" s="13"/>
      <c r="AB457" s="6"/>
      <c r="AC457" s="98"/>
      <c r="AD457" s="27"/>
      <c r="AE457" s="6"/>
      <c r="AF457" s="6"/>
      <c r="AG457" s="6"/>
      <c r="AH457" s="66"/>
      <c r="AI457" s="27"/>
      <c r="AJ457" s="162"/>
      <c r="AK457" s="162"/>
      <c r="AL457" s="162"/>
      <c r="AM457" s="178"/>
      <c r="AN457" s="211"/>
      <c r="AO457" s="327" t="s">
        <v>1125</v>
      </c>
      <c r="AP457" s="327" t="s">
        <v>1125</v>
      </c>
      <c r="AQ457" s="327" t="s">
        <v>1125</v>
      </c>
      <c r="AR457" s="142"/>
      <c r="AS457" s="355"/>
    </row>
    <row r="458" spans="1:45" s="287" customFormat="1" ht="28.8" x14ac:dyDescent="0.3">
      <c r="A458" s="6" t="s">
        <v>887</v>
      </c>
      <c r="B458" s="268" t="s">
        <v>805</v>
      </c>
      <c r="C458" s="268" t="s">
        <v>1190</v>
      </c>
      <c r="D458" s="268" t="s">
        <v>1190</v>
      </c>
      <c r="E458" s="243" t="s">
        <v>10</v>
      </c>
      <c r="F458" s="348"/>
      <c r="G458" s="313"/>
      <c r="H458" s="313"/>
      <c r="I458" s="313"/>
      <c r="J458" s="313"/>
      <c r="K458" s="313">
        <v>18</v>
      </c>
      <c r="L458" s="313"/>
      <c r="M458" s="313"/>
      <c r="N458" s="313"/>
      <c r="O458" s="313"/>
      <c r="P458" s="313"/>
      <c r="Q458" s="392"/>
      <c r="R458" s="404"/>
      <c r="S458" s="348"/>
      <c r="T458" s="313"/>
      <c r="U458" s="313"/>
      <c r="V458" s="334"/>
      <c r="W458" s="283" t="s">
        <v>26</v>
      </c>
      <c r="X458" s="284"/>
      <c r="Y458" s="284"/>
      <c r="Z458" s="1"/>
      <c r="AA458" s="242"/>
      <c r="AB458" s="6" t="s">
        <v>101</v>
      </c>
      <c r="AC458" s="98"/>
      <c r="AD458" s="27">
        <v>361</v>
      </c>
      <c r="AE458" s="6">
        <v>361</v>
      </c>
      <c r="AF458" s="6">
        <v>361</v>
      </c>
      <c r="AG458" s="6">
        <v>361</v>
      </c>
      <c r="AH458" s="66"/>
      <c r="AI458" s="27"/>
      <c r="AJ458" s="162"/>
      <c r="AK458" s="162"/>
      <c r="AL458" s="162"/>
      <c r="AM458" s="178"/>
      <c r="AN458" s="285"/>
      <c r="AO458" s="286"/>
      <c r="AP458" s="286"/>
      <c r="AQ458" s="286"/>
      <c r="AR458" s="309"/>
      <c r="AS458" s="359"/>
    </row>
    <row r="459" spans="1:45" ht="28.8" x14ac:dyDescent="0.3">
      <c r="A459" s="6" t="s">
        <v>887</v>
      </c>
      <c r="B459" s="15" t="s">
        <v>805</v>
      </c>
      <c r="C459" s="15" t="s">
        <v>1190</v>
      </c>
      <c r="D459" s="15" t="s">
        <v>1191</v>
      </c>
      <c r="E459" s="15" t="s">
        <v>970</v>
      </c>
      <c r="F459" s="6" t="str">
        <f>IF(COUNTA(AN459)=1,IF(COUNTA($AS459)=1,MAX(F$28:F458)&amp;$AS459,MAX(F$28:F458)+1),"")</f>
        <v/>
      </c>
      <c r="G459" s="6">
        <f>IF(COUNTA(AO459)=1,IF(COUNTA($AS459)=1,MAX(G$28:G458)&amp;$AS459,MAX(G$28:G458)+1),"")</f>
        <v>271</v>
      </c>
      <c r="H459" s="6">
        <f>IF(COUNTA(AP459)=1,IF(COUNTA($AS459)=1,MAX(H$28:H458)&amp;$AS459,MAX(H$28:H458)+1),"")</f>
        <v>275</v>
      </c>
      <c r="I459" s="6">
        <f>IF(COUNTA(AQ459)=1,IF(COUNTA($AS459)=1,MAX(I$28:I458)&amp;$AS459,MAX(I$28:I458)+1),"")</f>
        <v>275</v>
      </c>
      <c r="J459" s="6"/>
      <c r="K459" s="6"/>
      <c r="L459" s="6"/>
      <c r="M459" s="6"/>
      <c r="N459" s="6"/>
      <c r="O459" s="6"/>
      <c r="P459" s="6"/>
      <c r="Q459" s="388"/>
      <c r="R459" s="401"/>
      <c r="S459" s="345"/>
      <c r="T459" s="6"/>
      <c r="U459" s="6"/>
      <c r="V459" s="332"/>
      <c r="W459" s="97"/>
      <c r="X459" s="1"/>
      <c r="Y459" s="1"/>
      <c r="Z459" s="1"/>
      <c r="AA459" s="13"/>
      <c r="AB459" s="6"/>
      <c r="AC459" s="1"/>
      <c r="AD459" s="27"/>
      <c r="AE459" s="6"/>
      <c r="AF459" s="6"/>
      <c r="AG459" s="6"/>
      <c r="AH459" s="200"/>
      <c r="AI459" s="27"/>
      <c r="AJ459" s="162"/>
      <c r="AK459" s="162"/>
      <c r="AL459" s="162"/>
      <c r="AM459" s="261"/>
      <c r="AN459" s="212"/>
      <c r="AO459" s="188" t="s">
        <v>45</v>
      </c>
      <c r="AP459" s="188" t="s">
        <v>45</v>
      </c>
      <c r="AQ459" s="188" t="s">
        <v>45</v>
      </c>
      <c r="AR459" s="142"/>
      <c r="AS459" s="355"/>
    </row>
    <row r="460" spans="1:45" ht="28.8" x14ac:dyDescent="0.3">
      <c r="A460" s="6" t="s">
        <v>887</v>
      </c>
      <c r="B460" s="15" t="s">
        <v>805</v>
      </c>
      <c r="C460" s="15" t="s">
        <v>1190</v>
      </c>
      <c r="D460" s="15" t="s">
        <v>1192</v>
      </c>
      <c r="E460" s="15" t="s">
        <v>1141</v>
      </c>
      <c r="F460" s="6" t="str">
        <f>IF(COUNTA(AN460)=1,IF(COUNTA($AS460)=1,MAX(F$28:F459)&amp;$AS460,MAX(F$28:F459)+1),"")</f>
        <v/>
      </c>
      <c r="G460" s="6" t="str">
        <f>IF(COUNTA(AO460)=1,IF(COUNTA($AS460)=1,MAX(G$28:G459)&amp;$AS460,MAX(G$28:G459)+1),"")</f>
        <v>271a</v>
      </c>
      <c r="H460" s="6" t="str">
        <f>IF(COUNTA(AP460)=1,IF(COUNTA($AS460)=1,MAX(H$28:H459)&amp;$AS460,MAX(H$28:H459)+1),"")</f>
        <v>275a</v>
      </c>
      <c r="I460" s="6" t="str">
        <f>IF(COUNTA(AQ460)=1,IF(COUNTA($AS460)=1,MAX(I$28:I459)&amp;$AS460,MAX(I$28:I459)+1),"")</f>
        <v>275a</v>
      </c>
      <c r="J460" s="6"/>
      <c r="K460" s="6"/>
      <c r="L460" s="6"/>
      <c r="M460" s="6"/>
      <c r="N460" s="6"/>
      <c r="O460" s="6"/>
      <c r="P460" s="6"/>
      <c r="Q460" s="388"/>
      <c r="R460" s="401"/>
      <c r="S460" s="345"/>
      <c r="T460" s="6"/>
      <c r="U460" s="6"/>
      <c r="V460" s="332"/>
      <c r="W460" s="97"/>
      <c r="X460" s="1"/>
      <c r="Y460" s="1"/>
      <c r="Z460" s="1"/>
      <c r="AA460" s="13"/>
      <c r="AB460" s="6"/>
      <c r="AC460" s="1"/>
      <c r="AD460" s="27"/>
      <c r="AE460" s="6"/>
      <c r="AF460" s="6"/>
      <c r="AG460" s="6"/>
      <c r="AH460" s="200"/>
      <c r="AI460" s="27"/>
      <c r="AJ460" s="162"/>
      <c r="AK460" s="162"/>
      <c r="AL460" s="162"/>
      <c r="AM460" s="261"/>
      <c r="AN460" s="212"/>
      <c r="AO460" s="188" t="s">
        <v>45</v>
      </c>
      <c r="AP460" s="188" t="s">
        <v>45</v>
      </c>
      <c r="AQ460" s="188" t="s">
        <v>45</v>
      </c>
      <c r="AR460" s="142"/>
      <c r="AS460" s="355" t="s">
        <v>529</v>
      </c>
    </row>
    <row r="461" spans="1:45" ht="28.8" x14ac:dyDescent="0.3">
      <c r="A461" s="6" t="s">
        <v>887</v>
      </c>
      <c r="B461" s="15" t="s">
        <v>805</v>
      </c>
      <c r="C461" s="15" t="s">
        <v>1190</v>
      </c>
      <c r="D461" s="15" t="s">
        <v>1193</v>
      </c>
      <c r="E461" s="15" t="s">
        <v>1141</v>
      </c>
      <c r="F461" s="6" t="str">
        <f>IF(COUNTA(AN461)=1,IF(COUNTA($AS461)=1,MAX(F$28:F460)&amp;$AS461,MAX(F$28:F460)+1),"")</f>
        <v/>
      </c>
      <c r="G461" s="6" t="str">
        <f>IF(COUNTA(AO461)=1,IF(COUNTA($AS461)=1,MAX(G$28:G460)&amp;$AS461,MAX(G$28:G460)+1),"")</f>
        <v>271b</v>
      </c>
      <c r="H461" s="6" t="str">
        <f>IF(COUNTA(AP461)=1,IF(COUNTA($AS461)=1,MAX(H$28:H460)&amp;$AS461,MAX(H$28:H460)+1),"")</f>
        <v>275b</v>
      </c>
      <c r="I461" s="6" t="str">
        <f>IF(COUNTA(AQ461)=1,IF(COUNTA($AS461)=1,MAX(I$28:I460)&amp;$AS461,MAX(I$28:I460)+1),"")</f>
        <v>275b</v>
      </c>
      <c r="J461" s="6"/>
      <c r="K461" s="6">
        <v>30</v>
      </c>
      <c r="L461" s="6"/>
      <c r="M461" s="6"/>
      <c r="N461" s="6"/>
      <c r="O461" s="6"/>
      <c r="P461" s="6"/>
      <c r="Q461" s="388"/>
      <c r="R461" s="401"/>
      <c r="S461" s="345"/>
      <c r="T461" s="6"/>
      <c r="U461" s="6"/>
      <c r="V461" s="332"/>
      <c r="W461" s="97"/>
      <c r="X461" s="1"/>
      <c r="Y461" s="1"/>
      <c r="Z461" s="1"/>
      <c r="AA461" s="13"/>
      <c r="AB461" s="6"/>
      <c r="AC461" s="1"/>
      <c r="AD461" s="27"/>
      <c r="AE461" s="6"/>
      <c r="AF461" s="6"/>
      <c r="AG461" s="6"/>
      <c r="AH461" s="200"/>
      <c r="AI461" s="27"/>
      <c r="AJ461" s="162"/>
      <c r="AK461" s="162"/>
      <c r="AL461" s="162"/>
      <c r="AM461" s="261"/>
      <c r="AN461" s="212"/>
      <c r="AO461" s="188" t="s">
        <v>45</v>
      </c>
      <c r="AP461" s="188" t="s">
        <v>45</v>
      </c>
      <c r="AQ461" s="188" t="s">
        <v>45</v>
      </c>
      <c r="AR461" s="142"/>
      <c r="AS461" s="355" t="s">
        <v>917</v>
      </c>
    </row>
    <row r="462" spans="1:45" ht="28.8" x14ac:dyDescent="0.3">
      <c r="A462" s="6" t="s">
        <v>887</v>
      </c>
      <c r="B462" s="15" t="s">
        <v>805</v>
      </c>
      <c r="C462" s="15" t="s">
        <v>1190</v>
      </c>
      <c r="D462" s="15" t="s">
        <v>1194</v>
      </c>
      <c r="E462" s="15" t="s">
        <v>1141</v>
      </c>
      <c r="F462" s="6" t="str">
        <f>IF(COUNTA(AN462)=1,IF(COUNTA($AS462)=1,MAX(F$28:F461)&amp;$AS462,MAX(F$28:F461)+1),"")</f>
        <v/>
      </c>
      <c r="G462" s="6" t="str">
        <f>IF(COUNTA(AO462)=1,IF(COUNTA($AS462)=1,MAX(G$28:G461)&amp;$AS462,MAX(G$28:G461)+1),"")</f>
        <v>271c</v>
      </c>
      <c r="H462" s="6" t="str">
        <f>IF(COUNTA(AP462)=1,IF(COUNTA($AS462)=1,MAX(H$28:H461)&amp;$AS462,MAX(H$28:H461)+1),"")</f>
        <v>275c</v>
      </c>
      <c r="I462" s="6" t="str">
        <f>IF(COUNTA(AQ462)=1,IF(COUNTA($AS462)=1,MAX(I$28:I461)&amp;$AS462,MAX(I$28:I461)+1),"")</f>
        <v>275c</v>
      </c>
      <c r="J462" s="6"/>
      <c r="K462" s="6"/>
      <c r="L462" s="6"/>
      <c r="M462" s="6"/>
      <c r="N462" s="6"/>
      <c r="O462" s="6"/>
      <c r="P462" s="6"/>
      <c r="Q462" s="388"/>
      <c r="R462" s="401"/>
      <c r="S462" s="345"/>
      <c r="T462" s="6"/>
      <c r="U462" s="6"/>
      <c r="V462" s="332"/>
      <c r="W462" s="97"/>
      <c r="X462" s="1"/>
      <c r="Y462" s="1"/>
      <c r="Z462" s="1"/>
      <c r="AA462" s="13"/>
      <c r="AB462" s="6"/>
      <c r="AC462" s="1"/>
      <c r="AD462" s="27"/>
      <c r="AE462" s="6"/>
      <c r="AF462" s="6"/>
      <c r="AG462" s="6"/>
      <c r="AH462" s="200"/>
      <c r="AI462" s="27"/>
      <c r="AJ462" s="162"/>
      <c r="AK462" s="162"/>
      <c r="AL462" s="162"/>
      <c r="AM462" s="261"/>
      <c r="AN462" s="212"/>
      <c r="AO462" s="188" t="s">
        <v>45</v>
      </c>
      <c r="AP462" s="188" t="s">
        <v>45</v>
      </c>
      <c r="AQ462" s="188" t="s">
        <v>45</v>
      </c>
      <c r="AR462" s="142"/>
      <c r="AS462" s="355" t="s">
        <v>919</v>
      </c>
    </row>
    <row r="463" spans="1:45" ht="28.8" x14ac:dyDescent="0.3">
      <c r="A463" s="6" t="s">
        <v>887</v>
      </c>
      <c r="B463" s="15" t="s">
        <v>805</v>
      </c>
      <c r="C463" s="15" t="s">
        <v>1190</v>
      </c>
      <c r="D463" s="15" t="s">
        <v>1195</v>
      </c>
      <c r="E463" s="15" t="s">
        <v>1141</v>
      </c>
      <c r="F463" s="6" t="str">
        <f>IF(COUNTA(AN463)=1,IF(COUNTA($AS463)=1,MAX(F$28:F462)&amp;$AS463,MAX(F$28:F462)+1),"")</f>
        <v/>
      </c>
      <c r="G463" s="6" t="str">
        <f>IF(COUNTA(AO463)=1,IF(COUNTA($AS463)=1,MAX(G$28:G462)&amp;$AS463,MAX(G$28:G462)+1),"")</f>
        <v>271d</v>
      </c>
      <c r="H463" s="6" t="str">
        <f>IF(COUNTA(AP463)=1,IF(COUNTA($AS463)=1,MAX(H$28:H462)&amp;$AS463,MAX(H$28:H462)+1),"")</f>
        <v>275d</v>
      </c>
      <c r="I463" s="6" t="str">
        <f>IF(COUNTA(AQ463)=1,IF(COUNTA($AS463)=1,MAX(I$28:I462)&amp;$AS463,MAX(I$28:I462)+1),"")</f>
        <v>275d</v>
      </c>
      <c r="J463" s="6"/>
      <c r="K463" s="6">
        <v>32</v>
      </c>
      <c r="L463" s="6"/>
      <c r="M463" s="6"/>
      <c r="N463" s="6"/>
      <c r="O463" s="6"/>
      <c r="P463" s="6"/>
      <c r="Q463" s="388"/>
      <c r="R463" s="401"/>
      <c r="S463" s="345"/>
      <c r="T463" s="6"/>
      <c r="U463" s="6"/>
      <c r="V463" s="332"/>
      <c r="W463" s="97"/>
      <c r="X463" s="1"/>
      <c r="Y463" s="1"/>
      <c r="Z463" s="1"/>
      <c r="AA463" s="13"/>
      <c r="AB463" s="6"/>
      <c r="AC463" s="1"/>
      <c r="AD463" s="27"/>
      <c r="AE463" s="6"/>
      <c r="AF463" s="6"/>
      <c r="AG463" s="6"/>
      <c r="AH463" s="200"/>
      <c r="AI463" s="27"/>
      <c r="AJ463" s="162"/>
      <c r="AK463" s="162"/>
      <c r="AL463" s="162"/>
      <c r="AM463" s="261"/>
      <c r="AN463" s="212"/>
      <c r="AO463" s="188" t="s">
        <v>45</v>
      </c>
      <c r="AP463" s="188" t="s">
        <v>45</v>
      </c>
      <c r="AQ463" s="188" t="s">
        <v>45</v>
      </c>
      <c r="AR463" s="142"/>
      <c r="AS463" s="355" t="s">
        <v>921</v>
      </c>
    </row>
    <row r="464" spans="1:45" ht="28.8" x14ac:dyDescent="0.3">
      <c r="A464" s="6" t="s">
        <v>887</v>
      </c>
      <c r="B464" s="15" t="s">
        <v>805</v>
      </c>
      <c r="C464" s="15" t="s">
        <v>1190</v>
      </c>
      <c r="D464" s="15" t="s">
        <v>1196</v>
      </c>
      <c r="E464" s="15" t="s">
        <v>1141</v>
      </c>
      <c r="F464" s="6" t="str">
        <f>IF(COUNTA(AN464)=1,IF(COUNTA($AS464)=1,MAX(F$28:F463)&amp;$AS464,MAX(F$28:F463)+1),"")</f>
        <v/>
      </c>
      <c r="G464" s="6" t="str">
        <f>IF(COUNTA(AO464)=1,IF(COUNTA($AS464)=1,MAX(G$28:G463)&amp;$AS464,MAX(G$28:G463)+1),"")</f>
        <v>271e</v>
      </c>
      <c r="H464" s="6" t="str">
        <f>IF(COUNTA(AP464)=1,IF(COUNTA($AS464)=1,MAX(H$28:H463)&amp;$AS464,MAX(H$28:H463)+1),"")</f>
        <v>275e</v>
      </c>
      <c r="I464" s="6" t="str">
        <f>IF(COUNTA(AQ464)=1,IF(COUNTA($AS464)=1,MAX(I$28:I463)&amp;$AS464,MAX(I$28:I463)+1),"")</f>
        <v>275e</v>
      </c>
      <c r="J464" s="6"/>
      <c r="K464" s="6"/>
      <c r="L464" s="6"/>
      <c r="M464" s="6"/>
      <c r="N464" s="6"/>
      <c r="O464" s="6"/>
      <c r="P464" s="6"/>
      <c r="Q464" s="388"/>
      <c r="R464" s="401"/>
      <c r="S464" s="345"/>
      <c r="T464" s="6"/>
      <c r="U464" s="6"/>
      <c r="V464" s="332"/>
      <c r="W464" s="97"/>
      <c r="X464" s="1"/>
      <c r="Y464" s="1"/>
      <c r="Z464" s="1"/>
      <c r="AA464" s="13"/>
      <c r="AB464" s="6"/>
      <c r="AC464" s="1"/>
      <c r="AD464" s="27"/>
      <c r="AE464" s="6"/>
      <c r="AF464" s="6"/>
      <c r="AG464" s="6"/>
      <c r="AH464" s="200"/>
      <c r="AI464" s="27"/>
      <c r="AJ464" s="162"/>
      <c r="AK464" s="162"/>
      <c r="AL464" s="162"/>
      <c r="AM464" s="261"/>
      <c r="AN464" s="212"/>
      <c r="AO464" s="188" t="s">
        <v>45</v>
      </c>
      <c r="AP464" s="188" t="s">
        <v>45</v>
      </c>
      <c r="AQ464" s="188" t="s">
        <v>45</v>
      </c>
      <c r="AR464" s="142"/>
      <c r="AS464" s="355" t="s">
        <v>923</v>
      </c>
    </row>
    <row r="465" spans="1:45" ht="28.8" x14ac:dyDescent="0.3">
      <c r="A465" s="6" t="s">
        <v>887</v>
      </c>
      <c r="B465" s="15" t="s">
        <v>805</v>
      </c>
      <c r="C465" s="15" t="s">
        <v>1190</v>
      </c>
      <c r="D465" s="15" t="s">
        <v>1197</v>
      </c>
      <c r="E465" s="15" t="s">
        <v>1141</v>
      </c>
      <c r="F465" s="6" t="str">
        <f>IF(COUNTA(AN465)=1,IF(COUNTA($AS465)=1,MAX(F$28:F464)&amp;$AS465,MAX(F$28:F464)+1),"")</f>
        <v/>
      </c>
      <c r="G465" s="6" t="str">
        <f>IF(COUNTA(AO465)=1,IF(COUNTA($AS465)=1,MAX(G$28:G464)&amp;$AS465,MAX(G$28:G464)+1),"")</f>
        <v>271f</v>
      </c>
      <c r="H465" s="6" t="str">
        <f>IF(COUNTA(AP465)=1,IF(COUNTA($AS465)=1,MAX(H$28:H464)&amp;$AS465,MAX(H$28:H464)+1),"")</f>
        <v>275f</v>
      </c>
      <c r="I465" s="6" t="str">
        <f>IF(COUNTA(AQ465)=1,IF(COUNTA($AS465)=1,MAX(I$28:I464)&amp;$AS465,MAX(I$28:I464)+1),"")</f>
        <v>275f</v>
      </c>
      <c r="J465" s="6"/>
      <c r="K465" s="6">
        <v>38</v>
      </c>
      <c r="L465" s="6"/>
      <c r="M465" s="6"/>
      <c r="N465" s="6"/>
      <c r="O465" s="6"/>
      <c r="P465" s="6"/>
      <c r="Q465" s="388"/>
      <c r="R465" s="401"/>
      <c r="S465" s="345"/>
      <c r="T465" s="6"/>
      <c r="U465" s="6"/>
      <c r="V465" s="332"/>
      <c r="W465" s="97"/>
      <c r="X465" s="1"/>
      <c r="Y465" s="1"/>
      <c r="Z465" s="1"/>
      <c r="AA465" s="13"/>
      <c r="AB465" s="6"/>
      <c r="AC465" s="1"/>
      <c r="AD465" s="27"/>
      <c r="AE465" s="6"/>
      <c r="AF465" s="6"/>
      <c r="AG465" s="6"/>
      <c r="AH465" s="200"/>
      <c r="AI465" s="27"/>
      <c r="AJ465" s="162"/>
      <c r="AK465" s="162"/>
      <c r="AL465" s="162"/>
      <c r="AM465" s="261"/>
      <c r="AN465" s="212"/>
      <c r="AO465" s="188" t="s">
        <v>45</v>
      </c>
      <c r="AP465" s="188" t="s">
        <v>45</v>
      </c>
      <c r="AQ465" s="188" t="s">
        <v>45</v>
      </c>
      <c r="AR465" s="142"/>
      <c r="AS465" s="355" t="s">
        <v>925</v>
      </c>
    </row>
    <row r="466" spans="1:45" ht="28.8" x14ac:dyDescent="0.3">
      <c r="A466" s="6" t="s">
        <v>887</v>
      </c>
      <c r="B466" s="15" t="s">
        <v>805</v>
      </c>
      <c r="C466" s="15" t="s">
        <v>1190</v>
      </c>
      <c r="D466" s="15" t="s">
        <v>1198</v>
      </c>
      <c r="E466" s="15" t="s">
        <v>1141</v>
      </c>
      <c r="F466" s="6" t="str">
        <f>IF(COUNTA(AN466)=1,IF(COUNTA($AS466)=1,MAX(F$28:F465)&amp;$AS466,MAX(F$28:F465)+1),"")</f>
        <v/>
      </c>
      <c r="G466" s="6" t="str">
        <f>IF(COUNTA(AO466)=1,IF(COUNTA($AS466)=1,MAX(G$28:G465)&amp;$AS466,MAX(G$28:G465)+1),"")</f>
        <v>271g</v>
      </c>
      <c r="H466" s="6" t="str">
        <f>IF(COUNTA(AP466)=1,IF(COUNTA($AS466)=1,MAX(H$28:H465)&amp;$AS466,MAX(H$28:H465)+1),"")</f>
        <v>275g</v>
      </c>
      <c r="I466" s="6" t="str">
        <f>IF(COUNTA(AQ466)=1,IF(COUNTA($AS466)=1,MAX(I$28:I465)&amp;$AS466,MAX(I$28:I465)+1),"")</f>
        <v>275g</v>
      </c>
      <c r="J466" s="6"/>
      <c r="K466" s="6"/>
      <c r="L466" s="6"/>
      <c r="M466" s="6"/>
      <c r="N466" s="6"/>
      <c r="O466" s="6"/>
      <c r="P466" s="6"/>
      <c r="Q466" s="388"/>
      <c r="R466" s="401"/>
      <c r="S466" s="345"/>
      <c r="T466" s="6"/>
      <c r="U466" s="6"/>
      <c r="V466" s="332"/>
      <c r="W466" s="97"/>
      <c r="X466" s="1"/>
      <c r="Y466" s="1"/>
      <c r="Z466" s="1"/>
      <c r="AA466" s="13"/>
      <c r="AB466" s="6"/>
      <c r="AC466" s="1"/>
      <c r="AD466" s="27"/>
      <c r="AE466" s="6"/>
      <c r="AF466" s="6"/>
      <c r="AG466" s="6"/>
      <c r="AH466" s="200"/>
      <c r="AI466" s="27"/>
      <c r="AJ466" s="162"/>
      <c r="AK466" s="162"/>
      <c r="AL466" s="162"/>
      <c r="AM466" s="261"/>
      <c r="AN466" s="212"/>
      <c r="AO466" s="188" t="s">
        <v>45</v>
      </c>
      <c r="AP466" s="188" t="s">
        <v>45</v>
      </c>
      <c r="AQ466" s="188" t="s">
        <v>45</v>
      </c>
      <c r="AR466" s="142"/>
      <c r="AS466" s="355" t="s">
        <v>927</v>
      </c>
    </row>
    <row r="467" spans="1:45" s="179" customFormat="1" ht="100.8" x14ac:dyDescent="0.3">
      <c r="A467" s="367" t="s">
        <v>887</v>
      </c>
      <c r="B467" s="94" t="s">
        <v>833</v>
      </c>
      <c r="C467" s="94" t="s">
        <v>901</v>
      </c>
      <c r="D467" s="240" t="s">
        <v>1199</v>
      </c>
      <c r="E467" s="241" t="s">
        <v>903</v>
      </c>
      <c r="F467" s="115"/>
      <c r="G467" s="27"/>
      <c r="H467" s="27"/>
      <c r="I467" s="27"/>
      <c r="J467" s="27"/>
      <c r="K467" s="27"/>
      <c r="L467" s="27"/>
      <c r="M467" s="27"/>
      <c r="N467" s="27"/>
      <c r="O467" s="27"/>
      <c r="P467" s="27"/>
      <c r="Q467" s="391"/>
      <c r="R467" s="401"/>
      <c r="S467" s="115"/>
      <c r="T467" s="27"/>
      <c r="U467" s="27"/>
      <c r="V467" s="333"/>
      <c r="W467" s="138"/>
      <c r="X467" s="103"/>
      <c r="Y467" s="103"/>
      <c r="Z467" s="103"/>
      <c r="AA467" s="201"/>
      <c r="AB467" s="262" t="s">
        <v>21</v>
      </c>
      <c r="AC467" s="263"/>
      <c r="AD467" s="264" t="s">
        <v>22</v>
      </c>
      <c r="AE467" s="264" t="s">
        <v>23</v>
      </c>
      <c r="AF467" s="264" t="s">
        <v>24</v>
      </c>
      <c r="AG467" s="264" t="s">
        <v>25</v>
      </c>
      <c r="AH467" s="263"/>
      <c r="AI467" s="263"/>
      <c r="AJ467" s="263"/>
      <c r="AK467" s="263"/>
      <c r="AL467" s="263"/>
      <c r="AM467" s="265"/>
      <c r="AN467" s="295"/>
      <c r="AO467" s="296"/>
      <c r="AP467" s="296"/>
      <c r="AQ467" s="291"/>
      <c r="AR467" s="303"/>
      <c r="AS467" s="358"/>
    </row>
    <row r="468" spans="1:45" s="289" customFormat="1" x14ac:dyDescent="0.3">
      <c r="A468" s="372" t="s">
        <v>887</v>
      </c>
      <c r="B468" s="117" t="s">
        <v>833</v>
      </c>
      <c r="C468" s="120" t="s">
        <v>834</v>
      </c>
      <c r="D468" s="120" t="s">
        <v>834</v>
      </c>
      <c r="E468" s="243" t="s">
        <v>10</v>
      </c>
      <c r="F468" s="273"/>
      <c r="G468" s="118"/>
      <c r="H468" s="118"/>
      <c r="I468" s="118"/>
      <c r="J468" s="118"/>
      <c r="K468" s="118"/>
      <c r="L468" s="118"/>
      <c r="M468" s="118"/>
      <c r="N468" s="118"/>
      <c r="O468" s="118"/>
      <c r="P468" s="118"/>
      <c r="Q468" s="397"/>
      <c r="R468" s="406"/>
      <c r="S468" s="273"/>
      <c r="T468" s="118"/>
      <c r="U468" s="118"/>
      <c r="V468" s="341"/>
      <c r="W468" s="139"/>
      <c r="X468" s="116"/>
      <c r="Y468" s="116"/>
      <c r="Z468" s="250"/>
      <c r="AA468" s="117"/>
      <c r="AB468" s="251" t="s">
        <v>21</v>
      </c>
      <c r="AC468" s="250"/>
      <c r="AD468" s="228" t="s">
        <v>22</v>
      </c>
      <c r="AE468" s="228" t="s">
        <v>23</v>
      </c>
      <c r="AF468" s="228" t="s">
        <v>24</v>
      </c>
      <c r="AG468" s="228" t="s">
        <v>25</v>
      </c>
      <c r="AH468" s="250"/>
      <c r="AI468" s="250"/>
      <c r="AJ468" s="250"/>
      <c r="AK468" s="250"/>
      <c r="AL468" s="250"/>
      <c r="AM468" s="252"/>
      <c r="AN468" s="285"/>
      <c r="AO468" s="288"/>
      <c r="AP468" s="288"/>
      <c r="AQ468" s="288"/>
      <c r="AR468" s="310"/>
      <c r="AS468" s="364"/>
    </row>
    <row r="469" spans="1:45" ht="28.8" x14ac:dyDescent="0.3">
      <c r="A469" s="2" t="s">
        <v>887</v>
      </c>
      <c r="B469" s="13" t="s">
        <v>833</v>
      </c>
      <c r="C469" s="13" t="s">
        <v>834</v>
      </c>
      <c r="D469" s="15" t="s">
        <v>1200</v>
      </c>
      <c r="E469" s="13" t="s">
        <v>55</v>
      </c>
      <c r="F469" s="6" t="str">
        <f>IF(COUNTA(AN469)=1,IF(COUNTA($AS469)=1,MAX(F$28:F468)&amp;$AS469,MAX(F$28:F468)+1),"")</f>
        <v/>
      </c>
      <c r="G469" s="6">
        <f>IF(COUNTA(AO469)=1,IF(COUNTA($AS469)=1,MAX(G$28:G468)&amp;$AS469,MAX(G$28:G468)+1),"")</f>
        <v>272</v>
      </c>
      <c r="H469" s="6">
        <f>IF(COUNTA(AP469)=1,IF(COUNTA($AS469)=1,MAX(H$28:H468)&amp;$AS469,MAX(H$28:H468)+1),"")</f>
        <v>276</v>
      </c>
      <c r="I469" s="6">
        <f>IF(COUNTA(AQ469)=1,IF(COUNTA($AS469)=1,MAX(I$28:I468)&amp;$AS469,MAX(I$28:I468)+1),"")</f>
        <v>276</v>
      </c>
      <c r="J469" s="6"/>
      <c r="K469" s="6"/>
      <c r="L469" s="6"/>
      <c r="M469" s="6"/>
      <c r="N469" s="6"/>
      <c r="O469" s="6"/>
      <c r="P469" s="6"/>
      <c r="Q469" s="388"/>
      <c r="R469" s="401"/>
      <c r="S469" s="345"/>
      <c r="T469" s="6"/>
      <c r="U469" s="6"/>
      <c r="V469" s="332"/>
      <c r="W469" s="97" t="s">
        <v>26</v>
      </c>
      <c r="X469" s="1"/>
      <c r="Y469" s="1"/>
      <c r="Z469" s="1"/>
      <c r="AA469" s="13"/>
      <c r="AB469" s="6"/>
      <c r="AC469" s="98"/>
      <c r="AD469" s="27">
        <v>362</v>
      </c>
      <c r="AE469" s="6">
        <v>362</v>
      </c>
      <c r="AF469" s="6">
        <v>362</v>
      </c>
      <c r="AG469" s="6">
        <v>362</v>
      </c>
      <c r="AH469" s="66"/>
      <c r="AI469" s="27"/>
      <c r="AJ469" s="48">
        <v>128</v>
      </c>
      <c r="AK469" s="48">
        <v>130</v>
      </c>
      <c r="AL469" s="48">
        <v>120</v>
      </c>
      <c r="AM469" s="178"/>
      <c r="AN469" s="211"/>
      <c r="AO469" s="212">
        <v>139</v>
      </c>
      <c r="AP469" s="212">
        <v>156</v>
      </c>
      <c r="AQ469" s="212" t="s">
        <v>836</v>
      </c>
      <c r="AR469" s="142"/>
      <c r="AS469" s="355"/>
    </row>
    <row r="470" spans="1:45" x14ac:dyDescent="0.3">
      <c r="A470" s="2" t="s">
        <v>887</v>
      </c>
      <c r="B470" s="13" t="s">
        <v>833</v>
      </c>
      <c r="C470" s="13" t="s">
        <v>834</v>
      </c>
      <c r="D470" s="15" t="s">
        <v>1201</v>
      </c>
      <c r="E470" s="13" t="s">
        <v>55</v>
      </c>
      <c r="F470" s="6" t="str">
        <f>IF(COUNTA(AN470)=1,IF(COUNTA($AS470)=1,MAX(F$28:F469)&amp;$AS470,MAX(F$28:F469)+1),"")</f>
        <v/>
      </c>
      <c r="G470" s="6">
        <f>IF(COUNTA(AO470)=1,IF(COUNTA($AS470)=1,MAX(G$28:G469)&amp;$AS470,MAX(G$28:G469)+1),"")</f>
        <v>273</v>
      </c>
      <c r="H470" s="6">
        <f>IF(COUNTA(AP470)=1,IF(COUNTA($AS470)=1,MAX(H$28:H469)&amp;$AS470,MAX(H$28:H469)+1),"")</f>
        <v>277</v>
      </c>
      <c r="I470" s="6">
        <f>IF(COUNTA(AQ470)=1,IF(COUNTA($AS470)=1,MAX(I$28:I469)&amp;$AS470,MAX(I$28:I469)+1),"")</f>
        <v>277</v>
      </c>
      <c r="J470" s="6"/>
      <c r="K470" s="6">
        <v>39</v>
      </c>
      <c r="L470" s="6"/>
      <c r="M470" s="6"/>
      <c r="N470" s="6"/>
      <c r="O470" s="6"/>
      <c r="P470" s="6"/>
      <c r="Q470" s="388"/>
      <c r="R470" s="401"/>
      <c r="S470" s="345"/>
      <c r="T470" s="6"/>
      <c r="U470" s="6"/>
      <c r="V470" s="332"/>
      <c r="W470" s="97" t="s">
        <v>26</v>
      </c>
      <c r="X470" s="1"/>
      <c r="Y470" s="1"/>
      <c r="Z470" s="1"/>
      <c r="AA470" s="13"/>
      <c r="AB470" s="6"/>
      <c r="AC470" s="98"/>
      <c r="AD470" s="27">
        <v>363</v>
      </c>
      <c r="AE470" s="6">
        <v>363</v>
      </c>
      <c r="AF470" s="6">
        <v>363</v>
      </c>
      <c r="AG470" s="6">
        <v>363</v>
      </c>
      <c r="AH470" s="66"/>
      <c r="AI470" s="27"/>
      <c r="AJ470" s="48">
        <v>129</v>
      </c>
      <c r="AK470" s="48">
        <v>131</v>
      </c>
      <c r="AL470" s="48">
        <v>121</v>
      </c>
      <c r="AM470" s="178"/>
      <c r="AN470" s="211"/>
      <c r="AO470" s="212">
        <v>140</v>
      </c>
      <c r="AP470" s="212">
        <v>157</v>
      </c>
      <c r="AQ470" s="212" t="s">
        <v>838</v>
      </c>
      <c r="AR470" s="142"/>
      <c r="AS470" s="355"/>
    </row>
    <row r="471" spans="1:45" x14ac:dyDescent="0.3">
      <c r="A471" s="2" t="s">
        <v>887</v>
      </c>
      <c r="B471" s="13" t="s">
        <v>833</v>
      </c>
      <c r="C471" s="13" t="s">
        <v>834</v>
      </c>
      <c r="D471" s="15" t="s">
        <v>1202</v>
      </c>
      <c r="E471" s="13" t="s">
        <v>55</v>
      </c>
      <c r="F471" s="6" t="str">
        <f>IF(COUNTA(AN471)=1,IF(COUNTA($AS471)=1,MAX(F$28:F470)&amp;$AS471,MAX(F$28:F470)+1),"")</f>
        <v/>
      </c>
      <c r="G471" s="6">
        <f>IF(COUNTA(AO471)=1,IF(COUNTA($AS471)=1,MAX(G$28:G470)&amp;$AS471,MAX(G$28:G470)+1),"")</f>
        <v>274</v>
      </c>
      <c r="H471" s="6">
        <f>IF(COUNTA(AP471)=1,IF(COUNTA($AS471)=1,MAX(H$28:H470)&amp;$AS471,MAX(H$28:H470)+1),"")</f>
        <v>278</v>
      </c>
      <c r="I471" s="6">
        <f>IF(COUNTA(AQ471)=1,IF(COUNTA($AS471)=1,MAX(I$28:I470)&amp;$AS471,MAX(I$28:I470)+1),"")</f>
        <v>278</v>
      </c>
      <c r="J471" s="6"/>
      <c r="K471" s="6"/>
      <c r="L471" s="6"/>
      <c r="M471" s="6"/>
      <c r="N471" s="6"/>
      <c r="O471" s="6"/>
      <c r="P471" s="6"/>
      <c r="Q471" s="388"/>
      <c r="R471" s="401"/>
      <c r="S471" s="345"/>
      <c r="T471" s="6"/>
      <c r="U471" s="6"/>
      <c r="V471" s="332"/>
      <c r="W471" s="97" t="s">
        <v>26</v>
      </c>
      <c r="X471" s="1"/>
      <c r="Y471" s="1"/>
      <c r="Z471" s="1"/>
      <c r="AA471" s="13"/>
      <c r="AB471" s="6"/>
      <c r="AC471" s="98"/>
      <c r="AD471" s="27">
        <v>364</v>
      </c>
      <c r="AE471" s="6">
        <v>364</v>
      </c>
      <c r="AF471" s="6">
        <v>364</v>
      </c>
      <c r="AG471" s="6">
        <v>364</v>
      </c>
      <c r="AH471" s="66"/>
      <c r="AI471" s="27"/>
      <c r="AJ471" s="48">
        <v>130</v>
      </c>
      <c r="AK471" s="48">
        <v>132</v>
      </c>
      <c r="AL471" s="48">
        <v>122</v>
      </c>
      <c r="AM471" s="178"/>
      <c r="AN471" s="211"/>
      <c r="AO471" s="212">
        <v>141</v>
      </c>
      <c r="AP471" s="212">
        <v>158</v>
      </c>
      <c r="AQ471" s="212" t="s">
        <v>840</v>
      </c>
      <c r="AR471" s="142"/>
      <c r="AS471" s="355"/>
    </row>
    <row r="472" spans="1:45" x14ac:dyDescent="0.3">
      <c r="A472" s="2" t="s">
        <v>887</v>
      </c>
      <c r="B472" s="13" t="s">
        <v>833</v>
      </c>
      <c r="C472" s="13" t="s">
        <v>834</v>
      </c>
      <c r="D472" s="15" t="s">
        <v>1203</v>
      </c>
      <c r="E472" s="13" t="s">
        <v>55</v>
      </c>
      <c r="F472" s="6" t="str">
        <f>IF(COUNTA(AN472)=1,IF(COUNTA($AS472)=1,MAX(F$28:F471)&amp;$AS472,MAX(F$28:F471)+1),"")</f>
        <v/>
      </c>
      <c r="G472" s="6">
        <f>IF(COUNTA(AO472)=1,IF(COUNTA($AS472)=1,MAX(G$28:G471)&amp;$AS472,MAX(G$28:G471)+1),"")</f>
        <v>275</v>
      </c>
      <c r="H472" s="6">
        <f>IF(COUNTA(AP472)=1,IF(COUNTA($AS472)=1,MAX(H$28:H471)&amp;$AS472,MAX(H$28:H471)+1),"")</f>
        <v>279</v>
      </c>
      <c r="I472" s="6">
        <f>IF(COUNTA(AQ472)=1,IF(COUNTA($AS472)=1,MAX(I$28:I471)&amp;$AS472,MAX(I$28:I471)+1),"")</f>
        <v>279</v>
      </c>
      <c r="J472" s="6"/>
      <c r="K472" s="6">
        <v>49</v>
      </c>
      <c r="L472" s="6"/>
      <c r="M472" s="6"/>
      <c r="N472" s="6"/>
      <c r="O472" s="6"/>
      <c r="P472" s="6"/>
      <c r="Q472" s="388"/>
      <c r="R472" s="401"/>
      <c r="S472" s="345"/>
      <c r="T472" s="6"/>
      <c r="U472" s="6"/>
      <c r="V472" s="332"/>
      <c r="W472" s="97" t="s">
        <v>26</v>
      </c>
      <c r="X472" s="1"/>
      <c r="Y472" s="1"/>
      <c r="Z472" s="1"/>
      <c r="AA472" s="13"/>
      <c r="AB472" s="6"/>
      <c r="AC472" s="98"/>
      <c r="AD472" s="27">
        <v>365</v>
      </c>
      <c r="AE472" s="6">
        <v>365</v>
      </c>
      <c r="AF472" s="6">
        <v>365</v>
      </c>
      <c r="AG472" s="6">
        <v>365</v>
      </c>
      <c r="AH472" s="66"/>
      <c r="AI472" s="27"/>
      <c r="AJ472" s="48">
        <v>131</v>
      </c>
      <c r="AK472" s="48">
        <v>133</v>
      </c>
      <c r="AL472" s="48">
        <v>123</v>
      </c>
      <c r="AM472" s="178"/>
      <c r="AN472" s="211"/>
      <c r="AO472" s="212">
        <v>142</v>
      </c>
      <c r="AP472" s="212">
        <v>159</v>
      </c>
      <c r="AQ472" s="212" t="s">
        <v>842</v>
      </c>
      <c r="AR472" s="142"/>
      <c r="AS472" s="355"/>
    </row>
    <row r="473" spans="1:45" x14ac:dyDescent="0.3">
      <c r="A473" s="2" t="s">
        <v>887</v>
      </c>
      <c r="B473" s="13" t="s">
        <v>833</v>
      </c>
      <c r="C473" s="13" t="s">
        <v>834</v>
      </c>
      <c r="D473" s="15" t="s">
        <v>1204</v>
      </c>
      <c r="E473" s="13" t="s">
        <v>55</v>
      </c>
      <c r="F473" s="6" t="str">
        <f>IF(COUNTA(AN473)=1,IF(COUNTA($AS473)=1,MAX(F$28:F472)&amp;$AS473,MAX(F$28:F472)+1),"")</f>
        <v/>
      </c>
      <c r="G473" s="6">
        <f>IF(COUNTA(AO473)=1,IF(COUNTA($AS473)=1,MAX(G$28:G472)&amp;$AS473,MAX(G$28:G472)+1),"")</f>
        <v>276</v>
      </c>
      <c r="H473" s="6">
        <f>IF(COUNTA(AP473)=1,IF(COUNTA($AS473)=1,MAX(H$28:H472)&amp;$AS473,MAX(H$28:H472)+1),"")</f>
        <v>280</v>
      </c>
      <c r="I473" s="6">
        <f>IF(COUNTA(AQ473)=1,IF(COUNTA($AS473)=1,MAX(I$28:I472)&amp;$AS473,MAX(I$28:I472)+1),"")</f>
        <v>280</v>
      </c>
      <c r="J473" s="6"/>
      <c r="K473" s="6"/>
      <c r="L473" s="6"/>
      <c r="M473" s="6"/>
      <c r="N473" s="6"/>
      <c r="O473" s="6"/>
      <c r="P473" s="6"/>
      <c r="Q473" s="388"/>
      <c r="R473" s="401"/>
      <c r="S473" s="345"/>
      <c r="T473" s="6"/>
      <c r="U473" s="6"/>
      <c r="V473" s="332"/>
      <c r="W473" s="97" t="s">
        <v>26</v>
      </c>
      <c r="X473" s="1"/>
      <c r="Y473" s="1"/>
      <c r="Z473" s="1"/>
      <c r="AA473" s="13"/>
      <c r="AB473" s="6"/>
      <c r="AC473" s="98"/>
      <c r="AD473" s="27">
        <v>366</v>
      </c>
      <c r="AE473" s="6">
        <v>366</v>
      </c>
      <c r="AF473" s="6">
        <v>366</v>
      </c>
      <c r="AG473" s="6">
        <v>366</v>
      </c>
      <c r="AH473" s="66"/>
      <c r="AI473" s="27"/>
      <c r="AJ473" s="48">
        <v>132</v>
      </c>
      <c r="AK473" s="48">
        <v>134</v>
      </c>
      <c r="AL473" s="48">
        <v>124</v>
      </c>
      <c r="AM473" s="178"/>
      <c r="AN473" s="211"/>
      <c r="AO473" s="212">
        <v>143</v>
      </c>
      <c r="AP473" s="212">
        <v>160</v>
      </c>
      <c r="AQ473" s="212" t="s">
        <v>844</v>
      </c>
      <c r="AR473" s="142"/>
      <c r="AS473" s="355"/>
    </row>
    <row r="474" spans="1:45" x14ac:dyDescent="0.3">
      <c r="A474" s="2" t="s">
        <v>887</v>
      </c>
      <c r="B474" s="13" t="s">
        <v>833</v>
      </c>
      <c r="C474" s="13" t="s">
        <v>834</v>
      </c>
      <c r="D474" s="15" t="s">
        <v>1205</v>
      </c>
      <c r="E474" s="13" t="s">
        <v>55</v>
      </c>
      <c r="F474" s="6" t="str">
        <f>IF(COUNTA(AN474)=1,IF(COUNTA($AS474)=1,MAX(F$28:F473)&amp;$AS474,MAX(F$28:F473)+1),"")</f>
        <v/>
      </c>
      <c r="G474" s="6">
        <f>IF(COUNTA(AO474)=1,IF(COUNTA($AS474)=1,MAX(G$28:G473)&amp;$AS474,MAX(G$28:G473)+1),"")</f>
        <v>277</v>
      </c>
      <c r="H474" s="6">
        <f>IF(COUNTA(AP474)=1,IF(COUNTA($AS474)=1,MAX(H$28:H473)&amp;$AS474,MAX(H$28:H473)+1),"")</f>
        <v>281</v>
      </c>
      <c r="I474" s="6">
        <f>IF(COUNTA(AQ474)=1,IF(COUNTA($AS474)=1,MAX(I$28:I473)&amp;$AS474,MAX(I$28:I473)+1),"")</f>
        <v>281</v>
      </c>
      <c r="J474" s="6"/>
      <c r="K474" s="6"/>
      <c r="L474" s="6"/>
      <c r="M474" s="6"/>
      <c r="N474" s="6"/>
      <c r="O474" s="6"/>
      <c r="P474" s="6"/>
      <c r="Q474" s="388"/>
      <c r="R474" s="401"/>
      <c r="S474" s="345"/>
      <c r="T474" s="6"/>
      <c r="U474" s="6"/>
      <c r="V474" s="332"/>
      <c r="W474" s="97" t="s">
        <v>26</v>
      </c>
      <c r="X474" s="1"/>
      <c r="Y474" s="1"/>
      <c r="Z474" s="1"/>
      <c r="AA474" s="13"/>
      <c r="AB474" s="6"/>
      <c r="AC474" s="98"/>
      <c r="AD474" s="27">
        <v>367</v>
      </c>
      <c r="AE474" s="6">
        <v>367</v>
      </c>
      <c r="AF474" s="6">
        <v>367</v>
      </c>
      <c r="AG474" s="6">
        <v>367</v>
      </c>
      <c r="AH474" s="66"/>
      <c r="AI474" s="27"/>
      <c r="AJ474" s="48">
        <v>133</v>
      </c>
      <c r="AK474" s="48">
        <v>135</v>
      </c>
      <c r="AL474" s="48">
        <v>125</v>
      </c>
      <c r="AM474" s="178"/>
      <c r="AN474" s="211"/>
      <c r="AO474" s="212">
        <v>144</v>
      </c>
      <c r="AP474" s="212">
        <v>161</v>
      </c>
      <c r="AQ474" s="212" t="s">
        <v>846</v>
      </c>
      <c r="AR474" s="142"/>
      <c r="AS474" s="355"/>
    </row>
    <row r="475" spans="1:45" x14ac:dyDescent="0.3">
      <c r="A475" s="2" t="s">
        <v>887</v>
      </c>
      <c r="B475" s="13" t="s">
        <v>833</v>
      </c>
      <c r="C475" s="13" t="s">
        <v>834</v>
      </c>
      <c r="D475" s="15" t="s">
        <v>1206</v>
      </c>
      <c r="E475" s="13" t="s">
        <v>55</v>
      </c>
      <c r="F475" s="6" t="str">
        <f>IF(COUNTA(AN475)=1,IF(COUNTA($AS475)=1,MAX(F$28:F474)&amp;$AS475,MAX(F$28:F474)+1),"")</f>
        <v/>
      </c>
      <c r="G475" s="6">
        <f>IF(COUNTA(AO475)=1,IF(COUNTA($AS475)=1,MAX(G$28:G474)&amp;$AS475,MAX(G$28:G474)+1),"")</f>
        <v>278</v>
      </c>
      <c r="H475" s="6">
        <f>IF(COUNTA(AP475)=1,IF(COUNTA($AS475)=1,MAX(H$28:H474)&amp;$AS475,MAX(H$28:H474)+1),"")</f>
        <v>282</v>
      </c>
      <c r="I475" s="6">
        <f>IF(COUNTA(AQ475)=1,IF(COUNTA($AS475)=1,MAX(I$28:I474)&amp;$AS475,MAX(I$28:I474)+1),"")</f>
        <v>282</v>
      </c>
      <c r="J475" s="6"/>
      <c r="K475" s="6"/>
      <c r="L475" s="6"/>
      <c r="M475" s="6"/>
      <c r="N475" s="6"/>
      <c r="O475" s="6"/>
      <c r="P475" s="6"/>
      <c r="Q475" s="388"/>
      <c r="R475" s="401"/>
      <c r="S475" s="345"/>
      <c r="T475" s="6"/>
      <c r="U475" s="6"/>
      <c r="V475" s="332"/>
      <c r="W475" s="97" t="s">
        <v>26</v>
      </c>
      <c r="X475" s="1"/>
      <c r="Y475" s="1"/>
      <c r="Z475" s="1"/>
      <c r="AA475" s="13"/>
      <c r="AB475" s="6"/>
      <c r="AC475" s="98"/>
      <c r="AD475" s="27">
        <v>368</v>
      </c>
      <c r="AE475" s="6">
        <v>368</v>
      </c>
      <c r="AF475" s="6">
        <v>368</v>
      </c>
      <c r="AG475" s="6">
        <v>368</v>
      </c>
      <c r="AH475" s="66"/>
      <c r="AI475" s="27"/>
      <c r="AJ475" s="48">
        <v>134</v>
      </c>
      <c r="AK475" s="48">
        <v>136</v>
      </c>
      <c r="AL475" s="48">
        <v>126</v>
      </c>
      <c r="AM475" s="178"/>
      <c r="AN475" s="211"/>
      <c r="AO475" s="212">
        <v>145</v>
      </c>
      <c r="AP475" s="212">
        <v>162</v>
      </c>
      <c r="AQ475" s="212" t="s">
        <v>848</v>
      </c>
      <c r="AR475" s="142"/>
      <c r="AS475" s="355"/>
    </row>
    <row r="476" spans="1:45" x14ac:dyDescent="0.3">
      <c r="A476" s="2" t="s">
        <v>887</v>
      </c>
      <c r="B476" s="13" t="s">
        <v>833</v>
      </c>
      <c r="C476" s="13" t="s">
        <v>834</v>
      </c>
      <c r="D476" s="15" t="s">
        <v>1207</v>
      </c>
      <c r="E476" s="13" t="s">
        <v>55</v>
      </c>
      <c r="F476" s="6" t="str">
        <f>IF(COUNTA(AN476)=1,IF(COUNTA($AS476)=1,MAX(F$28:F475)&amp;$AS476,MAX(F$28:F475)+1),"")</f>
        <v/>
      </c>
      <c r="G476" s="6">
        <f>IF(COUNTA(AO476)=1,IF(COUNTA($AS476)=1,MAX(G$28:G475)&amp;$AS476,MAX(G$28:G475)+1),"")</f>
        <v>279</v>
      </c>
      <c r="H476" s="6">
        <f>IF(COUNTA(AP476)=1,IF(COUNTA($AS476)=1,MAX(H$28:H475)&amp;$AS476,MAX(H$28:H475)+1),"")</f>
        <v>283</v>
      </c>
      <c r="I476" s="6">
        <f>IF(COUNTA(AQ476)=1,IF(COUNTA($AS476)=1,MAX(I$28:I475)&amp;$AS476,MAX(I$28:I475)+1),"")</f>
        <v>283</v>
      </c>
      <c r="J476" s="6"/>
      <c r="K476" s="6"/>
      <c r="L476" s="6"/>
      <c r="M476" s="6"/>
      <c r="N476" s="6"/>
      <c r="O476" s="6"/>
      <c r="P476" s="6"/>
      <c r="Q476" s="388"/>
      <c r="R476" s="401"/>
      <c r="S476" s="345"/>
      <c r="T476" s="6"/>
      <c r="U476" s="6"/>
      <c r="V476" s="332"/>
      <c r="W476" s="97" t="s">
        <v>26</v>
      </c>
      <c r="X476" s="1"/>
      <c r="Y476" s="1"/>
      <c r="Z476" s="1"/>
      <c r="AA476" s="13"/>
      <c r="AB476" s="6"/>
      <c r="AC476" s="98"/>
      <c r="AD476" s="27">
        <v>369</v>
      </c>
      <c r="AE476" s="6">
        <v>369</v>
      </c>
      <c r="AF476" s="6">
        <v>369</v>
      </c>
      <c r="AG476" s="6">
        <v>369</v>
      </c>
      <c r="AH476" s="66"/>
      <c r="AI476" s="27"/>
      <c r="AJ476" s="48">
        <v>135</v>
      </c>
      <c r="AK476" s="48">
        <v>137</v>
      </c>
      <c r="AL476" s="48">
        <v>127</v>
      </c>
      <c r="AM476" s="178"/>
      <c r="AN476" s="211"/>
      <c r="AO476" s="212">
        <v>146</v>
      </c>
      <c r="AP476" s="212">
        <v>163</v>
      </c>
      <c r="AQ476" s="212" t="s">
        <v>850</v>
      </c>
      <c r="AR476" s="142"/>
      <c r="AS476" s="355"/>
    </row>
    <row r="477" spans="1:45" x14ac:dyDescent="0.3">
      <c r="A477" s="2" t="s">
        <v>887</v>
      </c>
      <c r="B477" s="13" t="s">
        <v>833</v>
      </c>
      <c r="C477" s="13" t="s">
        <v>834</v>
      </c>
      <c r="D477" s="15" t="s">
        <v>1208</v>
      </c>
      <c r="E477" s="13" t="s">
        <v>55</v>
      </c>
      <c r="F477" s="6" t="str">
        <f>IF(COUNTA(AN477)=1,IF(COUNTA($AS477)=1,MAX(F$28:F476)&amp;$AS477,MAX(F$28:F476)+1),"")</f>
        <v/>
      </c>
      <c r="G477" s="6">
        <f>IF(COUNTA(AO477)=1,IF(COUNTA($AS477)=1,MAX(G$28:G476)&amp;$AS477,MAX(G$28:G476)+1),"")</f>
        <v>280</v>
      </c>
      <c r="H477" s="6">
        <f>IF(COUNTA(AP477)=1,IF(COUNTA($AS477)=1,MAX(H$28:H476)&amp;$AS477,MAX(H$28:H476)+1),"")</f>
        <v>284</v>
      </c>
      <c r="I477" s="6">
        <f>IF(COUNTA(AQ477)=1,IF(COUNTA($AS477)=1,MAX(I$28:I476)&amp;$AS477,MAX(I$28:I476)+1),"")</f>
        <v>284</v>
      </c>
      <c r="J477" s="6"/>
      <c r="K477" s="6"/>
      <c r="L477" s="6"/>
      <c r="M477" s="6"/>
      <c r="N477" s="6"/>
      <c r="O477" s="6"/>
      <c r="P477" s="6"/>
      <c r="Q477" s="388"/>
      <c r="R477" s="401"/>
      <c r="S477" s="345"/>
      <c r="T477" s="6"/>
      <c r="U477" s="6"/>
      <c r="V477" s="332"/>
      <c r="W477" s="97" t="s">
        <v>26</v>
      </c>
      <c r="X477" s="1"/>
      <c r="Y477" s="1"/>
      <c r="Z477" s="1"/>
      <c r="AA477" s="13"/>
      <c r="AB477" s="6"/>
      <c r="AC477" s="98"/>
      <c r="AD477" s="27">
        <v>370</v>
      </c>
      <c r="AE477" s="6">
        <v>370</v>
      </c>
      <c r="AF477" s="6">
        <v>370</v>
      </c>
      <c r="AG477" s="6">
        <v>370</v>
      </c>
      <c r="AH477" s="66"/>
      <c r="AI477" s="27"/>
      <c r="AJ477" s="48">
        <v>136</v>
      </c>
      <c r="AK477" s="48">
        <v>138</v>
      </c>
      <c r="AL477" s="48">
        <v>128</v>
      </c>
      <c r="AM477" s="178"/>
      <c r="AN477" s="211"/>
      <c r="AO477" s="212">
        <v>147</v>
      </c>
      <c r="AP477" s="212">
        <v>164</v>
      </c>
      <c r="AQ477" s="212" t="s">
        <v>852</v>
      </c>
      <c r="AR477" s="142"/>
      <c r="AS477" s="355"/>
    </row>
    <row r="478" spans="1:45" x14ac:dyDescent="0.3">
      <c r="A478" s="2" t="s">
        <v>887</v>
      </c>
      <c r="B478" s="13" t="s">
        <v>833</v>
      </c>
      <c r="C478" s="13" t="s">
        <v>834</v>
      </c>
      <c r="D478" s="15" t="s">
        <v>1209</v>
      </c>
      <c r="E478" s="13" t="s">
        <v>55</v>
      </c>
      <c r="F478" s="6" t="str">
        <f>IF(COUNTA(AN478)=1,IF(COUNTA($AS478)=1,MAX(F$28:F477)&amp;$AS478,MAX(F$28:F477)+1),"")</f>
        <v/>
      </c>
      <c r="G478" s="6">
        <f>IF(COUNTA(AO478)=1,IF(COUNTA($AS478)=1,MAX(G$28:G477)&amp;$AS478,MAX(G$28:G477)+1),"")</f>
        <v>281</v>
      </c>
      <c r="H478" s="6">
        <f>IF(COUNTA(AP478)=1,IF(COUNTA($AS478)=1,MAX(H$28:H477)&amp;$AS478,MAX(H$28:H477)+1),"")</f>
        <v>285</v>
      </c>
      <c r="I478" s="6">
        <f>IF(COUNTA(AQ478)=1,IF(COUNTA($AS478)=1,MAX(I$28:I477)&amp;$AS478,MAX(I$28:I477)+1),"")</f>
        <v>285</v>
      </c>
      <c r="J478" s="6"/>
      <c r="K478" s="6">
        <v>57</v>
      </c>
      <c r="L478" s="6"/>
      <c r="M478" s="6"/>
      <c r="N478" s="6"/>
      <c r="O478" s="6"/>
      <c r="P478" s="6"/>
      <c r="Q478" s="388"/>
      <c r="R478" s="401"/>
      <c r="S478" s="345"/>
      <c r="T478" s="6"/>
      <c r="U478" s="6"/>
      <c r="V478" s="332"/>
      <c r="W478" s="97" t="s">
        <v>26</v>
      </c>
      <c r="X478" s="1"/>
      <c r="Y478" s="1"/>
      <c r="Z478" s="1"/>
      <c r="AA478" s="13"/>
      <c r="AB478" s="6"/>
      <c r="AC478" s="98"/>
      <c r="AD478" s="27">
        <v>371</v>
      </c>
      <c r="AE478" s="6">
        <v>371</v>
      </c>
      <c r="AF478" s="6">
        <v>371</v>
      </c>
      <c r="AG478" s="6">
        <v>371</v>
      </c>
      <c r="AH478" s="66"/>
      <c r="AI478" s="27"/>
      <c r="AJ478" s="48">
        <v>137</v>
      </c>
      <c r="AK478" s="48">
        <v>139</v>
      </c>
      <c r="AL478" s="48">
        <v>129</v>
      </c>
      <c r="AM478" s="178"/>
      <c r="AN478" s="211"/>
      <c r="AO478" s="212">
        <v>148</v>
      </c>
      <c r="AP478" s="212">
        <v>165</v>
      </c>
      <c r="AQ478" s="212" t="s">
        <v>854</v>
      </c>
      <c r="AR478" s="142"/>
      <c r="AS478" s="355"/>
    </row>
    <row r="479" spans="1:45" x14ac:dyDescent="0.3">
      <c r="A479" s="2" t="s">
        <v>887</v>
      </c>
      <c r="B479" s="13" t="s">
        <v>833</v>
      </c>
      <c r="C479" s="13" t="s">
        <v>834</v>
      </c>
      <c r="D479" s="15" t="s">
        <v>1210</v>
      </c>
      <c r="E479" s="13" t="s">
        <v>55</v>
      </c>
      <c r="F479" s="6" t="str">
        <f>IF(COUNTA(AN479)=1,IF(COUNTA($AS479)=1,MAX(F$28:F478)&amp;$AS479,MAX(F$28:F478)+1),"")</f>
        <v/>
      </c>
      <c r="G479" s="6">
        <f>IF(COUNTA(AO479)=1,IF(COUNTA($AS479)=1,MAX(G$28:G478)&amp;$AS479,MAX(G$28:G478)+1),"")</f>
        <v>282</v>
      </c>
      <c r="H479" s="6">
        <f>IF(COUNTA(AP479)=1,IF(COUNTA($AS479)=1,MAX(H$28:H478)&amp;$AS479,MAX(H$28:H478)+1),"")</f>
        <v>286</v>
      </c>
      <c r="I479" s="6">
        <f>IF(COUNTA(AQ479)=1,IF(COUNTA($AS479)=1,MAX(I$28:I478)&amp;$AS479,MAX(I$28:I478)+1),"")</f>
        <v>286</v>
      </c>
      <c r="J479" s="6"/>
      <c r="K479" s="6"/>
      <c r="L479" s="6"/>
      <c r="M479" s="6"/>
      <c r="N479" s="6"/>
      <c r="O479" s="6"/>
      <c r="P479" s="6"/>
      <c r="Q479" s="388"/>
      <c r="R479" s="401"/>
      <c r="S479" s="345"/>
      <c r="T479" s="6"/>
      <c r="U479" s="6"/>
      <c r="V479" s="332"/>
      <c r="W479" s="97" t="s">
        <v>26</v>
      </c>
      <c r="X479" s="1"/>
      <c r="Y479" s="1"/>
      <c r="Z479" s="1"/>
      <c r="AA479" s="13"/>
      <c r="AB479" s="6"/>
      <c r="AC479" s="98"/>
      <c r="AD479" s="27">
        <v>372</v>
      </c>
      <c r="AE479" s="6">
        <v>372</v>
      </c>
      <c r="AF479" s="6">
        <v>372</v>
      </c>
      <c r="AG479" s="6">
        <v>372</v>
      </c>
      <c r="AH479" s="66"/>
      <c r="AI479" s="27"/>
      <c r="AJ479" s="48">
        <v>138</v>
      </c>
      <c r="AK479" s="48">
        <v>140</v>
      </c>
      <c r="AL479" s="48">
        <v>130</v>
      </c>
      <c r="AM479" s="178"/>
      <c r="AN479" s="211"/>
      <c r="AO479" s="212">
        <v>149</v>
      </c>
      <c r="AP479" s="212">
        <v>166</v>
      </c>
      <c r="AQ479" s="212" t="s">
        <v>856</v>
      </c>
      <c r="AR479" s="142"/>
      <c r="AS479" s="355"/>
    </row>
    <row r="480" spans="1:45" x14ac:dyDescent="0.3">
      <c r="A480" s="2" t="s">
        <v>887</v>
      </c>
      <c r="B480" s="13" t="s">
        <v>833</v>
      </c>
      <c r="C480" s="13" t="s">
        <v>834</v>
      </c>
      <c r="D480" s="15" t="s">
        <v>1211</v>
      </c>
      <c r="E480" s="13" t="s">
        <v>55</v>
      </c>
      <c r="F480" s="6" t="str">
        <f>IF(COUNTA(AN480)=1,IF(COUNTA($AS480)=1,MAX(F$28:F479)&amp;$AS480,MAX(F$28:F479)+1),"")</f>
        <v/>
      </c>
      <c r="G480" s="6">
        <f>IF(COUNTA(AO480)=1,IF(COUNTA($AS480)=1,MAX(G$28:G479)&amp;$AS480,MAX(G$28:G479)+1),"")</f>
        <v>283</v>
      </c>
      <c r="H480" s="6">
        <f>IF(COUNTA(AP480)=1,IF(COUNTA($AS480)=1,MAX(H$28:H479)&amp;$AS480,MAX(H$28:H479)+1),"")</f>
        <v>287</v>
      </c>
      <c r="I480" s="6">
        <f>IF(COUNTA(AQ480)=1,IF(COUNTA($AS480)=1,MAX(I$28:I479)&amp;$AS480,MAX(I$28:I479)+1),"")</f>
        <v>287</v>
      </c>
      <c r="J480" s="6"/>
      <c r="K480" s="6"/>
      <c r="L480" s="6"/>
      <c r="M480" s="6"/>
      <c r="N480" s="6"/>
      <c r="O480" s="6"/>
      <c r="P480" s="6"/>
      <c r="Q480" s="388"/>
      <c r="R480" s="401"/>
      <c r="S480" s="345"/>
      <c r="T480" s="6"/>
      <c r="U480" s="6"/>
      <c r="V480" s="332"/>
      <c r="W480" s="97" t="s">
        <v>26</v>
      </c>
      <c r="X480" s="1"/>
      <c r="Y480" s="1"/>
      <c r="Z480" s="1"/>
      <c r="AA480" s="13"/>
      <c r="AB480" s="6"/>
      <c r="AC480" s="98"/>
      <c r="AD480" s="27">
        <v>373</v>
      </c>
      <c r="AE480" s="6">
        <v>373</v>
      </c>
      <c r="AF480" s="6">
        <v>373</v>
      </c>
      <c r="AG480" s="6">
        <v>373</v>
      </c>
      <c r="AH480" s="66"/>
      <c r="AI480" s="27"/>
      <c r="AJ480" s="48">
        <v>139</v>
      </c>
      <c r="AK480" s="48">
        <v>141</v>
      </c>
      <c r="AL480" s="48">
        <v>131</v>
      </c>
      <c r="AM480" s="178"/>
      <c r="AN480" s="211"/>
      <c r="AO480" s="212">
        <v>150</v>
      </c>
      <c r="AP480" s="212">
        <v>167</v>
      </c>
      <c r="AQ480" s="212" t="s">
        <v>858</v>
      </c>
      <c r="AR480" s="142"/>
      <c r="AS480" s="355"/>
    </row>
    <row r="481" spans="1:45" x14ac:dyDescent="0.3">
      <c r="A481" s="2" t="s">
        <v>887</v>
      </c>
      <c r="B481" s="13" t="s">
        <v>833</v>
      </c>
      <c r="C481" s="13" t="s">
        <v>834</v>
      </c>
      <c r="D481" s="15" t="s">
        <v>1212</v>
      </c>
      <c r="E481" s="13" t="s">
        <v>55</v>
      </c>
      <c r="F481" s="6" t="str">
        <f>IF(COUNTA(AN481)=1,IF(COUNTA($AS481)=1,MAX(F$28:F480)&amp;$AS481,MAX(F$28:F480)+1),"")</f>
        <v/>
      </c>
      <c r="G481" s="6">
        <f>IF(COUNTA(AO481)=1,IF(COUNTA($AS481)=1,MAX(G$28:G480)&amp;$AS481,MAX(G$28:G480)+1),"")</f>
        <v>284</v>
      </c>
      <c r="H481" s="6">
        <f>IF(COUNTA(AP481)=1,IF(COUNTA($AS481)=1,MAX(H$28:H480)&amp;$AS481,MAX(H$28:H480)+1),"")</f>
        <v>288</v>
      </c>
      <c r="I481" s="6">
        <f>IF(COUNTA(AQ481)=1,IF(COUNTA($AS481)=1,MAX(I$28:I480)&amp;$AS481,MAX(I$28:I480)+1),"")</f>
        <v>288</v>
      </c>
      <c r="J481" s="6"/>
      <c r="K481" s="6"/>
      <c r="L481" s="6"/>
      <c r="M481" s="6"/>
      <c r="N481" s="6"/>
      <c r="O481" s="6"/>
      <c r="P481" s="6"/>
      <c r="Q481" s="388"/>
      <c r="R481" s="401"/>
      <c r="S481" s="345"/>
      <c r="T481" s="6"/>
      <c r="U481" s="6"/>
      <c r="V481" s="332"/>
      <c r="W481" s="97" t="s">
        <v>26</v>
      </c>
      <c r="X481" s="1"/>
      <c r="Y481" s="1"/>
      <c r="Z481" s="1"/>
      <c r="AA481" s="13"/>
      <c r="AB481" s="6"/>
      <c r="AC481" s="98"/>
      <c r="AD481" s="27">
        <v>374</v>
      </c>
      <c r="AE481" s="6">
        <v>374</v>
      </c>
      <c r="AF481" s="6">
        <v>374</v>
      </c>
      <c r="AG481" s="6">
        <v>374</v>
      </c>
      <c r="AH481" s="66"/>
      <c r="AI481" s="27"/>
      <c r="AJ481" s="48">
        <v>140</v>
      </c>
      <c r="AK481" s="48">
        <v>142</v>
      </c>
      <c r="AL481" s="48">
        <v>132</v>
      </c>
      <c r="AM481" s="178"/>
      <c r="AN481" s="211"/>
      <c r="AO481" s="212">
        <v>151</v>
      </c>
      <c r="AP481" s="212">
        <v>168</v>
      </c>
      <c r="AQ481" s="212" t="s">
        <v>860</v>
      </c>
      <c r="AR481" s="142"/>
      <c r="AS481" s="355"/>
    </row>
    <row r="482" spans="1:45" x14ac:dyDescent="0.3">
      <c r="A482" s="2" t="s">
        <v>887</v>
      </c>
      <c r="B482" s="13" t="s">
        <v>833</v>
      </c>
      <c r="C482" s="13" t="s">
        <v>834</v>
      </c>
      <c r="D482" s="15" t="s">
        <v>1213</v>
      </c>
      <c r="E482" s="13" t="s">
        <v>55</v>
      </c>
      <c r="F482" s="6" t="str">
        <f>IF(COUNTA(AN482)=1,IF(COUNTA($AS482)=1,MAX(F$28:F481)&amp;$AS482,MAX(F$28:F481)+1),"")</f>
        <v/>
      </c>
      <c r="G482" s="6">
        <f>IF(COUNTA(AO482)=1,IF(COUNTA($AS482)=1,MAX(G$28:G481)&amp;$AS482,MAX(G$28:G481)+1),"")</f>
        <v>285</v>
      </c>
      <c r="H482" s="6">
        <f>IF(COUNTA(AP482)=1,IF(COUNTA($AS482)=1,MAX(H$28:H481)&amp;$AS482,MAX(H$28:H481)+1),"")</f>
        <v>289</v>
      </c>
      <c r="I482" s="6">
        <f>IF(COUNTA(AQ482)=1,IF(COUNTA($AS482)=1,MAX(I$28:I481)&amp;$AS482,MAX(I$28:I481)+1),"")</f>
        <v>289</v>
      </c>
      <c r="J482" s="6"/>
      <c r="K482" s="6"/>
      <c r="L482" s="6"/>
      <c r="M482" s="6"/>
      <c r="N482" s="6"/>
      <c r="O482" s="6"/>
      <c r="P482" s="6"/>
      <c r="Q482" s="388"/>
      <c r="R482" s="401"/>
      <c r="S482" s="345"/>
      <c r="T482" s="6"/>
      <c r="U482" s="6"/>
      <c r="V482" s="332"/>
      <c r="W482" s="97" t="s">
        <v>26</v>
      </c>
      <c r="X482" s="1"/>
      <c r="Y482" s="1"/>
      <c r="Z482" s="1"/>
      <c r="AA482" s="13"/>
      <c r="AB482" s="6"/>
      <c r="AC482" s="98"/>
      <c r="AD482" s="27">
        <v>375</v>
      </c>
      <c r="AE482" s="6">
        <v>375</v>
      </c>
      <c r="AF482" s="6">
        <v>375</v>
      </c>
      <c r="AG482" s="6">
        <v>375</v>
      </c>
      <c r="AH482" s="66"/>
      <c r="AI482" s="27"/>
      <c r="AJ482" s="48">
        <v>141</v>
      </c>
      <c r="AK482" s="48">
        <v>143</v>
      </c>
      <c r="AL482" s="48">
        <v>133</v>
      </c>
      <c r="AM482" s="178"/>
      <c r="AN482" s="211"/>
      <c r="AO482" s="212">
        <v>152</v>
      </c>
      <c r="AP482" s="212">
        <v>169</v>
      </c>
      <c r="AQ482" s="212" t="s">
        <v>862</v>
      </c>
      <c r="AR482" s="142"/>
      <c r="AS482" s="355"/>
    </row>
    <row r="483" spans="1:45" s="289" customFormat="1" x14ac:dyDescent="0.3">
      <c r="A483" s="372" t="s">
        <v>887</v>
      </c>
      <c r="B483" s="117" t="s">
        <v>833</v>
      </c>
      <c r="C483" s="116" t="s">
        <v>1214</v>
      </c>
      <c r="D483" s="116" t="s">
        <v>1214</v>
      </c>
      <c r="E483" s="243" t="s">
        <v>10</v>
      </c>
      <c r="F483" s="273"/>
      <c r="G483" s="118"/>
      <c r="H483" s="118"/>
      <c r="I483" s="118"/>
      <c r="J483" s="118"/>
      <c r="K483" s="118"/>
      <c r="L483" s="118"/>
      <c r="M483" s="118"/>
      <c r="N483" s="118"/>
      <c r="O483" s="118"/>
      <c r="P483" s="118"/>
      <c r="Q483" s="397"/>
      <c r="R483" s="406"/>
      <c r="S483" s="273"/>
      <c r="T483" s="118"/>
      <c r="U483" s="118"/>
      <c r="V483" s="341"/>
      <c r="W483" s="139"/>
      <c r="X483" s="116"/>
      <c r="Y483" s="116"/>
      <c r="Z483" s="250"/>
      <c r="AA483" s="117"/>
      <c r="AB483" s="251" t="s">
        <v>21</v>
      </c>
      <c r="AC483" s="250"/>
      <c r="AD483" s="228" t="s">
        <v>22</v>
      </c>
      <c r="AE483" s="228" t="s">
        <v>23</v>
      </c>
      <c r="AF483" s="228" t="s">
        <v>24</v>
      </c>
      <c r="AG483" s="228" t="s">
        <v>25</v>
      </c>
      <c r="AH483" s="250"/>
      <c r="AI483" s="250"/>
      <c r="AJ483" s="250"/>
      <c r="AK483" s="250"/>
      <c r="AL483" s="250"/>
      <c r="AM483" s="252"/>
      <c r="AN483" s="285"/>
      <c r="AO483" s="288"/>
      <c r="AP483" s="288"/>
      <c r="AQ483" s="288"/>
      <c r="AR483" s="310"/>
      <c r="AS483" s="364"/>
    </row>
    <row r="484" spans="1:45" x14ac:dyDescent="0.3">
      <c r="A484" s="2" t="s">
        <v>887</v>
      </c>
      <c r="B484" s="13" t="s">
        <v>833</v>
      </c>
      <c r="C484" s="266" t="s">
        <v>1214</v>
      </c>
      <c r="D484" s="15" t="s">
        <v>1215</v>
      </c>
      <c r="E484" s="13" t="s">
        <v>55</v>
      </c>
      <c r="F484" s="6" t="str">
        <f>IF(COUNTA(AN484)=1,IF(COUNTA($AS484)=1,MAX(F$28:F483)&amp;$AS484,MAX(F$28:F483)+1),"")</f>
        <v/>
      </c>
      <c r="G484" s="6">
        <f>IF(COUNTA(AO484)=1,IF(COUNTA($AS484)=1,MAX(G$28:G483)&amp;$AS484,MAX(G$28:G483)+1),"")</f>
        <v>286</v>
      </c>
      <c r="H484" s="6">
        <f>IF(COUNTA(AP484)=1,IF(COUNTA($AS484)=1,MAX(H$28:H483)&amp;$AS484,MAX(H$28:H483)+1),"")</f>
        <v>290</v>
      </c>
      <c r="I484" s="6">
        <f>IF(COUNTA(AQ484)=1,IF(COUNTA($AS484)=1,MAX(I$28:I483)&amp;$AS484,MAX(I$28:I483)+1),"")</f>
        <v>290</v>
      </c>
      <c r="J484" s="6"/>
      <c r="K484" s="6"/>
      <c r="L484" s="6"/>
      <c r="M484" s="6"/>
      <c r="N484" s="6"/>
      <c r="O484" s="6"/>
      <c r="P484" s="6"/>
      <c r="Q484" s="388"/>
      <c r="R484" s="401"/>
      <c r="S484" s="345"/>
      <c r="T484" s="6"/>
      <c r="U484" s="6"/>
      <c r="V484" s="332"/>
      <c r="W484" s="97" t="s">
        <v>26</v>
      </c>
      <c r="X484" s="1"/>
      <c r="Y484" s="1"/>
      <c r="Z484" s="1"/>
      <c r="AA484" s="13"/>
      <c r="AB484" s="6"/>
      <c r="AC484" s="98"/>
      <c r="AD484" s="27">
        <v>376</v>
      </c>
      <c r="AE484" s="6">
        <v>376</v>
      </c>
      <c r="AF484" s="6">
        <v>376</v>
      </c>
      <c r="AG484" s="6">
        <v>376</v>
      </c>
      <c r="AH484" s="66"/>
      <c r="AI484" s="27"/>
      <c r="AJ484" s="48">
        <v>142</v>
      </c>
      <c r="AK484" s="48">
        <v>144</v>
      </c>
      <c r="AL484" s="48">
        <v>134</v>
      </c>
      <c r="AM484" s="178"/>
      <c r="AN484" s="211"/>
      <c r="AO484" s="212" t="s">
        <v>514</v>
      </c>
      <c r="AP484" s="212" t="s">
        <v>862</v>
      </c>
      <c r="AQ484" s="212" t="s">
        <v>864</v>
      </c>
      <c r="AR484" s="142"/>
      <c r="AS484" s="355"/>
    </row>
    <row r="485" spans="1:45" x14ac:dyDescent="0.3">
      <c r="A485" s="2" t="s">
        <v>887</v>
      </c>
      <c r="B485" s="13" t="s">
        <v>833</v>
      </c>
      <c r="C485" s="266" t="s">
        <v>1214</v>
      </c>
      <c r="D485" s="15" t="s">
        <v>1216</v>
      </c>
      <c r="E485" s="13" t="s">
        <v>55</v>
      </c>
      <c r="F485" s="385" t="str">
        <f>IF(COUNTA(AN485)=1,IF(COUNTA($AS485)=1,MAX(F$28:F484)&amp;$AS485,MAX(F$28:F484)+1),"")</f>
        <v/>
      </c>
      <c r="G485" s="385">
        <f>IF(COUNTA(AO485)=1,IF(COUNTA($AS485)=1,MAX(G$28:G484)&amp;$AS485,MAX(G$28:G484)+1),"")</f>
        <v>287</v>
      </c>
      <c r="H485" s="385">
        <f>IF(COUNTA(AP485)=1,IF(COUNTA($AS485)=1,MAX(H$28:H484)&amp;$AS485,MAX(H$28:H484)+1),"")</f>
        <v>291</v>
      </c>
      <c r="I485" s="385">
        <f>IF(COUNTA(AQ485)=1,IF(COUNTA($AS485)=1,MAX(I$28:I484)&amp;$AS485,MAX(I$28:I484)+1),"")</f>
        <v>291</v>
      </c>
      <c r="J485" s="6"/>
      <c r="K485" s="6"/>
      <c r="L485" s="6"/>
      <c r="M485" s="6"/>
      <c r="N485" s="6"/>
      <c r="O485" s="6"/>
      <c r="P485" s="6"/>
      <c r="Q485" s="388"/>
      <c r="R485" s="401"/>
      <c r="S485" s="345"/>
      <c r="T485" s="6"/>
      <c r="U485" s="6"/>
      <c r="V485" s="332"/>
      <c r="W485" s="97" t="s">
        <v>26</v>
      </c>
      <c r="X485" s="1"/>
      <c r="Y485" s="1"/>
      <c r="Z485" s="1"/>
      <c r="AA485" s="13"/>
      <c r="AB485" s="6"/>
      <c r="AC485" s="98"/>
      <c r="AD485" s="27">
        <v>377</v>
      </c>
      <c r="AE485" s="6">
        <v>377</v>
      </c>
      <c r="AF485" s="6">
        <v>377</v>
      </c>
      <c r="AG485" s="6">
        <v>377</v>
      </c>
      <c r="AH485" s="66"/>
      <c r="AI485" s="27"/>
      <c r="AJ485" s="48">
        <v>143</v>
      </c>
      <c r="AK485" s="48">
        <v>145</v>
      </c>
      <c r="AL485" s="48">
        <v>135</v>
      </c>
      <c r="AM485" s="178"/>
      <c r="AN485" s="211"/>
      <c r="AO485" s="212" t="s">
        <v>866</v>
      </c>
      <c r="AP485" s="212" t="s">
        <v>864</v>
      </c>
      <c r="AQ485" s="212" t="s">
        <v>867</v>
      </c>
      <c r="AR485" s="142"/>
      <c r="AS485" s="355"/>
    </row>
    <row r="486" spans="1:45" ht="15" thickBot="1" x14ac:dyDescent="0.35">
      <c r="A486" s="373" t="s">
        <v>887</v>
      </c>
      <c r="B486" s="197" t="s">
        <v>833</v>
      </c>
      <c r="C486" s="267" t="s">
        <v>1214</v>
      </c>
      <c r="D486" s="100" t="s">
        <v>1217</v>
      </c>
      <c r="E486" s="505" t="s">
        <v>55</v>
      </c>
      <c r="F486" s="101" t="str">
        <f>IF(COUNTA(AN486)=1,IF(COUNTA($AS486)=1,MAX(F$28:F485)&amp;$AS486,MAX(F$28:F485)+1),"")</f>
        <v/>
      </c>
      <c r="G486" s="101">
        <f>IF(COUNTA(AO486)=1,IF(COUNTA($AS486)=1,MAX(G$28:G485)&amp;$AS486,MAX(G$28:G485)+1),"")</f>
        <v>288</v>
      </c>
      <c r="H486" s="101">
        <f>IF(COUNTA(AP486)=1,IF(COUNTA($AS486)=1,MAX(H$28:H485)&amp;$AS486,MAX(H$28:H485)+1),"")</f>
        <v>292</v>
      </c>
      <c r="I486" s="101">
        <f>IF(COUNTA(AQ486)=1,IF(COUNTA($AS486)=1,MAX(I$28:I485)&amp;$AS486,MAX(I$28:I485)+1),"")</f>
        <v>292</v>
      </c>
      <c r="J486" s="352"/>
      <c r="K486" s="101"/>
      <c r="L486" s="101"/>
      <c r="M486" s="101"/>
      <c r="N486" s="101"/>
      <c r="O486" s="101"/>
      <c r="P486" s="101"/>
      <c r="Q486" s="398"/>
      <c r="R486" s="401"/>
      <c r="S486" s="352"/>
      <c r="T486" s="101"/>
      <c r="U486" s="101"/>
      <c r="V486" s="342"/>
      <c r="W486" s="97" t="s">
        <v>26</v>
      </c>
      <c r="X486" s="99"/>
      <c r="Y486" s="99"/>
      <c r="Z486" s="99"/>
      <c r="AA486" s="197"/>
      <c r="AB486" s="101"/>
      <c r="AC486" s="102"/>
      <c r="AD486" s="140">
        <v>378</v>
      </c>
      <c r="AE486" s="101">
        <v>378</v>
      </c>
      <c r="AF486" s="101">
        <v>378</v>
      </c>
      <c r="AG486" s="101">
        <v>378</v>
      </c>
      <c r="AH486" s="90"/>
      <c r="AI486" s="140"/>
      <c r="AJ486" s="48">
        <v>144</v>
      </c>
      <c r="AK486" s="48">
        <v>146</v>
      </c>
      <c r="AL486" s="48">
        <v>136</v>
      </c>
      <c r="AM486" s="185"/>
      <c r="AN486" s="213"/>
      <c r="AO486" s="214" t="s">
        <v>869</v>
      </c>
      <c r="AP486" s="214" t="s">
        <v>867</v>
      </c>
      <c r="AQ486" s="214" t="s">
        <v>870</v>
      </c>
      <c r="AR486" s="311"/>
      <c r="AS486" s="504"/>
    </row>
  </sheetData>
  <autoFilter ref="A1:V486" xr:uid="{8F78FD55-DEC5-47A2-8387-913AD021A935}"/>
  <mergeCells count="1">
    <mergeCell ref="AL258:AL259"/>
  </mergeCells>
  <phoneticPr fontId="18" type="noConversion"/>
  <conditionalFormatting sqref="F1:H1 AS1">
    <cfRule type="cellIs" dxfId="0" priority="1" operator="equal">
      <formula>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5681E-24E2-4497-901A-3AA47BA85C6E}">
  <dimension ref="A1:R466"/>
  <sheetViews>
    <sheetView topLeftCell="A14" zoomScale="70" zoomScaleNormal="70" workbookViewId="0">
      <selection activeCell="C2" sqref="C2"/>
    </sheetView>
  </sheetViews>
  <sheetFormatPr defaultRowHeight="14.4" x14ac:dyDescent="0.3"/>
  <cols>
    <col min="1" max="1" width="8.5546875" bestFit="1" customWidth="1"/>
    <col min="2" max="2" width="28.88671875" bestFit="1" customWidth="1"/>
    <col min="3" max="3" width="30.109375" customWidth="1"/>
    <col min="4" max="4" width="54" customWidth="1"/>
    <col min="5" max="5" width="18.5546875" customWidth="1"/>
    <col min="6" max="6" width="4.44140625" bestFit="1" customWidth="1"/>
    <col min="7" max="9" width="6.5546875" bestFit="1" customWidth="1"/>
    <col min="10" max="10" width="5.44140625" bestFit="1" customWidth="1"/>
    <col min="11" max="11" width="16.109375" bestFit="1" customWidth="1"/>
    <col min="12" max="12" width="6.5546875" bestFit="1" customWidth="1"/>
    <col min="13" max="13" width="15.109375" bestFit="1" customWidth="1"/>
    <col min="14" max="14" width="16" bestFit="1" customWidth="1"/>
    <col min="15" max="15" width="4.5546875" bestFit="1" customWidth="1"/>
    <col min="16" max="16" width="15.109375" bestFit="1" customWidth="1"/>
    <col min="17" max="17" width="39.5546875" bestFit="1" customWidth="1"/>
    <col min="18" max="18" width="39.109375" bestFit="1" customWidth="1"/>
  </cols>
  <sheetData>
    <row r="1" spans="1:18" x14ac:dyDescent="0.3">
      <c r="A1" s="421" t="s">
        <v>8</v>
      </c>
      <c r="B1" s="422" t="s">
        <v>9</v>
      </c>
      <c r="C1" s="422" t="s">
        <v>10</v>
      </c>
      <c r="D1" s="422" t="s">
        <v>871</v>
      </c>
      <c r="E1" s="422" t="s">
        <v>1218</v>
      </c>
      <c r="F1" s="423">
        <v>250</v>
      </c>
      <c r="G1" s="423">
        <v>500</v>
      </c>
      <c r="H1" s="423">
        <v>1000</v>
      </c>
      <c r="I1" s="423">
        <v>2000</v>
      </c>
      <c r="J1" s="423">
        <v>4000</v>
      </c>
      <c r="K1" s="424" t="s">
        <v>876</v>
      </c>
      <c r="L1" s="424" t="s">
        <v>21</v>
      </c>
      <c r="M1" s="424" t="s">
        <v>877</v>
      </c>
      <c r="N1" s="424" t="s">
        <v>878</v>
      </c>
      <c r="O1" s="424" t="s">
        <v>879</v>
      </c>
      <c r="P1" s="424" t="s">
        <v>880</v>
      </c>
      <c r="Q1" s="425" t="s">
        <v>881</v>
      </c>
      <c r="R1" s="426" t="s">
        <v>882</v>
      </c>
    </row>
    <row r="2" spans="1:18" ht="100.8" x14ac:dyDescent="0.3">
      <c r="A2" s="427" t="s">
        <v>887</v>
      </c>
      <c r="B2" s="428" t="s">
        <v>53</v>
      </c>
      <c r="C2" s="428" t="s">
        <v>901</v>
      </c>
      <c r="D2" s="429" t="s">
        <v>1219</v>
      </c>
      <c r="E2" s="429" t="s">
        <v>1220</v>
      </c>
      <c r="F2" s="430" t="s">
        <v>1221</v>
      </c>
      <c r="G2" s="431" t="s">
        <v>1221</v>
      </c>
      <c r="H2" s="431" t="s">
        <v>1221</v>
      </c>
      <c r="I2" s="431" t="s">
        <v>1221</v>
      </c>
      <c r="J2" s="431" t="s">
        <v>1221</v>
      </c>
      <c r="K2" s="432" t="s">
        <v>1221</v>
      </c>
      <c r="L2" s="432" t="s">
        <v>1221</v>
      </c>
      <c r="M2" s="432" t="s">
        <v>1221</v>
      </c>
      <c r="N2" s="432" t="s">
        <v>1221</v>
      </c>
      <c r="O2" s="432" t="s">
        <v>1221</v>
      </c>
      <c r="P2" s="432" t="s">
        <v>1221</v>
      </c>
      <c r="Q2" s="428" t="s">
        <v>1222</v>
      </c>
      <c r="R2" s="433" t="s">
        <v>1221</v>
      </c>
    </row>
    <row r="3" spans="1:18" ht="28.8" x14ac:dyDescent="0.3">
      <c r="A3" s="434" t="s">
        <v>887</v>
      </c>
      <c r="B3" s="435" t="s">
        <v>53</v>
      </c>
      <c r="C3" s="435" t="s">
        <v>1223</v>
      </c>
      <c r="D3" s="435" t="s">
        <v>905</v>
      </c>
      <c r="E3" s="436" t="s">
        <v>906</v>
      </c>
      <c r="F3" s="437" t="s">
        <v>1221</v>
      </c>
      <c r="G3" s="437">
        <v>0</v>
      </c>
      <c r="H3" s="437">
        <v>0</v>
      </c>
      <c r="I3" s="437">
        <v>0</v>
      </c>
      <c r="J3" s="437" t="s">
        <v>1221</v>
      </c>
      <c r="K3" s="437" t="s">
        <v>1221</v>
      </c>
      <c r="L3" s="437" t="s">
        <v>1221</v>
      </c>
      <c r="M3" s="437" t="s">
        <v>1221</v>
      </c>
      <c r="N3" s="437" t="s">
        <v>1221</v>
      </c>
      <c r="O3" s="437" t="s">
        <v>1221</v>
      </c>
      <c r="P3" s="437" t="s">
        <v>1221</v>
      </c>
      <c r="Q3" s="378" t="s">
        <v>1224</v>
      </c>
      <c r="R3" s="438" t="s">
        <v>1221</v>
      </c>
    </row>
    <row r="4" spans="1:18" x14ac:dyDescent="0.3">
      <c r="A4" s="439" t="s">
        <v>887</v>
      </c>
      <c r="B4" s="440" t="s">
        <v>53</v>
      </c>
      <c r="C4" s="441" t="s">
        <v>904</v>
      </c>
      <c r="D4" s="442" t="s">
        <v>904</v>
      </c>
      <c r="E4" s="443" t="s">
        <v>10</v>
      </c>
      <c r="F4" s="444" t="s">
        <v>1221</v>
      </c>
      <c r="G4" s="444">
        <v>0</v>
      </c>
      <c r="H4" s="444">
        <v>0</v>
      </c>
      <c r="I4" s="444">
        <v>0</v>
      </c>
      <c r="J4" s="444" t="s">
        <v>1221</v>
      </c>
      <c r="K4" s="444" t="s">
        <v>1221</v>
      </c>
      <c r="L4" s="444" t="s">
        <v>1221</v>
      </c>
      <c r="M4" s="444" t="s">
        <v>1221</v>
      </c>
      <c r="N4" s="444" t="s">
        <v>1221</v>
      </c>
      <c r="O4" s="444" t="s">
        <v>1221</v>
      </c>
      <c r="P4" s="444" t="s">
        <v>1221</v>
      </c>
      <c r="Q4" s="445" t="s">
        <v>1225</v>
      </c>
      <c r="R4" s="446" t="s">
        <v>1221</v>
      </c>
    </row>
    <row r="5" spans="1:18" x14ac:dyDescent="0.3">
      <c r="A5" s="447" t="s">
        <v>887</v>
      </c>
      <c r="B5" s="448" t="s">
        <v>53</v>
      </c>
      <c r="C5" s="435" t="s">
        <v>904</v>
      </c>
      <c r="D5" s="448" t="s">
        <v>54</v>
      </c>
      <c r="E5" s="448" t="s">
        <v>55</v>
      </c>
      <c r="F5" s="437" t="s">
        <v>1221</v>
      </c>
      <c r="G5" s="437">
        <v>1</v>
      </c>
      <c r="H5" s="437">
        <v>1</v>
      </c>
      <c r="I5" s="437">
        <v>1</v>
      </c>
      <c r="J5" s="437" t="s">
        <v>1221</v>
      </c>
      <c r="K5" s="437" t="s">
        <v>1221</v>
      </c>
      <c r="L5" s="437" t="s">
        <v>1221</v>
      </c>
      <c r="M5" s="437" t="s">
        <v>1221</v>
      </c>
      <c r="N5" s="437" t="s">
        <v>1221</v>
      </c>
      <c r="O5" s="437" t="s">
        <v>1221</v>
      </c>
      <c r="P5" s="437" t="s">
        <v>1221</v>
      </c>
      <c r="Q5" s="378" t="s">
        <v>1226</v>
      </c>
      <c r="R5" s="438" t="s">
        <v>1221</v>
      </c>
    </row>
    <row r="6" spans="1:18" ht="28.8" x14ac:dyDescent="0.3">
      <c r="A6" s="447" t="s">
        <v>887</v>
      </c>
      <c r="B6" s="448" t="s">
        <v>53</v>
      </c>
      <c r="C6" s="448" t="s">
        <v>904</v>
      </c>
      <c r="D6" s="448" t="s">
        <v>57</v>
      </c>
      <c r="E6" s="448" t="s">
        <v>55</v>
      </c>
      <c r="F6" s="437" t="s">
        <v>1221</v>
      </c>
      <c r="G6" s="437">
        <v>2</v>
      </c>
      <c r="H6" s="437">
        <v>2</v>
      </c>
      <c r="I6" s="437">
        <v>2</v>
      </c>
      <c r="J6" s="437" t="s">
        <v>1221</v>
      </c>
      <c r="K6" s="437" t="s">
        <v>1221</v>
      </c>
      <c r="L6" s="437" t="s">
        <v>1221</v>
      </c>
      <c r="M6" s="437" t="s">
        <v>1221</v>
      </c>
      <c r="N6" s="437" t="s">
        <v>1221</v>
      </c>
      <c r="O6" s="437" t="s">
        <v>1221</v>
      </c>
      <c r="P6" s="437" t="s">
        <v>1221</v>
      </c>
      <c r="Q6" s="378" t="s">
        <v>1227</v>
      </c>
      <c r="R6" s="438" t="s">
        <v>1221</v>
      </c>
    </row>
    <row r="7" spans="1:18" x14ac:dyDescent="0.3">
      <c r="A7" s="447" t="s">
        <v>887</v>
      </c>
      <c r="B7" s="448" t="s">
        <v>53</v>
      </c>
      <c r="C7" s="448" t="s">
        <v>904</v>
      </c>
      <c r="D7" s="448" t="s">
        <v>59</v>
      </c>
      <c r="E7" s="448" t="s">
        <v>55</v>
      </c>
      <c r="F7" s="437" t="s">
        <v>1221</v>
      </c>
      <c r="G7" s="437">
        <v>3</v>
      </c>
      <c r="H7" s="437">
        <v>3</v>
      </c>
      <c r="I7" s="437">
        <v>3</v>
      </c>
      <c r="J7" s="437" t="s">
        <v>1221</v>
      </c>
      <c r="K7" s="437" t="s">
        <v>1221</v>
      </c>
      <c r="L7" s="437" t="s">
        <v>1221</v>
      </c>
      <c r="M7" s="437" t="s">
        <v>1221</v>
      </c>
      <c r="N7" s="437" t="s">
        <v>1221</v>
      </c>
      <c r="O7" s="437" t="s">
        <v>1221</v>
      </c>
      <c r="P7" s="437" t="s">
        <v>1221</v>
      </c>
      <c r="Q7" s="378" t="s">
        <v>1228</v>
      </c>
      <c r="R7" s="438" t="s">
        <v>1221</v>
      </c>
    </row>
    <row r="8" spans="1:18" x14ac:dyDescent="0.3">
      <c r="A8" s="447" t="s">
        <v>887</v>
      </c>
      <c r="B8" s="448" t="s">
        <v>53</v>
      </c>
      <c r="C8" s="448" t="s">
        <v>904</v>
      </c>
      <c r="D8" s="448" t="s">
        <v>63</v>
      </c>
      <c r="E8" s="448" t="s">
        <v>55</v>
      </c>
      <c r="F8" s="437" t="s">
        <v>1221</v>
      </c>
      <c r="G8" s="437">
        <v>4</v>
      </c>
      <c r="H8" s="437">
        <v>4</v>
      </c>
      <c r="I8" s="437">
        <v>4</v>
      </c>
      <c r="J8" s="437" t="s">
        <v>1221</v>
      </c>
      <c r="K8" s="437" t="s">
        <v>1221</v>
      </c>
      <c r="L8" s="437" t="s">
        <v>1221</v>
      </c>
      <c r="M8" s="437" t="s">
        <v>1221</v>
      </c>
      <c r="N8" s="437" t="s">
        <v>1221</v>
      </c>
      <c r="O8" s="437" t="s">
        <v>1221</v>
      </c>
      <c r="P8" s="437" t="s">
        <v>1221</v>
      </c>
      <c r="Q8" s="378" t="s">
        <v>1229</v>
      </c>
      <c r="R8" s="438" t="s">
        <v>1221</v>
      </c>
    </row>
    <row r="9" spans="1:18" x14ac:dyDescent="0.3">
      <c r="A9" s="447" t="s">
        <v>887</v>
      </c>
      <c r="B9" s="448" t="s">
        <v>53</v>
      </c>
      <c r="C9" s="448" t="s">
        <v>904</v>
      </c>
      <c r="D9" s="448" t="s">
        <v>64</v>
      </c>
      <c r="E9" s="448" t="s">
        <v>55</v>
      </c>
      <c r="F9" s="437" t="s">
        <v>1221</v>
      </c>
      <c r="G9" s="437">
        <v>5</v>
      </c>
      <c r="H9" s="437">
        <v>5</v>
      </c>
      <c r="I9" s="437">
        <v>5</v>
      </c>
      <c r="J9" s="437" t="s">
        <v>1221</v>
      </c>
      <c r="K9" s="437" t="s">
        <v>1221</v>
      </c>
      <c r="L9" s="437" t="s">
        <v>1221</v>
      </c>
      <c r="M9" s="437" t="s">
        <v>1221</v>
      </c>
      <c r="N9" s="437" t="s">
        <v>1221</v>
      </c>
      <c r="O9" s="437" t="s">
        <v>1221</v>
      </c>
      <c r="P9" s="437" t="s">
        <v>1221</v>
      </c>
      <c r="Q9" s="378" t="s">
        <v>1230</v>
      </c>
      <c r="R9" s="438" t="s">
        <v>1221</v>
      </c>
    </row>
    <row r="10" spans="1:18" x14ac:dyDescent="0.3">
      <c r="A10" s="447" t="s">
        <v>887</v>
      </c>
      <c r="B10" s="448" t="s">
        <v>53</v>
      </c>
      <c r="C10" s="448" t="s">
        <v>904</v>
      </c>
      <c r="D10" s="448" t="s">
        <v>66</v>
      </c>
      <c r="E10" s="448" t="s">
        <v>55</v>
      </c>
      <c r="F10" s="437" t="s">
        <v>1221</v>
      </c>
      <c r="G10" s="437">
        <v>6</v>
      </c>
      <c r="H10" s="437">
        <v>6</v>
      </c>
      <c r="I10" s="437">
        <v>6</v>
      </c>
      <c r="J10" s="437" t="s">
        <v>1221</v>
      </c>
      <c r="K10" s="437" t="s">
        <v>1221</v>
      </c>
      <c r="L10" s="437" t="s">
        <v>1221</v>
      </c>
      <c r="M10" s="437" t="s">
        <v>1221</v>
      </c>
      <c r="N10" s="437" t="s">
        <v>1221</v>
      </c>
      <c r="O10" s="437" t="s">
        <v>1221</v>
      </c>
      <c r="P10" s="437" t="s">
        <v>1221</v>
      </c>
      <c r="Q10" s="378" t="s">
        <v>1231</v>
      </c>
      <c r="R10" s="438" t="s">
        <v>1221</v>
      </c>
    </row>
    <row r="11" spans="1:18" ht="28.8" x14ac:dyDescent="0.3">
      <c r="A11" s="447" t="s">
        <v>887</v>
      </c>
      <c r="B11" s="448" t="s">
        <v>53</v>
      </c>
      <c r="C11" s="448" t="s">
        <v>904</v>
      </c>
      <c r="D11" s="448" t="s">
        <v>68</v>
      </c>
      <c r="E11" s="448" t="s">
        <v>55</v>
      </c>
      <c r="F11" s="437" t="s">
        <v>1221</v>
      </c>
      <c r="G11" s="437">
        <v>7</v>
      </c>
      <c r="H11" s="437">
        <v>7</v>
      </c>
      <c r="I11" s="437">
        <v>7</v>
      </c>
      <c r="J11" s="437" t="s">
        <v>1221</v>
      </c>
      <c r="K11" s="437" t="s">
        <v>1221</v>
      </c>
      <c r="L11" s="437" t="s">
        <v>1221</v>
      </c>
      <c r="M11" s="437" t="s">
        <v>1221</v>
      </c>
      <c r="N11" s="437" t="s">
        <v>1221</v>
      </c>
      <c r="O11" s="437" t="s">
        <v>1221</v>
      </c>
      <c r="P11" s="437" t="s">
        <v>1221</v>
      </c>
      <c r="Q11" s="378" t="s">
        <v>1232</v>
      </c>
      <c r="R11" s="438" t="s">
        <v>1221</v>
      </c>
    </row>
    <row r="12" spans="1:18" ht="28.8" x14ac:dyDescent="0.3">
      <c r="A12" s="447" t="s">
        <v>887</v>
      </c>
      <c r="B12" s="448" t="s">
        <v>53</v>
      </c>
      <c r="C12" s="448" t="s">
        <v>904</v>
      </c>
      <c r="D12" s="448" t="s">
        <v>70</v>
      </c>
      <c r="E12" s="448" t="s">
        <v>55</v>
      </c>
      <c r="F12" s="437" t="s">
        <v>1221</v>
      </c>
      <c r="G12" s="437">
        <v>8</v>
      </c>
      <c r="H12" s="437">
        <v>8</v>
      </c>
      <c r="I12" s="437">
        <v>8</v>
      </c>
      <c r="J12" s="437" t="s">
        <v>1221</v>
      </c>
      <c r="K12" s="437" t="s">
        <v>1221</v>
      </c>
      <c r="L12" s="437" t="s">
        <v>1221</v>
      </c>
      <c r="M12" s="437" t="s">
        <v>1221</v>
      </c>
      <c r="N12" s="437" t="s">
        <v>1221</v>
      </c>
      <c r="O12" s="437" t="s">
        <v>1221</v>
      </c>
      <c r="P12" s="437" t="s">
        <v>1221</v>
      </c>
      <c r="Q12" s="378" t="s">
        <v>1233</v>
      </c>
      <c r="R12" s="438" t="s">
        <v>1221</v>
      </c>
    </row>
    <row r="13" spans="1:18" x14ac:dyDescent="0.3">
      <c r="A13" s="447" t="s">
        <v>887</v>
      </c>
      <c r="B13" s="448" t="s">
        <v>53</v>
      </c>
      <c r="C13" s="448" t="s">
        <v>904</v>
      </c>
      <c r="D13" s="448" t="s">
        <v>72</v>
      </c>
      <c r="E13" s="448" t="s">
        <v>55</v>
      </c>
      <c r="F13" s="437" t="s">
        <v>1221</v>
      </c>
      <c r="G13" s="437">
        <v>9</v>
      </c>
      <c r="H13" s="437">
        <v>9</v>
      </c>
      <c r="I13" s="437">
        <v>9</v>
      </c>
      <c r="J13" s="437" t="s">
        <v>1221</v>
      </c>
      <c r="K13" s="437" t="s">
        <v>1221</v>
      </c>
      <c r="L13" s="437" t="s">
        <v>1221</v>
      </c>
      <c r="M13" s="437" t="s">
        <v>1221</v>
      </c>
      <c r="N13" s="437" t="s">
        <v>1221</v>
      </c>
      <c r="O13" s="437" t="s">
        <v>1221</v>
      </c>
      <c r="P13" s="437" t="s">
        <v>1221</v>
      </c>
      <c r="Q13" s="378" t="s">
        <v>1234</v>
      </c>
      <c r="R13" s="438" t="s">
        <v>1221</v>
      </c>
    </row>
    <row r="14" spans="1:18" ht="28.8" x14ac:dyDescent="0.3">
      <c r="A14" s="447" t="s">
        <v>887</v>
      </c>
      <c r="B14" s="448" t="s">
        <v>53</v>
      </c>
      <c r="C14" s="448" t="s">
        <v>904</v>
      </c>
      <c r="D14" s="448" t="s">
        <v>74</v>
      </c>
      <c r="E14" s="448" t="s">
        <v>55</v>
      </c>
      <c r="F14" s="437" t="s">
        <v>1221</v>
      </c>
      <c r="G14" s="437">
        <v>10</v>
      </c>
      <c r="H14" s="437">
        <v>10</v>
      </c>
      <c r="I14" s="437">
        <v>10</v>
      </c>
      <c r="J14" s="437" t="s">
        <v>1221</v>
      </c>
      <c r="K14" s="437" t="s">
        <v>1221</v>
      </c>
      <c r="L14" s="437" t="s">
        <v>1221</v>
      </c>
      <c r="M14" s="437" t="s">
        <v>1221</v>
      </c>
      <c r="N14" s="437" t="s">
        <v>1221</v>
      </c>
      <c r="O14" s="437" t="s">
        <v>1221</v>
      </c>
      <c r="P14" s="437" t="s">
        <v>1221</v>
      </c>
      <c r="Q14" s="378" t="s">
        <v>1235</v>
      </c>
      <c r="R14" s="438" t="s">
        <v>1221</v>
      </c>
    </row>
    <row r="15" spans="1:18" x14ac:dyDescent="0.3">
      <c r="A15" s="447" t="s">
        <v>887</v>
      </c>
      <c r="B15" s="448" t="s">
        <v>53</v>
      </c>
      <c r="C15" s="448" t="s">
        <v>904</v>
      </c>
      <c r="D15" s="448" t="s">
        <v>76</v>
      </c>
      <c r="E15" s="448" t="s">
        <v>55</v>
      </c>
      <c r="F15" s="437" t="s">
        <v>1221</v>
      </c>
      <c r="G15" s="437">
        <v>11</v>
      </c>
      <c r="H15" s="437">
        <v>11</v>
      </c>
      <c r="I15" s="437">
        <v>11</v>
      </c>
      <c r="J15" s="437" t="s">
        <v>1221</v>
      </c>
      <c r="K15" s="437" t="s">
        <v>1221</v>
      </c>
      <c r="L15" s="437" t="s">
        <v>1221</v>
      </c>
      <c r="M15" s="437" t="s">
        <v>1221</v>
      </c>
      <c r="N15" s="437" t="s">
        <v>1221</v>
      </c>
      <c r="O15" s="437" t="s">
        <v>1221</v>
      </c>
      <c r="P15" s="437" t="s">
        <v>1221</v>
      </c>
      <c r="Q15" s="378" t="s">
        <v>1236</v>
      </c>
      <c r="R15" s="438" t="s">
        <v>1221</v>
      </c>
    </row>
    <row r="16" spans="1:18" ht="28.8" x14ac:dyDescent="0.3">
      <c r="A16" s="447" t="s">
        <v>887</v>
      </c>
      <c r="B16" s="448" t="s">
        <v>53</v>
      </c>
      <c r="C16" s="448" t="s">
        <v>904</v>
      </c>
      <c r="D16" s="448" t="s">
        <v>79</v>
      </c>
      <c r="E16" s="448" t="s">
        <v>55</v>
      </c>
      <c r="F16" s="437" t="s">
        <v>1221</v>
      </c>
      <c r="G16" s="437" t="s">
        <v>1221</v>
      </c>
      <c r="H16" s="437">
        <v>12</v>
      </c>
      <c r="I16" s="437">
        <v>12</v>
      </c>
      <c r="J16" s="437" t="s">
        <v>1221</v>
      </c>
      <c r="K16" s="437" t="s">
        <v>1221</v>
      </c>
      <c r="L16" s="437" t="s">
        <v>1221</v>
      </c>
      <c r="M16" s="437" t="s">
        <v>1221</v>
      </c>
      <c r="N16" s="437" t="s">
        <v>1221</v>
      </c>
      <c r="O16" s="437" t="s">
        <v>1221</v>
      </c>
      <c r="P16" s="437" t="s">
        <v>1221</v>
      </c>
      <c r="Q16" s="378" t="s">
        <v>1237</v>
      </c>
      <c r="R16" s="438" t="s">
        <v>1221</v>
      </c>
    </row>
    <row r="17" spans="1:18" x14ac:dyDescent="0.3">
      <c r="A17" s="447" t="s">
        <v>887</v>
      </c>
      <c r="B17" s="448" t="s">
        <v>53</v>
      </c>
      <c r="C17" s="448" t="s">
        <v>904</v>
      </c>
      <c r="D17" s="448" t="s">
        <v>80</v>
      </c>
      <c r="E17" s="448" t="s">
        <v>55</v>
      </c>
      <c r="F17" s="437" t="s">
        <v>1221</v>
      </c>
      <c r="G17" s="437">
        <v>12</v>
      </c>
      <c r="H17" s="437">
        <v>13</v>
      </c>
      <c r="I17" s="437">
        <v>13</v>
      </c>
      <c r="J17" s="437" t="s">
        <v>1221</v>
      </c>
      <c r="K17" s="437" t="s">
        <v>1221</v>
      </c>
      <c r="L17" s="437" t="s">
        <v>1221</v>
      </c>
      <c r="M17" s="437" t="s">
        <v>1221</v>
      </c>
      <c r="N17" s="437" t="s">
        <v>1221</v>
      </c>
      <c r="O17" s="437" t="s">
        <v>1221</v>
      </c>
      <c r="P17" s="437" t="s">
        <v>1221</v>
      </c>
      <c r="Q17" s="378" t="s">
        <v>1238</v>
      </c>
      <c r="R17" s="438" t="s">
        <v>1221</v>
      </c>
    </row>
    <row r="18" spans="1:18" x14ac:dyDescent="0.3">
      <c r="A18" s="447" t="s">
        <v>887</v>
      </c>
      <c r="B18" s="448" t="s">
        <v>53</v>
      </c>
      <c r="C18" s="448" t="s">
        <v>904</v>
      </c>
      <c r="D18" s="448" t="s">
        <v>82</v>
      </c>
      <c r="E18" s="448" t="s">
        <v>55</v>
      </c>
      <c r="F18" s="437" t="s">
        <v>1221</v>
      </c>
      <c r="G18" s="437">
        <v>13</v>
      </c>
      <c r="H18" s="437">
        <v>14</v>
      </c>
      <c r="I18" s="437">
        <v>14</v>
      </c>
      <c r="J18" s="437" t="s">
        <v>1221</v>
      </c>
      <c r="K18" s="437" t="s">
        <v>1221</v>
      </c>
      <c r="L18" s="437" t="s">
        <v>1221</v>
      </c>
      <c r="M18" s="437" t="s">
        <v>1221</v>
      </c>
      <c r="N18" s="437" t="s">
        <v>1221</v>
      </c>
      <c r="O18" s="437" t="s">
        <v>1221</v>
      </c>
      <c r="P18" s="437" t="s">
        <v>1221</v>
      </c>
      <c r="Q18" s="378" t="s">
        <v>1239</v>
      </c>
      <c r="R18" s="438" t="s">
        <v>1221</v>
      </c>
    </row>
    <row r="19" spans="1:18" ht="72" x14ac:dyDescent="0.3">
      <c r="A19" s="447" t="s">
        <v>887</v>
      </c>
      <c r="B19" s="448" t="s">
        <v>53</v>
      </c>
      <c r="C19" s="448" t="s">
        <v>904</v>
      </c>
      <c r="D19" s="448" t="s">
        <v>1240</v>
      </c>
      <c r="E19" s="448" t="s">
        <v>55</v>
      </c>
      <c r="F19" s="437" t="s">
        <v>1221</v>
      </c>
      <c r="G19" s="437">
        <v>14</v>
      </c>
      <c r="H19" s="437">
        <v>15</v>
      </c>
      <c r="I19" s="437">
        <v>15</v>
      </c>
      <c r="J19" s="437" t="s">
        <v>1221</v>
      </c>
      <c r="K19" s="437" t="s">
        <v>1221</v>
      </c>
      <c r="L19" s="437" t="s">
        <v>1221</v>
      </c>
      <c r="M19" s="437" t="s">
        <v>1221</v>
      </c>
      <c r="N19" s="437" t="s">
        <v>1221</v>
      </c>
      <c r="O19" s="437" t="s">
        <v>1221</v>
      </c>
      <c r="P19" s="437" t="s">
        <v>1221</v>
      </c>
      <c r="Q19" s="378" t="s">
        <v>1241</v>
      </c>
      <c r="R19" s="438" t="s">
        <v>1221</v>
      </c>
    </row>
    <row r="20" spans="1:18" x14ac:dyDescent="0.3">
      <c r="A20" s="449" t="s">
        <v>887</v>
      </c>
      <c r="B20" s="448" t="s">
        <v>53</v>
      </c>
      <c r="C20" s="448" t="s">
        <v>904</v>
      </c>
      <c r="D20" s="448" t="s">
        <v>86</v>
      </c>
      <c r="E20" s="448" t="s">
        <v>55</v>
      </c>
      <c r="F20" s="437" t="s">
        <v>1221</v>
      </c>
      <c r="G20" s="437">
        <v>15</v>
      </c>
      <c r="H20" s="437">
        <v>16</v>
      </c>
      <c r="I20" s="437">
        <v>16</v>
      </c>
      <c r="J20" s="437" t="s">
        <v>1221</v>
      </c>
      <c r="K20" s="437" t="s">
        <v>1221</v>
      </c>
      <c r="L20" s="437" t="s">
        <v>1221</v>
      </c>
      <c r="M20" s="437" t="s">
        <v>1221</v>
      </c>
      <c r="N20" s="437" t="s">
        <v>1221</v>
      </c>
      <c r="O20" s="437" t="s">
        <v>1221</v>
      </c>
      <c r="P20" s="437" t="s">
        <v>1221</v>
      </c>
      <c r="Q20" s="378" t="s">
        <v>1242</v>
      </c>
      <c r="R20" s="438" t="s">
        <v>1221</v>
      </c>
    </row>
    <row r="21" spans="1:18" x14ac:dyDescent="0.3">
      <c r="A21" s="449" t="s">
        <v>887</v>
      </c>
      <c r="B21" s="448" t="s">
        <v>53</v>
      </c>
      <c r="C21" s="448" t="s">
        <v>904</v>
      </c>
      <c r="D21" s="448" t="s">
        <v>89</v>
      </c>
      <c r="E21" s="448" t="s">
        <v>55</v>
      </c>
      <c r="F21" s="437" t="s">
        <v>1221</v>
      </c>
      <c r="G21" s="437">
        <v>16</v>
      </c>
      <c r="H21" s="437">
        <v>17</v>
      </c>
      <c r="I21" s="437">
        <v>17</v>
      </c>
      <c r="J21" s="437" t="s">
        <v>1221</v>
      </c>
      <c r="K21" s="437" t="s">
        <v>1221</v>
      </c>
      <c r="L21" s="437" t="s">
        <v>1221</v>
      </c>
      <c r="M21" s="437" t="s">
        <v>1221</v>
      </c>
      <c r="N21" s="437" t="s">
        <v>1221</v>
      </c>
      <c r="O21" s="437" t="s">
        <v>1221</v>
      </c>
      <c r="P21" s="437" t="s">
        <v>1221</v>
      </c>
      <c r="Q21" s="378" t="s">
        <v>1243</v>
      </c>
      <c r="R21" s="438" t="s">
        <v>1221</v>
      </c>
    </row>
    <row r="22" spans="1:18" ht="43.2" x14ac:dyDescent="0.3">
      <c r="A22" s="449" t="s">
        <v>887</v>
      </c>
      <c r="B22" s="448" t="s">
        <v>53</v>
      </c>
      <c r="C22" s="448" t="s">
        <v>904</v>
      </c>
      <c r="D22" s="448" t="s">
        <v>92</v>
      </c>
      <c r="E22" s="448" t="s">
        <v>55</v>
      </c>
      <c r="F22" s="437" t="s">
        <v>1221</v>
      </c>
      <c r="G22" s="437">
        <v>17</v>
      </c>
      <c r="H22" s="437">
        <v>18</v>
      </c>
      <c r="I22" s="437">
        <v>18</v>
      </c>
      <c r="J22" s="437" t="s">
        <v>1221</v>
      </c>
      <c r="K22" s="437" t="s">
        <v>1221</v>
      </c>
      <c r="L22" s="437" t="s">
        <v>1221</v>
      </c>
      <c r="M22" s="437" t="s">
        <v>1221</v>
      </c>
      <c r="N22" s="437" t="s">
        <v>1221</v>
      </c>
      <c r="O22" s="437" t="s">
        <v>1221</v>
      </c>
      <c r="P22" s="437" t="s">
        <v>1221</v>
      </c>
      <c r="Q22" s="378" t="s">
        <v>1244</v>
      </c>
      <c r="R22" s="438" t="s">
        <v>1221</v>
      </c>
    </row>
    <row r="23" spans="1:18" x14ac:dyDescent="0.3">
      <c r="A23" s="449" t="s">
        <v>887</v>
      </c>
      <c r="B23" s="448" t="s">
        <v>53</v>
      </c>
      <c r="C23" s="448" t="s">
        <v>904</v>
      </c>
      <c r="D23" s="448" t="s">
        <v>93</v>
      </c>
      <c r="E23" s="448" t="s">
        <v>55</v>
      </c>
      <c r="F23" s="437" t="s">
        <v>1221</v>
      </c>
      <c r="G23" s="437">
        <v>18</v>
      </c>
      <c r="H23" s="437">
        <v>19</v>
      </c>
      <c r="I23" s="437">
        <v>19</v>
      </c>
      <c r="J23" s="437" t="s">
        <v>1221</v>
      </c>
      <c r="K23" s="437" t="s">
        <v>1221</v>
      </c>
      <c r="L23" s="437" t="s">
        <v>1221</v>
      </c>
      <c r="M23" s="437" t="s">
        <v>1221</v>
      </c>
      <c r="N23" s="437" t="s">
        <v>1221</v>
      </c>
      <c r="O23" s="437" t="s">
        <v>1221</v>
      </c>
      <c r="P23" s="437" t="s">
        <v>1221</v>
      </c>
      <c r="Q23" s="378" t="s">
        <v>1245</v>
      </c>
      <c r="R23" s="438" t="s">
        <v>1221</v>
      </c>
    </row>
    <row r="24" spans="1:18" x14ac:dyDescent="0.3">
      <c r="A24" s="449" t="s">
        <v>887</v>
      </c>
      <c r="B24" s="448" t="s">
        <v>53</v>
      </c>
      <c r="C24" s="448" t="s">
        <v>904</v>
      </c>
      <c r="D24" s="448" t="s">
        <v>94</v>
      </c>
      <c r="E24" s="448" t="s">
        <v>55</v>
      </c>
      <c r="F24" s="437" t="s">
        <v>1221</v>
      </c>
      <c r="G24" s="437">
        <v>19</v>
      </c>
      <c r="H24" s="437">
        <v>20</v>
      </c>
      <c r="I24" s="437">
        <v>20</v>
      </c>
      <c r="J24" s="437" t="s">
        <v>1221</v>
      </c>
      <c r="K24" s="437" t="s">
        <v>1221</v>
      </c>
      <c r="L24" s="437" t="s">
        <v>1221</v>
      </c>
      <c r="M24" s="437" t="s">
        <v>1221</v>
      </c>
      <c r="N24" s="437" t="s">
        <v>1221</v>
      </c>
      <c r="O24" s="437" t="s">
        <v>1221</v>
      </c>
      <c r="P24" s="437" t="s">
        <v>1221</v>
      </c>
      <c r="Q24" s="378" t="s">
        <v>1246</v>
      </c>
      <c r="R24" s="438" t="s">
        <v>1221</v>
      </c>
    </row>
    <row r="25" spans="1:18" x14ac:dyDescent="0.3">
      <c r="A25" s="449" t="s">
        <v>887</v>
      </c>
      <c r="B25" s="448" t="s">
        <v>53</v>
      </c>
      <c r="C25" s="448" t="s">
        <v>904</v>
      </c>
      <c r="D25" s="448" t="s">
        <v>95</v>
      </c>
      <c r="E25" s="448" t="s">
        <v>55</v>
      </c>
      <c r="F25" s="437" t="s">
        <v>1221</v>
      </c>
      <c r="G25" s="437">
        <v>20</v>
      </c>
      <c r="H25" s="437">
        <v>21</v>
      </c>
      <c r="I25" s="437">
        <v>21</v>
      </c>
      <c r="J25" s="437" t="s">
        <v>1221</v>
      </c>
      <c r="K25" s="437" t="s">
        <v>1221</v>
      </c>
      <c r="L25" s="437" t="s">
        <v>1221</v>
      </c>
      <c r="M25" s="437" t="s">
        <v>1221</v>
      </c>
      <c r="N25" s="437" t="s">
        <v>1221</v>
      </c>
      <c r="O25" s="437" t="s">
        <v>1221</v>
      </c>
      <c r="P25" s="437" t="s">
        <v>1221</v>
      </c>
      <c r="Q25" s="378" t="s">
        <v>1247</v>
      </c>
      <c r="R25" s="438" t="s">
        <v>1221</v>
      </c>
    </row>
    <row r="26" spans="1:18" ht="28.8" x14ac:dyDescent="0.3">
      <c r="A26" s="449" t="s">
        <v>887</v>
      </c>
      <c r="B26" s="448" t="s">
        <v>53</v>
      </c>
      <c r="C26" s="448" t="s">
        <v>904</v>
      </c>
      <c r="D26" s="448" t="s">
        <v>1248</v>
      </c>
      <c r="E26" s="448" t="s">
        <v>55</v>
      </c>
      <c r="F26" s="437" t="s">
        <v>1221</v>
      </c>
      <c r="G26" s="437">
        <v>21</v>
      </c>
      <c r="H26" s="437">
        <v>22</v>
      </c>
      <c r="I26" s="437">
        <v>22</v>
      </c>
      <c r="J26" s="437" t="s">
        <v>1221</v>
      </c>
      <c r="K26" s="437" t="s">
        <v>1221</v>
      </c>
      <c r="L26" s="437" t="s">
        <v>1221</v>
      </c>
      <c r="M26" s="437" t="s">
        <v>1221</v>
      </c>
      <c r="N26" s="437" t="s">
        <v>1221</v>
      </c>
      <c r="O26" s="437" t="s">
        <v>1221</v>
      </c>
      <c r="P26" s="437" t="s">
        <v>1221</v>
      </c>
      <c r="Q26" s="378" t="s">
        <v>1249</v>
      </c>
      <c r="R26" s="438" t="s">
        <v>1221</v>
      </c>
    </row>
    <row r="27" spans="1:18" x14ac:dyDescent="0.3">
      <c r="A27" s="449" t="s">
        <v>887</v>
      </c>
      <c r="B27" s="448" t="s">
        <v>53</v>
      </c>
      <c r="C27" s="448" t="s">
        <v>904</v>
      </c>
      <c r="D27" s="448" t="s">
        <v>1221</v>
      </c>
      <c r="E27" s="448" t="s">
        <v>1125</v>
      </c>
      <c r="F27" s="437" t="s">
        <v>1221</v>
      </c>
      <c r="G27" s="437">
        <v>0</v>
      </c>
      <c r="H27" s="437">
        <v>0</v>
      </c>
      <c r="I27" s="437">
        <v>0</v>
      </c>
      <c r="J27" s="437" t="s">
        <v>1221</v>
      </c>
      <c r="K27" s="437" t="s">
        <v>1221</v>
      </c>
      <c r="L27" s="437" t="s">
        <v>1221</v>
      </c>
      <c r="M27" s="437" t="s">
        <v>1250</v>
      </c>
      <c r="N27" s="437" t="s">
        <v>1221</v>
      </c>
      <c r="O27" s="437" t="s">
        <v>1221</v>
      </c>
      <c r="P27" s="437" t="s">
        <v>1221</v>
      </c>
      <c r="Q27" s="378" t="s">
        <v>1251</v>
      </c>
      <c r="R27" s="438" t="s">
        <v>1221</v>
      </c>
    </row>
    <row r="28" spans="1:18" ht="28.8" x14ac:dyDescent="0.3">
      <c r="A28" s="449" t="s">
        <v>887</v>
      </c>
      <c r="B28" s="448" t="s">
        <v>53</v>
      </c>
      <c r="C28" s="448" t="s">
        <v>904</v>
      </c>
      <c r="D28" s="450" t="s">
        <v>100</v>
      </c>
      <c r="E28" s="437" t="s">
        <v>55</v>
      </c>
      <c r="F28" s="437" t="s">
        <v>1221</v>
      </c>
      <c r="G28" s="437">
        <v>22</v>
      </c>
      <c r="H28" s="437">
        <v>23</v>
      </c>
      <c r="I28" s="437" t="s">
        <v>1221</v>
      </c>
      <c r="J28" s="437" t="s">
        <v>1221</v>
      </c>
      <c r="K28" s="437" t="s">
        <v>1221</v>
      </c>
      <c r="L28" s="437" t="s">
        <v>1221</v>
      </c>
      <c r="M28" s="437" t="s">
        <v>1221</v>
      </c>
      <c r="N28" s="437" t="s">
        <v>1221</v>
      </c>
      <c r="O28" s="437" t="s">
        <v>1221</v>
      </c>
      <c r="P28" s="437" t="s">
        <v>1221</v>
      </c>
      <c r="Q28" s="378" t="s">
        <v>1252</v>
      </c>
      <c r="R28" s="438" t="s">
        <v>1221</v>
      </c>
    </row>
    <row r="29" spans="1:18" ht="28.8" x14ac:dyDescent="0.3">
      <c r="A29" s="449" t="s">
        <v>887</v>
      </c>
      <c r="B29" s="448" t="s">
        <v>53</v>
      </c>
      <c r="C29" s="448" t="s">
        <v>904</v>
      </c>
      <c r="D29" s="448" t="s">
        <v>102</v>
      </c>
      <c r="E29" s="448" t="s">
        <v>909</v>
      </c>
      <c r="F29" s="437" t="s">
        <v>1221</v>
      </c>
      <c r="G29" s="437">
        <v>23</v>
      </c>
      <c r="H29" s="437">
        <v>24</v>
      </c>
      <c r="I29" s="437">
        <v>23</v>
      </c>
      <c r="J29" s="437" t="s">
        <v>1221</v>
      </c>
      <c r="K29" s="437" t="s">
        <v>1221</v>
      </c>
      <c r="L29" s="437" t="s">
        <v>1221</v>
      </c>
      <c r="M29" s="437" t="s">
        <v>1221</v>
      </c>
      <c r="N29" s="437" t="s">
        <v>1221</v>
      </c>
      <c r="O29" s="437" t="s">
        <v>1221</v>
      </c>
      <c r="P29" s="437" t="s">
        <v>1221</v>
      </c>
      <c r="Q29" s="378" t="s">
        <v>1253</v>
      </c>
      <c r="R29" s="378" t="s">
        <v>1254</v>
      </c>
    </row>
    <row r="30" spans="1:18" x14ac:dyDescent="0.3">
      <c r="A30" s="449" t="s">
        <v>887</v>
      </c>
      <c r="B30" s="448" t="s">
        <v>53</v>
      </c>
      <c r="C30" s="448" t="s">
        <v>904</v>
      </c>
      <c r="D30" s="448" t="s">
        <v>910</v>
      </c>
      <c r="E30" s="448" t="s">
        <v>911</v>
      </c>
      <c r="F30" s="437" t="s">
        <v>1221</v>
      </c>
      <c r="G30" s="437" t="s">
        <v>1255</v>
      </c>
      <c r="H30" s="437" t="s">
        <v>1256</v>
      </c>
      <c r="I30" s="437" t="s">
        <v>1255</v>
      </c>
      <c r="J30" s="437" t="s">
        <v>1221</v>
      </c>
      <c r="K30" s="437" t="s">
        <v>912</v>
      </c>
      <c r="L30" s="437" t="s">
        <v>1221</v>
      </c>
      <c r="M30" s="437" t="s">
        <v>1221</v>
      </c>
      <c r="N30" s="437" t="s">
        <v>1221</v>
      </c>
      <c r="O30" s="437" t="s">
        <v>1221</v>
      </c>
      <c r="P30" s="437" t="s">
        <v>1221</v>
      </c>
      <c r="Q30" s="378" t="s">
        <v>1257</v>
      </c>
      <c r="R30" s="378" t="s">
        <v>1254</v>
      </c>
    </row>
    <row r="31" spans="1:18" ht="28.8" x14ac:dyDescent="0.3">
      <c r="A31" s="449" t="s">
        <v>887</v>
      </c>
      <c r="B31" s="448" t="s">
        <v>53</v>
      </c>
      <c r="C31" s="448" t="s">
        <v>904</v>
      </c>
      <c r="D31" s="450" t="s">
        <v>914</v>
      </c>
      <c r="E31" s="448" t="s">
        <v>909</v>
      </c>
      <c r="F31" s="437" t="s">
        <v>1221</v>
      </c>
      <c r="G31" s="437">
        <v>24</v>
      </c>
      <c r="H31" s="437">
        <v>25</v>
      </c>
      <c r="I31" s="437">
        <v>24</v>
      </c>
      <c r="J31" s="437" t="s">
        <v>1221</v>
      </c>
      <c r="K31" s="437" t="s">
        <v>1221</v>
      </c>
      <c r="L31" s="437" t="s">
        <v>1221</v>
      </c>
      <c r="M31" s="437" t="s">
        <v>1221</v>
      </c>
      <c r="N31" s="437" t="s">
        <v>1221</v>
      </c>
      <c r="O31" s="437" t="s">
        <v>1221</v>
      </c>
      <c r="P31" s="437" t="s">
        <v>1221</v>
      </c>
      <c r="Q31" s="378" t="s">
        <v>1258</v>
      </c>
      <c r="R31" s="378" t="s">
        <v>1259</v>
      </c>
    </row>
    <row r="32" spans="1:18" x14ac:dyDescent="0.3">
      <c r="A32" s="449" t="s">
        <v>887</v>
      </c>
      <c r="B32" s="448" t="s">
        <v>53</v>
      </c>
      <c r="C32" s="448" t="s">
        <v>904</v>
      </c>
      <c r="D32" s="450" t="s">
        <v>915</v>
      </c>
      <c r="E32" s="448" t="s">
        <v>911</v>
      </c>
      <c r="F32" s="437" t="s">
        <v>1221</v>
      </c>
      <c r="G32" s="437" t="s">
        <v>1256</v>
      </c>
      <c r="H32" s="437" t="s">
        <v>1260</v>
      </c>
      <c r="I32" s="437" t="s">
        <v>1256</v>
      </c>
      <c r="J32" s="437" t="s">
        <v>1221</v>
      </c>
      <c r="K32" s="437" t="s">
        <v>1221</v>
      </c>
      <c r="L32" s="437" t="s">
        <v>1221</v>
      </c>
      <c r="M32" s="437" t="s">
        <v>1221</v>
      </c>
      <c r="N32" s="437" t="s">
        <v>1221</v>
      </c>
      <c r="O32" s="437" t="s">
        <v>1221</v>
      </c>
      <c r="P32" s="437" t="s">
        <v>1221</v>
      </c>
      <c r="Q32" s="378" t="s">
        <v>1261</v>
      </c>
      <c r="R32" s="378" t="s">
        <v>1259</v>
      </c>
    </row>
    <row r="33" spans="1:18" x14ac:dyDescent="0.3">
      <c r="A33" s="449" t="s">
        <v>887</v>
      </c>
      <c r="B33" s="448" t="s">
        <v>53</v>
      </c>
      <c r="C33" s="448" t="s">
        <v>904</v>
      </c>
      <c r="D33" s="450" t="s">
        <v>916</v>
      </c>
      <c r="E33" s="448" t="s">
        <v>911</v>
      </c>
      <c r="F33" s="437" t="s">
        <v>1221</v>
      </c>
      <c r="G33" s="437" t="s">
        <v>1262</v>
      </c>
      <c r="H33" s="437" t="s">
        <v>1263</v>
      </c>
      <c r="I33" s="437" t="s">
        <v>1262</v>
      </c>
      <c r="J33" s="437" t="s">
        <v>1221</v>
      </c>
      <c r="K33" s="437" t="s">
        <v>1221</v>
      </c>
      <c r="L33" s="437" t="s">
        <v>1221</v>
      </c>
      <c r="M33" s="437" t="s">
        <v>1221</v>
      </c>
      <c r="N33" s="437" t="s">
        <v>1221</v>
      </c>
      <c r="O33" s="437" t="s">
        <v>1221</v>
      </c>
      <c r="P33" s="437" t="s">
        <v>1221</v>
      </c>
      <c r="Q33" s="378" t="s">
        <v>1264</v>
      </c>
      <c r="R33" s="378" t="s">
        <v>1259</v>
      </c>
    </row>
    <row r="34" spans="1:18" x14ac:dyDescent="0.3">
      <c r="A34" s="449" t="s">
        <v>887</v>
      </c>
      <c r="B34" s="448" t="s">
        <v>53</v>
      </c>
      <c r="C34" s="448" t="s">
        <v>904</v>
      </c>
      <c r="D34" s="450" t="s">
        <v>918</v>
      </c>
      <c r="E34" s="448" t="s">
        <v>911</v>
      </c>
      <c r="F34" s="437" t="s">
        <v>1221</v>
      </c>
      <c r="G34" s="437" t="s">
        <v>1265</v>
      </c>
      <c r="H34" s="437" t="s">
        <v>1266</v>
      </c>
      <c r="I34" s="437" t="s">
        <v>1265</v>
      </c>
      <c r="J34" s="437" t="s">
        <v>1221</v>
      </c>
      <c r="K34" s="437" t="s">
        <v>1221</v>
      </c>
      <c r="L34" s="437" t="s">
        <v>1221</v>
      </c>
      <c r="M34" s="437" t="s">
        <v>1221</v>
      </c>
      <c r="N34" s="437" t="s">
        <v>1221</v>
      </c>
      <c r="O34" s="437" t="s">
        <v>1221</v>
      </c>
      <c r="P34" s="437" t="s">
        <v>1221</v>
      </c>
      <c r="Q34" s="378" t="s">
        <v>1267</v>
      </c>
      <c r="R34" s="378" t="s">
        <v>1259</v>
      </c>
    </row>
    <row r="35" spans="1:18" x14ac:dyDescent="0.3">
      <c r="A35" s="449" t="s">
        <v>887</v>
      </c>
      <c r="B35" s="448" t="s">
        <v>53</v>
      </c>
      <c r="C35" s="448" t="s">
        <v>904</v>
      </c>
      <c r="D35" s="450" t="s">
        <v>920</v>
      </c>
      <c r="E35" s="448" t="s">
        <v>911</v>
      </c>
      <c r="F35" s="437" t="s">
        <v>1221</v>
      </c>
      <c r="G35" s="437" t="s">
        <v>1268</v>
      </c>
      <c r="H35" s="437" t="s">
        <v>1269</v>
      </c>
      <c r="I35" s="437" t="s">
        <v>1268</v>
      </c>
      <c r="J35" s="437" t="s">
        <v>1221</v>
      </c>
      <c r="K35" s="437" t="s">
        <v>1221</v>
      </c>
      <c r="L35" s="437" t="s">
        <v>1221</v>
      </c>
      <c r="M35" s="437" t="s">
        <v>1221</v>
      </c>
      <c r="N35" s="437" t="s">
        <v>1221</v>
      </c>
      <c r="O35" s="437" t="s">
        <v>1221</v>
      </c>
      <c r="P35" s="437" t="s">
        <v>1221</v>
      </c>
      <c r="Q35" s="378" t="s">
        <v>1270</v>
      </c>
      <c r="R35" s="378" t="s">
        <v>1259</v>
      </c>
    </row>
    <row r="36" spans="1:18" x14ac:dyDescent="0.3">
      <c r="A36" s="449" t="s">
        <v>887</v>
      </c>
      <c r="B36" s="448" t="s">
        <v>53</v>
      </c>
      <c r="C36" s="448" t="s">
        <v>904</v>
      </c>
      <c r="D36" s="450" t="s">
        <v>922</v>
      </c>
      <c r="E36" s="448" t="s">
        <v>911</v>
      </c>
      <c r="F36" s="437" t="s">
        <v>1221</v>
      </c>
      <c r="G36" s="437" t="s">
        <v>1271</v>
      </c>
      <c r="H36" s="437" t="s">
        <v>1272</v>
      </c>
      <c r="I36" s="437" t="s">
        <v>1271</v>
      </c>
      <c r="J36" s="437" t="s">
        <v>1221</v>
      </c>
      <c r="K36" s="437" t="s">
        <v>1221</v>
      </c>
      <c r="L36" s="437" t="s">
        <v>1221</v>
      </c>
      <c r="M36" s="437" t="s">
        <v>1221</v>
      </c>
      <c r="N36" s="437" t="s">
        <v>1221</v>
      </c>
      <c r="O36" s="437" t="s">
        <v>1221</v>
      </c>
      <c r="P36" s="437" t="s">
        <v>1221</v>
      </c>
      <c r="Q36" s="378" t="s">
        <v>1273</v>
      </c>
      <c r="R36" s="378" t="s">
        <v>1259</v>
      </c>
    </row>
    <row r="37" spans="1:18" x14ac:dyDescent="0.3">
      <c r="A37" s="449" t="s">
        <v>887</v>
      </c>
      <c r="B37" s="448" t="s">
        <v>53</v>
      </c>
      <c r="C37" s="448" t="s">
        <v>904</v>
      </c>
      <c r="D37" s="450" t="s">
        <v>924</v>
      </c>
      <c r="E37" s="448" t="s">
        <v>911</v>
      </c>
      <c r="F37" s="437" t="s">
        <v>1221</v>
      </c>
      <c r="G37" s="437" t="s">
        <v>1274</v>
      </c>
      <c r="H37" s="437" t="s">
        <v>1275</v>
      </c>
      <c r="I37" s="437" t="s">
        <v>1274</v>
      </c>
      <c r="J37" s="437" t="s">
        <v>1221</v>
      </c>
      <c r="K37" s="437" t="s">
        <v>1221</v>
      </c>
      <c r="L37" s="437" t="s">
        <v>1221</v>
      </c>
      <c r="M37" s="437" t="s">
        <v>1221</v>
      </c>
      <c r="N37" s="437" t="s">
        <v>1221</v>
      </c>
      <c r="O37" s="437" t="s">
        <v>1221</v>
      </c>
      <c r="P37" s="437" t="s">
        <v>1221</v>
      </c>
      <c r="Q37" s="378" t="s">
        <v>1276</v>
      </c>
      <c r="R37" s="378" t="s">
        <v>1259</v>
      </c>
    </row>
    <row r="38" spans="1:18" x14ac:dyDescent="0.3">
      <c r="A38" s="449" t="s">
        <v>887</v>
      </c>
      <c r="B38" s="448" t="s">
        <v>53</v>
      </c>
      <c r="C38" s="448" t="s">
        <v>904</v>
      </c>
      <c r="D38" s="450" t="s">
        <v>926</v>
      </c>
      <c r="E38" s="448" t="s">
        <v>911</v>
      </c>
      <c r="F38" s="437" t="s">
        <v>1221</v>
      </c>
      <c r="G38" s="437" t="s">
        <v>1277</v>
      </c>
      <c r="H38" s="437" t="s">
        <v>1278</v>
      </c>
      <c r="I38" s="437" t="s">
        <v>1277</v>
      </c>
      <c r="J38" s="437" t="s">
        <v>1221</v>
      </c>
      <c r="K38" s="437" t="s">
        <v>1221</v>
      </c>
      <c r="L38" s="437" t="s">
        <v>1221</v>
      </c>
      <c r="M38" s="437" t="s">
        <v>1221</v>
      </c>
      <c r="N38" s="437" t="s">
        <v>1221</v>
      </c>
      <c r="O38" s="437" t="s">
        <v>1221</v>
      </c>
      <c r="P38" s="437" t="s">
        <v>1221</v>
      </c>
      <c r="Q38" s="378" t="s">
        <v>1279</v>
      </c>
      <c r="R38" s="378" t="s">
        <v>1259</v>
      </c>
    </row>
    <row r="39" spans="1:18" x14ac:dyDescent="0.3">
      <c r="A39" s="449" t="s">
        <v>887</v>
      </c>
      <c r="B39" s="448" t="s">
        <v>53</v>
      </c>
      <c r="C39" s="448" t="s">
        <v>904</v>
      </c>
      <c r="D39" s="450" t="s">
        <v>928</v>
      </c>
      <c r="E39" s="448" t="s">
        <v>911</v>
      </c>
      <c r="F39" s="437" t="s">
        <v>1221</v>
      </c>
      <c r="G39" s="437" t="s">
        <v>1280</v>
      </c>
      <c r="H39" s="437" t="s">
        <v>1281</v>
      </c>
      <c r="I39" s="437" t="s">
        <v>1280</v>
      </c>
      <c r="J39" s="437" t="s">
        <v>1221</v>
      </c>
      <c r="K39" s="437" t="s">
        <v>912</v>
      </c>
      <c r="L39" s="437" t="s">
        <v>1221</v>
      </c>
      <c r="M39" s="437" t="s">
        <v>1221</v>
      </c>
      <c r="N39" s="437" t="s">
        <v>1221</v>
      </c>
      <c r="O39" s="437" t="s">
        <v>1221</v>
      </c>
      <c r="P39" s="437" t="s">
        <v>1221</v>
      </c>
      <c r="Q39" s="378" t="s">
        <v>1282</v>
      </c>
      <c r="R39" s="378" t="s">
        <v>1259</v>
      </c>
    </row>
    <row r="40" spans="1:18" ht="28.8" x14ac:dyDescent="0.3">
      <c r="A40" s="449" t="s">
        <v>887</v>
      </c>
      <c r="B40" s="448" t="s">
        <v>53</v>
      </c>
      <c r="C40" s="448" t="s">
        <v>904</v>
      </c>
      <c r="D40" s="450" t="s">
        <v>930</v>
      </c>
      <c r="E40" s="448" t="s">
        <v>909</v>
      </c>
      <c r="F40" s="437" t="s">
        <v>1221</v>
      </c>
      <c r="G40" s="437">
        <v>25</v>
      </c>
      <c r="H40" s="437">
        <v>26</v>
      </c>
      <c r="I40" s="437">
        <v>25</v>
      </c>
      <c r="J40" s="437" t="s">
        <v>1221</v>
      </c>
      <c r="K40" s="437" t="s">
        <v>1221</v>
      </c>
      <c r="L40" s="437" t="s">
        <v>1221</v>
      </c>
      <c r="M40" s="437" t="s">
        <v>1221</v>
      </c>
      <c r="N40" s="437" t="s">
        <v>1221</v>
      </c>
      <c r="O40" s="437" t="s">
        <v>1221</v>
      </c>
      <c r="P40" s="437" t="s">
        <v>1221</v>
      </c>
      <c r="Q40" s="378" t="s">
        <v>1283</v>
      </c>
      <c r="R40" s="378" t="s">
        <v>1284</v>
      </c>
    </row>
    <row r="41" spans="1:18" x14ac:dyDescent="0.3">
      <c r="A41" s="449" t="s">
        <v>887</v>
      </c>
      <c r="B41" s="448" t="s">
        <v>53</v>
      </c>
      <c r="C41" s="448" t="s">
        <v>904</v>
      </c>
      <c r="D41" s="450" t="s">
        <v>931</v>
      </c>
      <c r="E41" s="448" t="s">
        <v>911</v>
      </c>
      <c r="F41" s="437" t="s">
        <v>1221</v>
      </c>
      <c r="G41" s="437" t="s">
        <v>1260</v>
      </c>
      <c r="H41" s="437" t="s">
        <v>1285</v>
      </c>
      <c r="I41" s="437" t="s">
        <v>1260</v>
      </c>
      <c r="J41" s="437" t="s">
        <v>1221</v>
      </c>
      <c r="K41" s="437" t="s">
        <v>912</v>
      </c>
      <c r="L41" s="437" t="s">
        <v>1221</v>
      </c>
      <c r="M41" s="437" t="s">
        <v>1221</v>
      </c>
      <c r="N41" s="437" t="s">
        <v>1221</v>
      </c>
      <c r="O41" s="437" t="s">
        <v>1221</v>
      </c>
      <c r="P41" s="437" t="s">
        <v>1221</v>
      </c>
      <c r="Q41" s="378" t="s">
        <v>1286</v>
      </c>
      <c r="R41" s="378" t="s">
        <v>1284</v>
      </c>
    </row>
    <row r="42" spans="1:18" ht="28.8" x14ac:dyDescent="0.3">
      <c r="A42" s="449" t="s">
        <v>887</v>
      </c>
      <c r="B42" s="448" t="s">
        <v>53</v>
      </c>
      <c r="C42" s="448" t="s">
        <v>904</v>
      </c>
      <c r="D42" s="448" t="s">
        <v>115</v>
      </c>
      <c r="E42" s="448" t="s">
        <v>909</v>
      </c>
      <c r="F42" s="437" t="s">
        <v>1221</v>
      </c>
      <c r="G42" s="437">
        <v>26</v>
      </c>
      <c r="H42" s="437">
        <v>27</v>
      </c>
      <c r="I42" s="437">
        <v>26</v>
      </c>
      <c r="J42" s="437" t="s">
        <v>1221</v>
      </c>
      <c r="K42" s="437" t="s">
        <v>1221</v>
      </c>
      <c r="L42" s="437" t="s">
        <v>1221</v>
      </c>
      <c r="M42" s="437" t="s">
        <v>1221</v>
      </c>
      <c r="N42" s="437" t="s">
        <v>1221</v>
      </c>
      <c r="O42" s="437" t="s">
        <v>1221</v>
      </c>
      <c r="P42" s="437" t="s">
        <v>1221</v>
      </c>
      <c r="Q42" s="378" t="s">
        <v>1287</v>
      </c>
      <c r="R42" s="378" t="s">
        <v>1288</v>
      </c>
    </row>
    <row r="43" spans="1:18" x14ac:dyDescent="0.3">
      <c r="A43" s="449" t="s">
        <v>887</v>
      </c>
      <c r="B43" s="448" t="s">
        <v>53</v>
      </c>
      <c r="C43" s="448" t="s">
        <v>904</v>
      </c>
      <c r="D43" s="448" t="s">
        <v>932</v>
      </c>
      <c r="E43" s="448" t="s">
        <v>911</v>
      </c>
      <c r="F43" s="437" t="s">
        <v>1221</v>
      </c>
      <c r="G43" s="437" t="s">
        <v>1285</v>
      </c>
      <c r="H43" s="437" t="s">
        <v>1289</v>
      </c>
      <c r="I43" s="437" t="s">
        <v>1285</v>
      </c>
      <c r="J43" s="437" t="s">
        <v>1221</v>
      </c>
      <c r="K43" s="437" t="s">
        <v>912</v>
      </c>
      <c r="L43" s="437" t="s">
        <v>1221</v>
      </c>
      <c r="M43" s="437" t="s">
        <v>1221</v>
      </c>
      <c r="N43" s="437" t="s">
        <v>1221</v>
      </c>
      <c r="O43" s="437" t="s">
        <v>1221</v>
      </c>
      <c r="P43" s="437" t="s">
        <v>1221</v>
      </c>
      <c r="Q43" s="378" t="s">
        <v>1290</v>
      </c>
      <c r="R43" s="378" t="s">
        <v>1288</v>
      </c>
    </row>
    <row r="44" spans="1:18" ht="28.8" x14ac:dyDescent="0.3">
      <c r="A44" s="449" t="s">
        <v>887</v>
      </c>
      <c r="B44" s="448" t="s">
        <v>53</v>
      </c>
      <c r="C44" s="448" t="s">
        <v>904</v>
      </c>
      <c r="D44" s="450" t="s">
        <v>116</v>
      </c>
      <c r="E44" s="448" t="s">
        <v>55</v>
      </c>
      <c r="F44" s="437" t="s">
        <v>1221</v>
      </c>
      <c r="G44" s="437">
        <v>27</v>
      </c>
      <c r="H44" s="437">
        <v>28</v>
      </c>
      <c r="I44" s="437" t="s">
        <v>1221</v>
      </c>
      <c r="J44" s="437" t="s">
        <v>1221</v>
      </c>
      <c r="K44" s="437" t="s">
        <v>1221</v>
      </c>
      <c r="L44" s="437" t="s">
        <v>1221</v>
      </c>
      <c r="M44" s="437" t="s">
        <v>1221</v>
      </c>
      <c r="N44" s="437" t="s">
        <v>1221</v>
      </c>
      <c r="O44" s="437" t="s">
        <v>1221</v>
      </c>
      <c r="P44" s="437" t="s">
        <v>1221</v>
      </c>
      <c r="Q44" s="378" t="s">
        <v>1291</v>
      </c>
      <c r="R44" s="451" t="s">
        <v>1221</v>
      </c>
    </row>
    <row r="45" spans="1:18" ht="28.8" x14ac:dyDescent="0.3">
      <c r="A45" s="449" t="s">
        <v>887</v>
      </c>
      <c r="B45" s="448" t="s">
        <v>53</v>
      </c>
      <c r="C45" s="448" t="s">
        <v>904</v>
      </c>
      <c r="D45" s="448" t="s">
        <v>117</v>
      </c>
      <c r="E45" s="448" t="s">
        <v>909</v>
      </c>
      <c r="F45" s="437" t="s">
        <v>1221</v>
      </c>
      <c r="G45" s="437">
        <v>28</v>
      </c>
      <c r="H45" s="437">
        <v>29</v>
      </c>
      <c r="I45" s="437">
        <v>27</v>
      </c>
      <c r="J45" s="437" t="s">
        <v>1221</v>
      </c>
      <c r="K45" s="437" t="s">
        <v>1221</v>
      </c>
      <c r="L45" s="437" t="s">
        <v>1221</v>
      </c>
      <c r="M45" s="437" t="s">
        <v>1221</v>
      </c>
      <c r="N45" s="437" t="s">
        <v>1221</v>
      </c>
      <c r="O45" s="437" t="s">
        <v>1221</v>
      </c>
      <c r="P45" s="437" t="s">
        <v>1221</v>
      </c>
      <c r="Q45" s="378" t="s">
        <v>1292</v>
      </c>
      <c r="R45" s="378" t="s">
        <v>1293</v>
      </c>
    </row>
    <row r="46" spans="1:18" x14ac:dyDescent="0.3">
      <c r="A46" s="449" t="s">
        <v>887</v>
      </c>
      <c r="B46" s="448" t="s">
        <v>53</v>
      </c>
      <c r="C46" s="448" t="s">
        <v>904</v>
      </c>
      <c r="D46" s="448" t="s">
        <v>933</v>
      </c>
      <c r="E46" s="448" t="s">
        <v>911</v>
      </c>
      <c r="F46" s="437" t="s">
        <v>1221</v>
      </c>
      <c r="G46" s="437" t="s">
        <v>1294</v>
      </c>
      <c r="H46" s="437" t="s">
        <v>1295</v>
      </c>
      <c r="I46" s="437" t="s">
        <v>1289</v>
      </c>
      <c r="J46" s="437" t="s">
        <v>1221</v>
      </c>
      <c r="K46" s="437" t="s">
        <v>912</v>
      </c>
      <c r="L46" s="437" t="s">
        <v>1221</v>
      </c>
      <c r="M46" s="437" t="s">
        <v>1221</v>
      </c>
      <c r="N46" s="437" t="s">
        <v>1221</v>
      </c>
      <c r="O46" s="437" t="s">
        <v>1221</v>
      </c>
      <c r="P46" s="437" t="s">
        <v>1221</v>
      </c>
      <c r="Q46" s="378" t="s">
        <v>1296</v>
      </c>
      <c r="R46" s="378" t="s">
        <v>1293</v>
      </c>
    </row>
    <row r="47" spans="1:18" ht="28.8" x14ac:dyDescent="0.3">
      <c r="A47" s="449" t="s">
        <v>887</v>
      </c>
      <c r="B47" s="448" t="s">
        <v>53</v>
      </c>
      <c r="C47" s="448" t="s">
        <v>904</v>
      </c>
      <c r="D47" s="450" t="s">
        <v>934</v>
      </c>
      <c r="E47" s="448" t="s">
        <v>909</v>
      </c>
      <c r="F47" s="437" t="s">
        <v>1221</v>
      </c>
      <c r="G47" s="437">
        <v>29</v>
      </c>
      <c r="H47" s="437">
        <v>30</v>
      </c>
      <c r="I47" s="437">
        <v>28</v>
      </c>
      <c r="J47" s="437" t="s">
        <v>1221</v>
      </c>
      <c r="K47" s="437" t="s">
        <v>1221</v>
      </c>
      <c r="L47" s="437" t="s">
        <v>1221</v>
      </c>
      <c r="M47" s="437" t="s">
        <v>1221</v>
      </c>
      <c r="N47" s="437" t="s">
        <v>1221</v>
      </c>
      <c r="O47" s="437" t="s">
        <v>1221</v>
      </c>
      <c r="P47" s="437" t="s">
        <v>1221</v>
      </c>
      <c r="Q47" s="378" t="s">
        <v>1297</v>
      </c>
      <c r="R47" s="378" t="s">
        <v>1298</v>
      </c>
    </row>
    <row r="48" spans="1:18" x14ac:dyDescent="0.3">
      <c r="A48" s="449" t="s">
        <v>887</v>
      </c>
      <c r="B48" s="448" t="s">
        <v>53</v>
      </c>
      <c r="C48" s="448" t="s">
        <v>904</v>
      </c>
      <c r="D48" s="450" t="s">
        <v>935</v>
      </c>
      <c r="E48" s="448" t="s">
        <v>911</v>
      </c>
      <c r="F48" s="437" t="s">
        <v>1221</v>
      </c>
      <c r="G48" s="437" t="s">
        <v>1295</v>
      </c>
      <c r="H48" s="437" t="s">
        <v>1299</v>
      </c>
      <c r="I48" s="437" t="s">
        <v>1294</v>
      </c>
      <c r="J48" s="437" t="s">
        <v>1221</v>
      </c>
      <c r="K48" s="437" t="s">
        <v>1221</v>
      </c>
      <c r="L48" s="437" t="s">
        <v>1221</v>
      </c>
      <c r="M48" s="437" t="s">
        <v>1221</v>
      </c>
      <c r="N48" s="437" t="s">
        <v>1221</v>
      </c>
      <c r="O48" s="437" t="s">
        <v>1221</v>
      </c>
      <c r="P48" s="437" t="s">
        <v>1221</v>
      </c>
      <c r="Q48" s="378" t="s">
        <v>1300</v>
      </c>
      <c r="R48" s="378" t="s">
        <v>1298</v>
      </c>
    </row>
    <row r="49" spans="1:18" x14ac:dyDescent="0.3">
      <c r="A49" s="449" t="s">
        <v>887</v>
      </c>
      <c r="B49" s="448" t="s">
        <v>53</v>
      </c>
      <c r="C49" s="448" t="s">
        <v>904</v>
      </c>
      <c r="D49" s="450" t="s">
        <v>936</v>
      </c>
      <c r="E49" s="448" t="s">
        <v>911</v>
      </c>
      <c r="F49" s="437" t="s">
        <v>1221</v>
      </c>
      <c r="G49" s="437" t="s">
        <v>1301</v>
      </c>
      <c r="H49" s="437" t="s">
        <v>1302</v>
      </c>
      <c r="I49" s="437" t="s">
        <v>1303</v>
      </c>
      <c r="J49" s="437" t="s">
        <v>1221</v>
      </c>
      <c r="K49" s="437" t="s">
        <v>1221</v>
      </c>
      <c r="L49" s="437" t="s">
        <v>1221</v>
      </c>
      <c r="M49" s="437" t="s">
        <v>1221</v>
      </c>
      <c r="N49" s="437" t="s">
        <v>1221</v>
      </c>
      <c r="O49" s="437" t="s">
        <v>1221</v>
      </c>
      <c r="P49" s="437" t="s">
        <v>1221</v>
      </c>
      <c r="Q49" s="378" t="s">
        <v>1304</v>
      </c>
      <c r="R49" s="378" t="s">
        <v>1298</v>
      </c>
    </row>
    <row r="50" spans="1:18" x14ac:dyDescent="0.3">
      <c r="A50" s="449" t="s">
        <v>887</v>
      </c>
      <c r="B50" s="448" t="s">
        <v>53</v>
      </c>
      <c r="C50" s="448" t="s">
        <v>904</v>
      </c>
      <c r="D50" s="450" t="s">
        <v>937</v>
      </c>
      <c r="E50" s="448" t="s">
        <v>911</v>
      </c>
      <c r="F50" s="437" t="s">
        <v>1221</v>
      </c>
      <c r="G50" s="437" t="s">
        <v>1305</v>
      </c>
      <c r="H50" s="437" t="s">
        <v>1306</v>
      </c>
      <c r="I50" s="437" t="s">
        <v>1307</v>
      </c>
      <c r="J50" s="437" t="s">
        <v>1221</v>
      </c>
      <c r="K50" s="437" t="s">
        <v>1221</v>
      </c>
      <c r="L50" s="437" t="s">
        <v>1221</v>
      </c>
      <c r="M50" s="437" t="s">
        <v>1221</v>
      </c>
      <c r="N50" s="437" t="s">
        <v>1221</v>
      </c>
      <c r="O50" s="437" t="s">
        <v>1221</v>
      </c>
      <c r="P50" s="437" t="s">
        <v>1221</v>
      </c>
      <c r="Q50" s="378" t="s">
        <v>1308</v>
      </c>
      <c r="R50" s="378" t="s">
        <v>1298</v>
      </c>
    </row>
    <row r="51" spans="1:18" x14ac:dyDescent="0.3">
      <c r="A51" s="449" t="s">
        <v>887</v>
      </c>
      <c r="B51" s="448" t="s">
        <v>53</v>
      </c>
      <c r="C51" s="448" t="s">
        <v>904</v>
      </c>
      <c r="D51" s="450" t="s">
        <v>938</v>
      </c>
      <c r="E51" s="448" t="s">
        <v>911</v>
      </c>
      <c r="F51" s="437" t="s">
        <v>1221</v>
      </c>
      <c r="G51" s="437" t="s">
        <v>1309</v>
      </c>
      <c r="H51" s="437" t="s">
        <v>1310</v>
      </c>
      <c r="I51" s="437" t="s">
        <v>1311</v>
      </c>
      <c r="J51" s="437" t="s">
        <v>1221</v>
      </c>
      <c r="K51" s="437" t="s">
        <v>1221</v>
      </c>
      <c r="L51" s="437" t="s">
        <v>1221</v>
      </c>
      <c r="M51" s="437" t="s">
        <v>1221</v>
      </c>
      <c r="N51" s="437" t="s">
        <v>1221</v>
      </c>
      <c r="O51" s="437" t="s">
        <v>1221</v>
      </c>
      <c r="P51" s="437" t="s">
        <v>1221</v>
      </c>
      <c r="Q51" s="378" t="s">
        <v>1312</v>
      </c>
      <c r="R51" s="378" t="s">
        <v>1298</v>
      </c>
    </row>
    <row r="52" spans="1:18" x14ac:dyDescent="0.3">
      <c r="A52" s="449" t="s">
        <v>887</v>
      </c>
      <c r="B52" s="448" t="s">
        <v>53</v>
      </c>
      <c r="C52" s="448" t="s">
        <v>904</v>
      </c>
      <c r="D52" s="450" t="s">
        <v>939</v>
      </c>
      <c r="E52" s="448" t="s">
        <v>911</v>
      </c>
      <c r="F52" s="437" t="s">
        <v>1221</v>
      </c>
      <c r="G52" s="437" t="s">
        <v>1313</v>
      </c>
      <c r="H52" s="437" t="s">
        <v>1314</v>
      </c>
      <c r="I52" s="437" t="s">
        <v>1315</v>
      </c>
      <c r="J52" s="437" t="s">
        <v>1221</v>
      </c>
      <c r="K52" s="437" t="s">
        <v>1221</v>
      </c>
      <c r="L52" s="437" t="s">
        <v>1221</v>
      </c>
      <c r="M52" s="437" t="s">
        <v>1221</v>
      </c>
      <c r="N52" s="437" t="s">
        <v>1221</v>
      </c>
      <c r="O52" s="437" t="s">
        <v>1221</v>
      </c>
      <c r="P52" s="437" t="s">
        <v>1221</v>
      </c>
      <c r="Q52" s="378" t="s">
        <v>1316</v>
      </c>
      <c r="R52" s="378" t="s">
        <v>1298</v>
      </c>
    </row>
    <row r="53" spans="1:18" x14ac:dyDescent="0.3">
      <c r="A53" s="449" t="s">
        <v>887</v>
      </c>
      <c r="B53" s="448" t="s">
        <v>53</v>
      </c>
      <c r="C53" s="448" t="s">
        <v>904</v>
      </c>
      <c r="D53" s="450" t="s">
        <v>940</v>
      </c>
      <c r="E53" s="448" t="s">
        <v>911</v>
      </c>
      <c r="F53" s="437" t="s">
        <v>1221</v>
      </c>
      <c r="G53" s="437" t="s">
        <v>1317</v>
      </c>
      <c r="H53" s="437" t="s">
        <v>1318</v>
      </c>
      <c r="I53" s="437" t="s">
        <v>1319</v>
      </c>
      <c r="J53" s="437" t="s">
        <v>1221</v>
      </c>
      <c r="K53" s="437" t="s">
        <v>1221</v>
      </c>
      <c r="L53" s="437" t="s">
        <v>1221</v>
      </c>
      <c r="M53" s="437" t="s">
        <v>1221</v>
      </c>
      <c r="N53" s="437" t="s">
        <v>1221</v>
      </c>
      <c r="O53" s="437" t="s">
        <v>1221</v>
      </c>
      <c r="P53" s="437" t="s">
        <v>1221</v>
      </c>
      <c r="Q53" s="378" t="s">
        <v>1320</v>
      </c>
      <c r="R53" s="378" t="s">
        <v>1298</v>
      </c>
    </row>
    <row r="54" spans="1:18" x14ac:dyDescent="0.3">
      <c r="A54" s="449" t="s">
        <v>887</v>
      </c>
      <c r="B54" s="448" t="s">
        <v>53</v>
      </c>
      <c r="C54" s="448" t="s">
        <v>904</v>
      </c>
      <c r="D54" s="450" t="s">
        <v>941</v>
      </c>
      <c r="E54" s="448" t="s">
        <v>911</v>
      </c>
      <c r="F54" s="437" t="s">
        <v>1221</v>
      </c>
      <c r="G54" s="437" t="s">
        <v>1321</v>
      </c>
      <c r="H54" s="437" t="s">
        <v>1322</v>
      </c>
      <c r="I54" s="437" t="s">
        <v>1323</v>
      </c>
      <c r="J54" s="437" t="s">
        <v>1221</v>
      </c>
      <c r="K54" s="437" t="s">
        <v>1221</v>
      </c>
      <c r="L54" s="437" t="s">
        <v>1221</v>
      </c>
      <c r="M54" s="437" t="s">
        <v>1221</v>
      </c>
      <c r="N54" s="437" t="s">
        <v>1221</v>
      </c>
      <c r="O54" s="437" t="s">
        <v>1221</v>
      </c>
      <c r="P54" s="437" t="s">
        <v>1221</v>
      </c>
      <c r="Q54" s="378" t="s">
        <v>1324</v>
      </c>
      <c r="R54" s="378" t="s">
        <v>1298</v>
      </c>
    </row>
    <row r="55" spans="1:18" x14ac:dyDescent="0.3">
      <c r="A55" s="449" t="s">
        <v>887</v>
      </c>
      <c r="B55" s="448" t="s">
        <v>53</v>
      </c>
      <c r="C55" s="448" t="s">
        <v>904</v>
      </c>
      <c r="D55" s="450" t="s">
        <v>942</v>
      </c>
      <c r="E55" s="448" t="s">
        <v>911</v>
      </c>
      <c r="F55" s="437" t="s">
        <v>1221</v>
      </c>
      <c r="G55" s="437" t="s">
        <v>1325</v>
      </c>
      <c r="H55" s="437" t="s">
        <v>1326</v>
      </c>
      <c r="I55" s="437" t="s">
        <v>1327</v>
      </c>
      <c r="J55" s="437" t="s">
        <v>1221</v>
      </c>
      <c r="K55" s="437" t="s">
        <v>912</v>
      </c>
      <c r="L55" s="437" t="s">
        <v>1221</v>
      </c>
      <c r="M55" s="437" t="s">
        <v>1221</v>
      </c>
      <c r="N55" s="437" t="s">
        <v>1221</v>
      </c>
      <c r="O55" s="437" t="s">
        <v>1221</v>
      </c>
      <c r="P55" s="437" t="s">
        <v>1221</v>
      </c>
      <c r="Q55" s="378" t="s">
        <v>1328</v>
      </c>
      <c r="R55" s="378" t="s">
        <v>1298</v>
      </c>
    </row>
    <row r="56" spans="1:18" ht="28.8" x14ac:dyDescent="0.3">
      <c r="A56" s="449" t="s">
        <v>887</v>
      </c>
      <c r="B56" s="448" t="s">
        <v>53</v>
      </c>
      <c r="C56" s="448" t="s">
        <v>904</v>
      </c>
      <c r="D56" s="450" t="s">
        <v>943</v>
      </c>
      <c r="E56" s="448" t="s">
        <v>909</v>
      </c>
      <c r="F56" s="437" t="s">
        <v>1221</v>
      </c>
      <c r="G56" s="437">
        <v>30</v>
      </c>
      <c r="H56" s="437">
        <v>31</v>
      </c>
      <c r="I56" s="437">
        <v>29</v>
      </c>
      <c r="J56" s="437" t="s">
        <v>1221</v>
      </c>
      <c r="K56" s="437" t="s">
        <v>1221</v>
      </c>
      <c r="L56" s="437" t="s">
        <v>1221</v>
      </c>
      <c r="M56" s="437" t="s">
        <v>1221</v>
      </c>
      <c r="N56" s="437" t="s">
        <v>1221</v>
      </c>
      <c r="O56" s="437" t="s">
        <v>1221</v>
      </c>
      <c r="P56" s="437" t="s">
        <v>1221</v>
      </c>
      <c r="Q56" s="378" t="s">
        <v>1329</v>
      </c>
      <c r="R56" s="451" t="s">
        <v>1330</v>
      </c>
    </row>
    <row r="57" spans="1:18" x14ac:dyDescent="0.3">
      <c r="A57" s="449" t="s">
        <v>887</v>
      </c>
      <c r="B57" s="448" t="s">
        <v>53</v>
      </c>
      <c r="C57" s="448" t="s">
        <v>904</v>
      </c>
      <c r="D57" s="450" t="s">
        <v>944</v>
      </c>
      <c r="E57" s="448" t="s">
        <v>911</v>
      </c>
      <c r="F57" s="437" t="s">
        <v>1221</v>
      </c>
      <c r="G57" s="437" t="s">
        <v>1299</v>
      </c>
      <c r="H57" s="437" t="s">
        <v>1331</v>
      </c>
      <c r="I57" s="437" t="s">
        <v>1295</v>
      </c>
      <c r="J57" s="437" t="s">
        <v>1221</v>
      </c>
      <c r="K57" s="437" t="s">
        <v>912</v>
      </c>
      <c r="L57" s="437" t="s">
        <v>1221</v>
      </c>
      <c r="M57" s="437" t="s">
        <v>1221</v>
      </c>
      <c r="N57" s="437" t="s">
        <v>1221</v>
      </c>
      <c r="O57" s="437" t="s">
        <v>1221</v>
      </c>
      <c r="P57" s="437" t="s">
        <v>1221</v>
      </c>
      <c r="Q57" s="378" t="s">
        <v>1332</v>
      </c>
      <c r="R57" s="438" t="s">
        <v>1330</v>
      </c>
    </row>
    <row r="58" spans="1:18" ht="28.8" x14ac:dyDescent="0.3">
      <c r="A58" s="449" t="s">
        <v>887</v>
      </c>
      <c r="B58" s="448" t="s">
        <v>53</v>
      </c>
      <c r="C58" s="448" t="s">
        <v>904</v>
      </c>
      <c r="D58" s="448" t="s">
        <v>129</v>
      </c>
      <c r="E58" s="448" t="s">
        <v>909</v>
      </c>
      <c r="F58" s="437" t="s">
        <v>1221</v>
      </c>
      <c r="G58" s="437">
        <v>31</v>
      </c>
      <c r="H58" s="437">
        <v>32</v>
      </c>
      <c r="I58" s="437">
        <v>30</v>
      </c>
      <c r="J58" s="437" t="s">
        <v>1221</v>
      </c>
      <c r="K58" s="437" t="s">
        <v>1221</v>
      </c>
      <c r="L58" s="437" t="s">
        <v>1221</v>
      </c>
      <c r="M58" s="437" t="s">
        <v>1221</v>
      </c>
      <c r="N58" s="437" t="s">
        <v>1221</v>
      </c>
      <c r="O58" s="437" t="s">
        <v>1221</v>
      </c>
      <c r="P58" s="437" t="s">
        <v>1221</v>
      </c>
      <c r="Q58" s="378" t="s">
        <v>1333</v>
      </c>
      <c r="R58" s="378" t="s">
        <v>1334</v>
      </c>
    </row>
    <row r="59" spans="1:18" x14ac:dyDescent="0.3">
      <c r="A59" s="449" t="s">
        <v>887</v>
      </c>
      <c r="B59" s="448" t="s">
        <v>53</v>
      </c>
      <c r="C59" s="448" t="s">
        <v>904</v>
      </c>
      <c r="D59" s="448" t="s">
        <v>945</v>
      </c>
      <c r="E59" s="448" t="s">
        <v>911</v>
      </c>
      <c r="F59" s="437" t="s">
        <v>1221</v>
      </c>
      <c r="G59" s="437" t="s">
        <v>1331</v>
      </c>
      <c r="H59" s="437" t="s">
        <v>1335</v>
      </c>
      <c r="I59" s="437" t="s">
        <v>1299</v>
      </c>
      <c r="J59" s="437" t="s">
        <v>1221</v>
      </c>
      <c r="K59" s="437" t="s">
        <v>912</v>
      </c>
      <c r="L59" s="437" t="s">
        <v>1221</v>
      </c>
      <c r="M59" s="437" t="s">
        <v>1221</v>
      </c>
      <c r="N59" s="437" t="s">
        <v>1221</v>
      </c>
      <c r="O59" s="437" t="s">
        <v>1221</v>
      </c>
      <c r="P59" s="437" t="s">
        <v>1221</v>
      </c>
      <c r="Q59" s="378" t="s">
        <v>1336</v>
      </c>
      <c r="R59" s="378" t="s">
        <v>1334</v>
      </c>
    </row>
    <row r="60" spans="1:18" ht="86.4" x14ac:dyDescent="0.3">
      <c r="A60" s="449" t="s">
        <v>887</v>
      </c>
      <c r="B60" s="448" t="s">
        <v>53</v>
      </c>
      <c r="C60" s="448" t="s">
        <v>904</v>
      </c>
      <c r="D60" s="448" t="s">
        <v>1337</v>
      </c>
      <c r="E60" s="448" t="s">
        <v>909</v>
      </c>
      <c r="F60" s="437" t="s">
        <v>1221</v>
      </c>
      <c r="G60" s="437">
        <v>32</v>
      </c>
      <c r="H60" s="437">
        <v>33</v>
      </c>
      <c r="I60" s="437">
        <v>31</v>
      </c>
      <c r="J60" s="437" t="s">
        <v>1221</v>
      </c>
      <c r="K60" s="437" t="s">
        <v>1221</v>
      </c>
      <c r="L60" s="437" t="s">
        <v>1221</v>
      </c>
      <c r="M60" s="437" t="s">
        <v>1221</v>
      </c>
      <c r="N60" s="437" t="s">
        <v>1221</v>
      </c>
      <c r="O60" s="437" t="s">
        <v>1221</v>
      </c>
      <c r="P60" s="437" t="s">
        <v>1221</v>
      </c>
      <c r="Q60" s="378" t="s">
        <v>1338</v>
      </c>
      <c r="R60" s="378" t="s">
        <v>1339</v>
      </c>
    </row>
    <row r="61" spans="1:18" x14ac:dyDescent="0.3">
      <c r="A61" s="449" t="s">
        <v>887</v>
      </c>
      <c r="B61" s="448" t="s">
        <v>53</v>
      </c>
      <c r="C61" s="448" t="s">
        <v>904</v>
      </c>
      <c r="D61" s="448" t="s">
        <v>947</v>
      </c>
      <c r="E61" s="448" t="s">
        <v>948</v>
      </c>
      <c r="F61" s="437" t="s">
        <v>1221</v>
      </c>
      <c r="G61" s="437" t="s">
        <v>1335</v>
      </c>
      <c r="H61" s="437" t="s">
        <v>1340</v>
      </c>
      <c r="I61" s="437" t="s">
        <v>1331</v>
      </c>
      <c r="J61" s="437" t="s">
        <v>1221</v>
      </c>
      <c r="K61" s="437" t="s">
        <v>1221</v>
      </c>
      <c r="L61" s="437" t="s">
        <v>1221</v>
      </c>
      <c r="M61" s="437" t="s">
        <v>1221</v>
      </c>
      <c r="N61" s="437" t="s">
        <v>1221</v>
      </c>
      <c r="O61" s="437" t="s">
        <v>1221</v>
      </c>
      <c r="P61" s="437" t="s">
        <v>1221</v>
      </c>
      <c r="Q61" s="378" t="s">
        <v>1341</v>
      </c>
      <c r="R61" s="378" t="s">
        <v>1339</v>
      </c>
    </row>
    <row r="62" spans="1:18" x14ac:dyDescent="0.3">
      <c r="A62" s="449" t="s">
        <v>887</v>
      </c>
      <c r="B62" s="448" t="s">
        <v>53</v>
      </c>
      <c r="C62" s="448" t="s">
        <v>904</v>
      </c>
      <c r="D62" s="448" t="s">
        <v>949</v>
      </c>
      <c r="E62" s="448" t="s">
        <v>948</v>
      </c>
      <c r="F62" s="437" t="s">
        <v>1221</v>
      </c>
      <c r="G62" s="437" t="s">
        <v>1342</v>
      </c>
      <c r="H62" s="437" t="s">
        <v>1343</v>
      </c>
      <c r="I62" s="437" t="s">
        <v>1344</v>
      </c>
      <c r="J62" s="437" t="s">
        <v>1221</v>
      </c>
      <c r="K62" s="437" t="s">
        <v>1221</v>
      </c>
      <c r="L62" s="437" t="s">
        <v>1221</v>
      </c>
      <c r="M62" s="437" t="s">
        <v>1221</v>
      </c>
      <c r="N62" s="437" t="s">
        <v>1221</v>
      </c>
      <c r="O62" s="437" t="s">
        <v>1221</v>
      </c>
      <c r="P62" s="437" t="s">
        <v>1221</v>
      </c>
      <c r="Q62" s="378" t="s">
        <v>1345</v>
      </c>
      <c r="R62" s="378" t="s">
        <v>1339</v>
      </c>
    </row>
    <row r="63" spans="1:18" x14ac:dyDescent="0.3">
      <c r="A63" s="449" t="s">
        <v>887</v>
      </c>
      <c r="B63" s="448" t="s">
        <v>53</v>
      </c>
      <c r="C63" s="448" t="s">
        <v>904</v>
      </c>
      <c r="D63" s="452" t="s">
        <v>1221</v>
      </c>
      <c r="E63" s="437" t="s">
        <v>1125</v>
      </c>
      <c r="F63" s="437" t="s">
        <v>1221</v>
      </c>
      <c r="G63" s="437">
        <v>0</v>
      </c>
      <c r="H63" s="437">
        <v>0</v>
      </c>
      <c r="I63" s="437">
        <v>0</v>
      </c>
      <c r="J63" s="378"/>
      <c r="K63" s="378"/>
      <c r="L63" s="449">
        <v>452</v>
      </c>
      <c r="M63" s="437" t="s">
        <v>1221</v>
      </c>
      <c r="N63" s="437" t="s">
        <v>1221</v>
      </c>
      <c r="O63" s="437" t="s">
        <v>1221</v>
      </c>
      <c r="P63" s="437" t="s">
        <v>1221</v>
      </c>
      <c r="Q63" s="378" t="s">
        <v>1346</v>
      </c>
      <c r="R63" s="451" t="s">
        <v>1221</v>
      </c>
    </row>
    <row r="64" spans="1:18" ht="28.8" x14ac:dyDescent="0.3">
      <c r="A64" s="449" t="s">
        <v>887</v>
      </c>
      <c r="B64" s="448" t="s">
        <v>53</v>
      </c>
      <c r="C64" s="448" t="s">
        <v>904</v>
      </c>
      <c r="D64" s="452" t="s">
        <v>950</v>
      </c>
      <c r="E64" s="437" t="s">
        <v>55</v>
      </c>
      <c r="F64" s="437" t="s">
        <v>1221</v>
      </c>
      <c r="G64" s="437">
        <v>33</v>
      </c>
      <c r="H64" s="437">
        <v>34</v>
      </c>
      <c r="I64" s="437">
        <v>32</v>
      </c>
      <c r="J64" s="453" t="s">
        <v>1221</v>
      </c>
      <c r="K64" s="453" t="s">
        <v>1221</v>
      </c>
      <c r="L64" s="437" t="s">
        <v>1221</v>
      </c>
      <c r="M64" s="437" t="s">
        <v>1221</v>
      </c>
      <c r="N64" s="437" t="s">
        <v>1221</v>
      </c>
      <c r="O64" s="437" t="s">
        <v>1221</v>
      </c>
      <c r="P64" s="437" t="s">
        <v>1221</v>
      </c>
      <c r="Q64" s="378" t="s">
        <v>1347</v>
      </c>
      <c r="R64" s="438" t="s">
        <v>1221</v>
      </c>
    </row>
    <row r="65" spans="1:18" ht="28.8" x14ac:dyDescent="0.3">
      <c r="A65" s="449" t="s">
        <v>887</v>
      </c>
      <c r="B65" s="448" t="s">
        <v>53</v>
      </c>
      <c r="C65" s="448" t="s">
        <v>904</v>
      </c>
      <c r="D65" s="452" t="s">
        <v>951</v>
      </c>
      <c r="E65" s="448" t="s">
        <v>55</v>
      </c>
      <c r="F65" s="437" t="s">
        <v>1221</v>
      </c>
      <c r="G65" s="437">
        <v>34</v>
      </c>
      <c r="H65" s="437">
        <v>35</v>
      </c>
      <c r="I65" s="437">
        <v>33</v>
      </c>
      <c r="J65" s="437" t="s">
        <v>1221</v>
      </c>
      <c r="K65" s="437" t="s">
        <v>1221</v>
      </c>
      <c r="L65" s="437" t="s">
        <v>1221</v>
      </c>
      <c r="M65" s="437" t="s">
        <v>1221</v>
      </c>
      <c r="N65" s="437" t="s">
        <v>1221</v>
      </c>
      <c r="O65" s="437" t="s">
        <v>1221</v>
      </c>
      <c r="P65" s="437" t="s">
        <v>1221</v>
      </c>
      <c r="Q65" s="378" t="s">
        <v>1348</v>
      </c>
      <c r="R65" s="438" t="s">
        <v>1221</v>
      </c>
    </row>
    <row r="66" spans="1:18" ht="28.8" x14ac:dyDescent="0.3">
      <c r="A66" s="449" t="s">
        <v>887</v>
      </c>
      <c r="B66" s="448" t="s">
        <v>53</v>
      </c>
      <c r="C66" s="448" t="s">
        <v>904</v>
      </c>
      <c r="D66" s="452" t="s">
        <v>952</v>
      </c>
      <c r="E66" s="448" t="s">
        <v>55</v>
      </c>
      <c r="F66" s="437" t="s">
        <v>1221</v>
      </c>
      <c r="G66" s="437">
        <v>35</v>
      </c>
      <c r="H66" s="437">
        <v>36</v>
      </c>
      <c r="I66" s="437">
        <v>34</v>
      </c>
      <c r="J66" s="437" t="s">
        <v>1221</v>
      </c>
      <c r="K66" s="437" t="s">
        <v>1221</v>
      </c>
      <c r="L66" s="437" t="s">
        <v>1221</v>
      </c>
      <c r="M66" s="437" t="s">
        <v>1221</v>
      </c>
      <c r="N66" s="437" t="s">
        <v>1221</v>
      </c>
      <c r="O66" s="437" t="s">
        <v>1221</v>
      </c>
      <c r="P66" s="437" t="s">
        <v>1221</v>
      </c>
      <c r="Q66" s="378" t="s">
        <v>1349</v>
      </c>
      <c r="R66" s="438" t="s">
        <v>1221</v>
      </c>
    </row>
    <row r="67" spans="1:18" ht="28.8" x14ac:dyDescent="0.3">
      <c r="A67" s="449" t="s">
        <v>887</v>
      </c>
      <c r="B67" s="448" t="s">
        <v>53</v>
      </c>
      <c r="C67" s="448" t="s">
        <v>904</v>
      </c>
      <c r="D67" s="452" t="s">
        <v>953</v>
      </c>
      <c r="E67" s="448" t="s">
        <v>55</v>
      </c>
      <c r="F67" s="437" t="s">
        <v>1221</v>
      </c>
      <c r="G67" s="437">
        <v>36</v>
      </c>
      <c r="H67" s="437">
        <v>37</v>
      </c>
      <c r="I67" s="437">
        <v>35</v>
      </c>
      <c r="J67" s="437" t="s">
        <v>1221</v>
      </c>
      <c r="K67" s="437" t="s">
        <v>1221</v>
      </c>
      <c r="L67" s="437" t="s">
        <v>1221</v>
      </c>
      <c r="M67" s="437" t="s">
        <v>1221</v>
      </c>
      <c r="N67" s="437" t="s">
        <v>1221</v>
      </c>
      <c r="O67" s="437" t="s">
        <v>1221</v>
      </c>
      <c r="P67" s="437" t="s">
        <v>1221</v>
      </c>
      <c r="Q67" s="378" t="s">
        <v>1350</v>
      </c>
      <c r="R67" s="438" t="s">
        <v>1221</v>
      </c>
    </row>
    <row r="68" spans="1:18" ht="28.8" x14ac:dyDescent="0.3">
      <c r="A68" s="449" t="s">
        <v>887</v>
      </c>
      <c r="B68" s="448" t="s">
        <v>53</v>
      </c>
      <c r="C68" s="448" t="s">
        <v>904</v>
      </c>
      <c r="D68" s="452" t="s">
        <v>954</v>
      </c>
      <c r="E68" s="448" t="s">
        <v>55</v>
      </c>
      <c r="F68" s="437" t="s">
        <v>1221</v>
      </c>
      <c r="G68" s="437">
        <v>37</v>
      </c>
      <c r="H68" s="437">
        <v>38</v>
      </c>
      <c r="I68" s="437">
        <v>36</v>
      </c>
      <c r="J68" s="437" t="s">
        <v>1221</v>
      </c>
      <c r="K68" s="437" t="s">
        <v>1221</v>
      </c>
      <c r="L68" s="437" t="s">
        <v>1221</v>
      </c>
      <c r="M68" s="437" t="s">
        <v>1221</v>
      </c>
      <c r="N68" s="437" t="s">
        <v>1221</v>
      </c>
      <c r="O68" s="437" t="s">
        <v>1221</v>
      </c>
      <c r="P68" s="437" t="s">
        <v>1221</v>
      </c>
      <c r="Q68" s="378" t="s">
        <v>1351</v>
      </c>
      <c r="R68" s="438" t="s">
        <v>1221</v>
      </c>
    </row>
    <row r="69" spans="1:18" ht="28.8" x14ac:dyDescent="0.3">
      <c r="A69" s="449" t="s">
        <v>887</v>
      </c>
      <c r="B69" s="448" t="s">
        <v>53</v>
      </c>
      <c r="C69" s="448" t="s">
        <v>904</v>
      </c>
      <c r="D69" s="452" t="s">
        <v>955</v>
      </c>
      <c r="E69" s="448" t="s">
        <v>55</v>
      </c>
      <c r="F69" s="437" t="s">
        <v>1221</v>
      </c>
      <c r="G69" s="437">
        <v>38</v>
      </c>
      <c r="H69" s="437">
        <v>39</v>
      </c>
      <c r="I69" s="437">
        <v>37</v>
      </c>
      <c r="J69" s="437" t="s">
        <v>1221</v>
      </c>
      <c r="K69" s="437" t="s">
        <v>1221</v>
      </c>
      <c r="L69" s="437" t="s">
        <v>1221</v>
      </c>
      <c r="M69" s="437" t="s">
        <v>1221</v>
      </c>
      <c r="N69" s="437" t="s">
        <v>1221</v>
      </c>
      <c r="O69" s="437" t="s">
        <v>1221</v>
      </c>
      <c r="P69" s="437" t="s">
        <v>1221</v>
      </c>
      <c r="Q69" s="378" t="s">
        <v>1352</v>
      </c>
      <c r="R69" s="438" t="s">
        <v>1221</v>
      </c>
    </row>
    <row r="70" spans="1:18" ht="28.8" x14ac:dyDescent="0.3">
      <c r="A70" s="449" t="s">
        <v>887</v>
      </c>
      <c r="B70" s="448" t="s">
        <v>53</v>
      </c>
      <c r="C70" s="448" t="s">
        <v>904</v>
      </c>
      <c r="D70" s="452" t="s">
        <v>956</v>
      </c>
      <c r="E70" s="448" t="s">
        <v>55</v>
      </c>
      <c r="F70" s="437" t="s">
        <v>1221</v>
      </c>
      <c r="G70" s="437">
        <v>39</v>
      </c>
      <c r="H70" s="437">
        <v>40</v>
      </c>
      <c r="I70" s="437">
        <v>38</v>
      </c>
      <c r="J70" s="437" t="s">
        <v>1221</v>
      </c>
      <c r="K70" s="437" t="s">
        <v>1221</v>
      </c>
      <c r="L70" s="437" t="s">
        <v>1221</v>
      </c>
      <c r="M70" s="437" t="s">
        <v>1221</v>
      </c>
      <c r="N70" s="437" t="s">
        <v>1221</v>
      </c>
      <c r="O70" s="437" t="s">
        <v>1221</v>
      </c>
      <c r="P70" s="437" t="s">
        <v>1221</v>
      </c>
      <c r="Q70" s="378" t="s">
        <v>1353</v>
      </c>
      <c r="R70" s="438" t="s">
        <v>1221</v>
      </c>
    </row>
    <row r="71" spans="1:18" ht="28.8" x14ac:dyDescent="0.3">
      <c r="A71" s="449" t="s">
        <v>887</v>
      </c>
      <c r="B71" s="448" t="s">
        <v>53</v>
      </c>
      <c r="C71" s="448" t="s">
        <v>904</v>
      </c>
      <c r="D71" s="452" t="s">
        <v>957</v>
      </c>
      <c r="E71" s="448" t="s">
        <v>55</v>
      </c>
      <c r="F71" s="437" t="s">
        <v>1221</v>
      </c>
      <c r="G71" s="437">
        <v>40</v>
      </c>
      <c r="H71" s="437">
        <v>41</v>
      </c>
      <c r="I71" s="437">
        <v>39</v>
      </c>
      <c r="J71" s="437" t="s">
        <v>1221</v>
      </c>
      <c r="K71" s="437" t="s">
        <v>1221</v>
      </c>
      <c r="L71" s="437" t="s">
        <v>1221</v>
      </c>
      <c r="M71" s="437" t="s">
        <v>1221</v>
      </c>
      <c r="N71" s="437" t="s">
        <v>1221</v>
      </c>
      <c r="O71" s="437" t="s">
        <v>1221</v>
      </c>
      <c r="P71" s="437" t="s">
        <v>1221</v>
      </c>
      <c r="Q71" s="378" t="s">
        <v>1354</v>
      </c>
      <c r="R71" s="438" t="s">
        <v>1221</v>
      </c>
    </row>
    <row r="72" spans="1:18" ht="28.8" x14ac:dyDescent="0.3">
      <c r="A72" s="449" t="s">
        <v>887</v>
      </c>
      <c r="B72" s="448" t="s">
        <v>53</v>
      </c>
      <c r="C72" s="448" t="s">
        <v>904</v>
      </c>
      <c r="D72" s="452" t="s">
        <v>958</v>
      </c>
      <c r="E72" s="448" t="s">
        <v>55</v>
      </c>
      <c r="F72" s="437" t="s">
        <v>1221</v>
      </c>
      <c r="G72" s="437">
        <v>41</v>
      </c>
      <c r="H72" s="437">
        <v>42</v>
      </c>
      <c r="I72" s="437">
        <v>40</v>
      </c>
      <c r="J72" s="437" t="s">
        <v>1221</v>
      </c>
      <c r="K72" s="437" t="s">
        <v>1221</v>
      </c>
      <c r="L72" s="437" t="s">
        <v>1221</v>
      </c>
      <c r="M72" s="437" t="s">
        <v>1221</v>
      </c>
      <c r="N72" s="437" t="s">
        <v>1221</v>
      </c>
      <c r="O72" s="437" t="s">
        <v>1221</v>
      </c>
      <c r="P72" s="437" t="s">
        <v>1221</v>
      </c>
      <c r="Q72" s="378" t="s">
        <v>1355</v>
      </c>
      <c r="R72" s="438" t="s">
        <v>1221</v>
      </c>
    </row>
    <row r="73" spans="1:18" ht="28.8" x14ac:dyDescent="0.3">
      <c r="A73" s="449" t="s">
        <v>887</v>
      </c>
      <c r="B73" s="448" t="s">
        <v>53</v>
      </c>
      <c r="C73" s="448" t="s">
        <v>904</v>
      </c>
      <c r="D73" s="452" t="s">
        <v>959</v>
      </c>
      <c r="E73" s="448" t="s">
        <v>55</v>
      </c>
      <c r="F73" s="437" t="s">
        <v>1221</v>
      </c>
      <c r="G73" s="437">
        <v>42</v>
      </c>
      <c r="H73" s="437">
        <v>43</v>
      </c>
      <c r="I73" s="437">
        <v>41</v>
      </c>
      <c r="J73" s="437" t="s">
        <v>1221</v>
      </c>
      <c r="K73" s="437" t="s">
        <v>1221</v>
      </c>
      <c r="L73" s="437" t="s">
        <v>1221</v>
      </c>
      <c r="M73" s="437" t="s">
        <v>1221</v>
      </c>
      <c r="N73" s="437" t="s">
        <v>1221</v>
      </c>
      <c r="O73" s="437" t="s">
        <v>1221</v>
      </c>
      <c r="P73" s="437" t="s">
        <v>1221</v>
      </c>
      <c r="Q73" s="378" t="s">
        <v>1356</v>
      </c>
      <c r="R73" s="438" t="s">
        <v>1221</v>
      </c>
    </row>
    <row r="74" spans="1:18" ht="28.8" x14ac:dyDescent="0.3">
      <c r="A74" s="449" t="s">
        <v>887</v>
      </c>
      <c r="B74" s="448" t="s">
        <v>53</v>
      </c>
      <c r="C74" s="448" t="s">
        <v>904</v>
      </c>
      <c r="D74" s="452" t="s">
        <v>960</v>
      </c>
      <c r="E74" s="448" t="s">
        <v>55</v>
      </c>
      <c r="F74" s="437" t="s">
        <v>1221</v>
      </c>
      <c r="G74" s="437">
        <v>43</v>
      </c>
      <c r="H74" s="437">
        <v>44</v>
      </c>
      <c r="I74" s="437">
        <v>42</v>
      </c>
      <c r="J74" s="437" t="s">
        <v>1221</v>
      </c>
      <c r="K74" s="437" t="s">
        <v>1221</v>
      </c>
      <c r="L74" s="437" t="s">
        <v>1221</v>
      </c>
      <c r="M74" s="437" t="s">
        <v>1221</v>
      </c>
      <c r="N74" s="437" t="s">
        <v>1221</v>
      </c>
      <c r="O74" s="437" t="s">
        <v>1221</v>
      </c>
      <c r="P74" s="437" t="s">
        <v>1221</v>
      </c>
      <c r="Q74" s="378" t="s">
        <v>1357</v>
      </c>
      <c r="R74" s="438" t="s">
        <v>1221</v>
      </c>
    </row>
    <row r="75" spans="1:18" ht="28.8" x14ac:dyDescent="0.3">
      <c r="A75" s="449" t="s">
        <v>887</v>
      </c>
      <c r="B75" s="448" t="s">
        <v>53</v>
      </c>
      <c r="C75" s="448" t="s">
        <v>904</v>
      </c>
      <c r="D75" s="452" t="s">
        <v>961</v>
      </c>
      <c r="E75" s="448" t="s">
        <v>55</v>
      </c>
      <c r="F75" s="437" t="s">
        <v>1221</v>
      </c>
      <c r="G75" s="437">
        <v>44</v>
      </c>
      <c r="H75" s="437">
        <v>45</v>
      </c>
      <c r="I75" s="437">
        <v>43</v>
      </c>
      <c r="J75" s="437" t="s">
        <v>1221</v>
      </c>
      <c r="K75" s="437" t="s">
        <v>1221</v>
      </c>
      <c r="L75" s="437" t="s">
        <v>1221</v>
      </c>
      <c r="M75" s="437" t="s">
        <v>1221</v>
      </c>
      <c r="N75" s="437" t="s">
        <v>1221</v>
      </c>
      <c r="O75" s="437" t="s">
        <v>1221</v>
      </c>
      <c r="P75" s="437" t="s">
        <v>1221</v>
      </c>
      <c r="Q75" s="378" t="s">
        <v>1358</v>
      </c>
      <c r="R75" s="438" t="s">
        <v>1221</v>
      </c>
    </row>
    <row r="76" spans="1:18" ht="28.8" x14ac:dyDescent="0.3">
      <c r="A76" s="449" t="s">
        <v>887</v>
      </c>
      <c r="B76" s="448" t="s">
        <v>53</v>
      </c>
      <c r="C76" s="448" t="s">
        <v>904</v>
      </c>
      <c r="D76" s="452" t="s">
        <v>962</v>
      </c>
      <c r="E76" s="448" t="s">
        <v>55</v>
      </c>
      <c r="F76" s="437" t="s">
        <v>1221</v>
      </c>
      <c r="G76" s="437">
        <v>45</v>
      </c>
      <c r="H76" s="437">
        <v>46</v>
      </c>
      <c r="I76" s="437">
        <v>44</v>
      </c>
      <c r="J76" s="437" t="s">
        <v>1221</v>
      </c>
      <c r="K76" s="437" t="s">
        <v>1221</v>
      </c>
      <c r="L76" s="437" t="s">
        <v>1221</v>
      </c>
      <c r="M76" s="437" t="s">
        <v>1221</v>
      </c>
      <c r="N76" s="437" t="s">
        <v>1221</v>
      </c>
      <c r="O76" s="437" t="s">
        <v>1221</v>
      </c>
      <c r="P76" s="437" t="s">
        <v>1221</v>
      </c>
      <c r="Q76" s="378" t="s">
        <v>1359</v>
      </c>
      <c r="R76" s="438" t="s">
        <v>1221</v>
      </c>
    </row>
    <row r="77" spans="1:18" ht="28.8" x14ac:dyDescent="0.3">
      <c r="A77" s="449" t="s">
        <v>887</v>
      </c>
      <c r="B77" s="448" t="s">
        <v>53</v>
      </c>
      <c r="C77" s="448" t="s">
        <v>904</v>
      </c>
      <c r="D77" s="452" t="s">
        <v>963</v>
      </c>
      <c r="E77" s="448" t="s">
        <v>55</v>
      </c>
      <c r="F77" s="437" t="s">
        <v>1221</v>
      </c>
      <c r="G77" s="437">
        <v>46</v>
      </c>
      <c r="H77" s="437">
        <v>47</v>
      </c>
      <c r="I77" s="437">
        <v>45</v>
      </c>
      <c r="J77" s="437" t="s">
        <v>1221</v>
      </c>
      <c r="K77" s="437" t="s">
        <v>1221</v>
      </c>
      <c r="L77" s="437" t="s">
        <v>1221</v>
      </c>
      <c r="M77" s="437" t="s">
        <v>1221</v>
      </c>
      <c r="N77" s="437" t="s">
        <v>1221</v>
      </c>
      <c r="O77" s="437" t="s">
        <v>1221</v>
      </c>
      <c r="P77" s="437" t="s">
        <v>1221</v>
      </c>
      <c r="Q77" s="378" t="s">
        <v>1360</v>
      </c>
      <c r="R77" s="438" t="s">
        <v>1221</v>
      </c>
    </row>
    <row r="78" spans="1:18" ht="28.8" x14ac:dyDescent="0.3">
      <c r="A78" s="449" t="s">
        <v>887</v>
      </c>
      <c r="B78" s="448" t="s">
        <v>53</v>
      </c>
      <c r="C78" s="448" t="s">
        <v>904</v>
      </c>
      <c r="D78" s="452" t="s">
        <v>964</v>
      </c>
      <c r="E78" s="448" t="s">
        <v>55</v>
      </c>
      <c r="F78" s="437" t="s">
        <v>1221</v>
      </c>
      <c r="G78" s="437">
        <v>47</v>
      </c>
      <c r="H78" s="437">
        <v>48</v>
      </c>
      <c r="I78" s="437">
        <v>46</v>
      </c>
      <c r="J78" s="437" t="s">
        <v>1221</v>
      </c>
      <c r="K78" s="437" t="s">
        <v>1221</v>
      </c>
      <c r="L78" s="437" t="s">
        <v>1221</v>
      </c>
      <c r="M78" s="437" t="s">
        <v>1221</v>
      </c>
      <c r="N78" s="437" t="s">
        <v>1221</v>
      </c>
      <c r="O78" s="437" t="s">
        <v>1221</v>
      </c>
      <c r="P78" s="437" t="s">
        <v>1221</v>
      </c>
      <c r="Q78" s="378" t="s">
        <v>1361</v>
      </c>
      <c r="R78" s="438" t="s">
        <v>1221</v>
      </c>
    </row>
    <row r="79" spans="1:18" ht="28.8" x14ac:dyDescent="0.3">
      <c r="A79" s="449" t="s">
        <v>887</v>
      </c>
      <c r="B79" s="448" t="s">
        <v>53</v>
      </c>
      <c r="C79" s="448" t="s">
        <v>904</v>
      </c>
      <c r="D79" s="452" t="s">
        <v>965</v>
      </c>
      <c r="E79" s="448" t="s">
        <v>55</v>
      </c>
      <c r="F79" s="437" t="s">
        <v>1221</v>
      </c>
      <c r="G79" s="437">
        <v>48</v>
      </c>
      <c r="H79" s="437">
        <v>49</v>
      </c>
      <c r="I79" s="437">
        <v>47</v>
      </c>
      <c r="J79" s="437" t="s">
        <v>1221</v>
      </c>
      <c r="K79" s="437" t="s">
        <v>1221</v>
      </c>
      <c r="L79" s="437" t="s">
        <v>1221</v>
      </c>
      <c r="M79" s="437" t="s">
        <v>1221</v>
      </c>
      <c r="N79" s="437" t="s">
        <v>1221</v>
      </c>
      <c r="O79" s="437" t="s">
        <v>1221</v>
      </c>
      <c r="P79" s="437" t="s">
        <v>1221</v>
      </c>
      <c r="Q79" s="378" t="s">
        <v>1362</v>
      </c>
      <c r="R79" s="438" t="s">
        <v>1221</v>
      </c>
    </row>
    <row r="80" spans="1:18" ht="28.8" x14ac:dyDescent="0.3">
      <c r="A80" s="449" t="s">
        <v>887</v>
      </c>
      <c r="B80" s="448" t="s">
        <v>53</v>
      </c>
      <c r="C80" s="448" t="s">
        <v>904</v>
      </c>
      <c r="D80" s="452" t="s">
        <v>966</v>
      </c>
      <c r="E80" s="448" t="s">
        <v>55</v>
      </c>
      <c r="F80" s="437" t="s">
        <v>1221</v>
      </c>
      <c r="G80" s="437">
        <v>49</v>
      </c>
      <c r="H80" s="437">
        <v>50</v>
      </c>
      <c r="I80" s="437">
        <v>48</v>
      </c>
      <c r="J80" s="437" t="s">
        <v>1221</v>
      </c>
      <c r="K80" s="437" t="s">
        <v>1221</v>
      </c>
      <c r="L80" s="437" t="s">
        <v>1221</v>
      </c>
      <c r="M80" s="437" t="s">
        <v>1221</v>
      </c>
      <c r="N80" s="437" t="s">
        <v>1221</v>
      </c>
      <c r="O80" s="437" t="s">
        <v>1221</v>
      </c>
      <c r="P80" s="437" t="s">
        <v>1221</v>
      </c>
      <c r="Q80" s="378" t="s">
        <v>1363</v>
      </c>
      <c r="R80" s="438" t="s">
        <v>1221</v>
      </c>
    </row>
    <row r="81" spans="1:18" ht="28.8" x14ac:dyDescent="0.3">
      <c r="A81" s="449" t="s">
        <v>887</v>
      </c>
      <c r="B81" s="448" t="s">
        <v>53</v>
      </c>
      <c r="C81" s="448" t="s">
        <v>904</v>
      </c>
      <c r="D81" s="452" t="s">
        <v>967</v>
      </c>
      <c r="E81" s="448" t="s">
        <v>55</v>
      </c>
      <c r="F81" s="437" t="s">
        <v>1221</v>
      </c>
      <c r="G81" s="437">
        <v>50</v>
      </c>
      <c r="H81" s="437">
        <v>51</v>
      </c>
      <c r="I81" s="437">
        <v>49</v>
      </c>
      <c r="J81" s="437" t="s">
        <v>1221</v>
      </c>
      <c r="K81" s="437" t="s">
        <v>1221</v>
      </c>
      <c r="L81" s="437" t="s">
        <v>1221</v>
      </c>
      <c r="M81" s="437" t="s">
        <v>1221</v>
      </c>
      <c r="N81" s="437" t="s">
        <v>1221</v>
      </c>
      <c r="O81" s="437" t="s">
        <v>1221</v>
      </c>
      <c r="P81" s="437" t="s">
        <v>1221</v>
      </c>
      <c r="Q81" s="378" t="s">
        <v>1364</v>
      </c>
      <c r="R81" s="438" t="s">
        <v>1221</v>
      </c>
    </row>
    <row r="82" spans="1:18" ht="28.8" x14ac:dyDescent="0.3">
      <c r="A82" s="449" t="s">
        <v>887</v>
      </c>
      <c r="B82" s="448" t="s">
        <v>53</v>
      </c>
      <c r="C82" s="448" t="s">
        <v>904</v>
      </c>
      <c r="D82" s="452" t="s">
        <v>968</v>
      </c>
      <c r="E82" s="448" t="s">
        <v>55</v>
      </c>
      <c r="F82" s="437" t="s">
        <v>1221</v>
      </c>
      <c r="G82" s="437">
        <v>51</v>
      </c>
      <c r="H82" s="437">
        <v>52</v>
      </c>
      <c r="I82" s="437">
        <v>50</v>
      </c>
      <c r="J82" s="437" t="s">
        <v>1221</v>
      </c>
      <c r="K82" s="437" t="s">
        <v>1221</v>
      </c>
      <c r="L82" s="437" t="s">
        <v>1221</v>
      </c>
      <c r="M82" s="437" t="s">
        <v>1221</v>
      </c>
      <c r="N82" s="437" t="s">
        <v>1221</v>
      </c>
      <c r="O82" s="437" t="s">
        <v>1221</v>
      </c>
      <c r="P82" s="437" t="s">
        <v>1221</v>
      </c>
      <c r="Q82" s="378" t="s">
        <v>1365</v>
      </c>
      <c r="R82" s="438" t="s">
        <v>1221</v>
      </c>
    </row>
    <row r="83" spans="1:18" x14ac:dyDescent="0.3">
      <c r="A83" s="449" t="s">
        <v>887</v>
      </c>
      <c r="B83" s="448" t="s">
        <v>53</v>
      </c>
      <c r="C83" s="448" t="s">
        <v>904</v>
      </c>
      <c r="D83" s="448" t="s">
        <v>163</v>
      </c>
      <c r="E83" s="437" t="s">
        <v>55</v>
      </c>
      <c r="F83" s="437" t="s">
        <v>1221</v>
      </c>
      <c r="G83" s="437">
        <v>52</v>
      </c>
      <c r="H83" s="437">
        <v>53</v>
      </c>
      <c r="I83" s="437">
        <v>51</v>
      </c>
      <c r="J83" s="437" t="s">
        <v>1221</v>
      </c>
      <c r="K83" s="437" t="s">
        <v>1221</v>
      </c>
      <c r="L83" s="437" t="s">
        <v>1221</v>
      </c>
      <c r="M83" s="437" t="s">
        <v>1221</v>
      </c>
      <c r="N83" s="437" t="s">
        <v>1221</v>
      </c>
      <c r="O83" s="437" t="s">
        <v>1221</v>
      </c>
      <c r="P83" s="437" t="s">
        <v>1221</v>
      </c>
      <c r="Q83" s="378" t="s">
        <v>1366</v>
      </c>
      <c r="R83" s="438" t="s">
        <v>1221</v>
      </c>
    </row>
    <row r="84" spans="1:18" x14ac:dyDescent="0.3">
      <c r="A84" s="449" t="s">
        <v>887</v>
      </c>
      <c r="B84" s="448" t="s">
        <v>53</v>
      </c>
      <c r="C84" s="448" t="s">
        <v>904</v>
      </c>
      <c r="D84" s="448" t="s">
        <v>969</v>
      </c>
      <c r="E84" s="437" t="s">
        <v>55</v>
      </c>
      <c r="F84" s="437" t="s">
        <v>1221</v>
      </c>
      <c r="G84" s="437">
        <v>53</v>
      </c>
      <c r="H84" s="437">
        <v>54</v>
      </c>
      <c r="I84" s="437">
        <v>52</v>
      </c>
      <c r="J84" s="437" t="s">
        <v>1221</v>
      </c>
      <c r="K84" s="437" t="s">
        <v>1221</v>
      </c>
      <c r="L84" s="437" t="s">
        <v>1221</v>
      </c>
      <c r="M84" s="437" t="s">
        <v>1221</v>
      </c>
      <c r="N84" s="437" t="s">
        <v>1221</v>
      </c>
      <c r="O84" s="437" t="s">
        <v>1221</v>
      </c>
      <c r="P84" s="437" t="s">
        <v>1221</v>
      </c>
      <c r="Q84" s="378" t="s">
        <v>1367</v>
      </c>
      <c r="R84" s="438" t="s">
        <v>1221</v>
      </c>
    </row>
    <row r="85" spans="1:18" ht="28.8" x14ac:dyDescent="0.3">
      <c r="A85" s="449" t="s">
        <v>887</v>
      </c>
      <c r="B85" s="448" t="s">
        <v>53</v>
      </c>
      <c r="C85" s="448" t="s">
        <v>904</v>
      </c>
      <c r="D85" s="448" t="s">
        <v>173</v>
      </c>
      <c r="E85" s="437" t="s">
        <v>55</v>
      </c>
      <c r="F85" s="437" t="s">
        <v>1221</v>
      </c>
      <c r="G85" s="437">
        <v>54</v>
      </c>
      <c r="H85" s="437">
        <v>55</v>
      </c>
      <c r="I85" s="437">
        <v>53</v>
      </c>
      <c r="J85" s="437" t="s">
        <v>1221</v>
      </c>
      <c r="K85" s="437" t="s">
        <v>1221</v>
      </c>
      <c r="L85" s="437" t="s">
        <v>1221</v>
      </c>
      <c r="M85" s="437" t="s">
        <v>1221</v>
      </c>
      <c r="N85" s="437" t="s">
        <v>1221</v>
      </c>
      <c r="O85" s="437" t="s">
        <v>1221</v>
      </c>
      <c r="P85" s="437" t="s">
        <v>1221</v>
      </c>
      <c r="Q85" s="378" t="s">
        <v>1368</v>
      </c>
      <c r="R85" s="438" t="s">
        <v>1221</v>
      </c>
    </row>
    <row r="86" spans="1:18" x14ac:dyDescent="0.3">
      <c r="A86" s="449" t="s">
        <v>887</v>
      </c>
      <c r="B86" s="448" t="s">
        <v>53</v>
      </c>
      <c r="C86" s="448" t="s">
        <v>904</v>
      </c>
      <c r="D86" s="448" t="s">
        <v>196</v>
      </c>
      <c r="E86" s="437" t="s">
        <v>55</v>
      </c>
      <c r="F86" s="437" t="s">
        <v>1221</v>
      </c>
      <c r="G86" s="437">
        <v>55</v>
      </c>
      <c r="H86" s="437">
        <v>56</v>
      </c>
      <c r="I86" s="437">
        <v>54</v>
      </c>
      <c r="J86" s="437" t="s">
        <v>1221</v>
      </c>
      <c r="K86" s="437" t="s">
        <v>1221</v>
      </c>
      <c r="L86" s="437" t="s">
        <v>1221</v>
      </c>
      <c r="M86" s="437" t="s">
        <v>1221</v>
      </c>
      <c r="N86" s="437" t="s">
        <v>1221</v>
      </c>
      <c r="O86" s="437" t="s">
        <v>1221</v>
      </c>
      <c r="P86" s="437" t="s">
        <v>1221</v>
      </c>
      <c r="Q86" s="378" t="s">
        <v>1369</v>
      </c>
      <c r="R86" s="438" t="s">
        <v>1221</v>
      </c>
    </row>
    <row r="87" spans="1:18" ht="28.8" x14ac:dyDescent="0.3">
      <c r="A87" s="449" t="s">
        <v>887</v>
      </c>
      <c r="B87" s="448" t="s">
        <v>53</v>
      </c>
      <c r="C87" s="448" t="s">
        <v>904</v>
      </c>
      <c r="D87" s="448" t="s">
        <v>199</v>
      </c>
      <c r="E87" s="437" t="s">
        <v>55</v>
      </c>
      <c r="F87" s="437" t="s">
        <v>1221</v>
      </c>
      <c r="G87" s="437">
        <v>56</v>
      </c>
      <c r="H87" s="437">
        <v>57</v>
      </c>
      <c r="I87" s="437">
        <v>55</v>
      </c>
      <c r="J87" s="437" t="s">
        <v>1221</v>
      </c>
      <c r="K87" s="437" t="s">
        <v>1221</v>
      </c>
      <c r="L87" s="437" t="s">
        <v>1221</v>
      </c>
      <c r="M87" s="437" t="s">
        <v>1221</v>
      </c>
      <c r="N87" s="437" t="s">
        <v>1221</v>
      </c>
      <c r="O87" s="437" t="s">
        <v>1221</v>
      </c>
      <c r="P87" s="437" t="s">
        <v>1221</v>
      </c>
      <c r="Q87" s="378" t="s">
        <v>1370</v>
      </c>
      <c r="R87" s="438" t="s">
        <v>1221</v>
      </c>
    </row>
    <row r="88" spans="1:18" ht="28.8" x14ac:dyDescent="0.3">
      <c r="A88" s="449" t="s">
        <v>887</v>
      </c>
      <c r="B88" s="448" t="s">
        <v>53</v>
      </c>
      <c r="C88" s="448" t="s">
        <v>904</v>
      </c>
      <c r="D88" s="448" t="s">
        <v>201</v>
      </c>
      <c r="E88" s="448" t="s">
        <v>970</v>
      </c>
      <c r="F88" s="437" t="s">
        <v>1221</v>
      </c>
      <c r="G88" s="437">
        <v>57</v>
      </c>
      <c r="H88" s="437">
        <v>58</v>
      </c>
      <c r="I88" s="437">
        <v>56</v>
      </c>
      <c r="J88" s="437" t="s">
        <v>1221</v>
      </c>
      <c r="K88" s="437" t="s">
        <v>1221</v>
      </c>
      <c r="L88" s="437" t="s">
        <v>1221</v>
      </c>
      <c r="M88" s="437" t="s">
        <v>1221</v>
      </c>
      <c r="N88" s="437" t="s">
        <v>1221</v>
      </c>
      <c r="O88" s="437" t="s">
        <v>1221</v>
      </c>
      <c r="P88" s="437" t="s">
        <v>1221</v>
      </c>
      <c r="Q88" s="378" t="s">
        <v>1371</v>
      </c>
      <c r="R88" s="378" t="s">
        <v>1372</v>
      </c>
    </row>
    <row r="89" spans="1:18" ht="28.8" x14ac:dyDescent="0.3">
      <c r="A89" s="449" t="s">
        <v>887</v>
      </c>
      <c r="B89" s="448" t="s">
        <v>53</v>
      </c>
      <c r="C89" s="448" t="s">
        <v>904</v>
      </c>
      <c r="D89" s="448"/>
      <c r="E89" s="448" t="s">
        <v>971</v>
      </c>
      <c r="F89" s="437" t="s">
        <v>1221</v>
      </c>
      <c r="G89" s="437" t="s">
        <v>1373</v>
      </c>
      <c r="H89" s="437" t="s">
        <v>1374</v>
      </c>
      <c r="I89" s="437" t="s">
        <v>1375</v>
      </c>
      <c r="J89" s="437" t="s">
        <v>1221</v>
      </c>
      <c r="K89" s="437" t="s">
        <v>1221</v>
      </c>
      <c r="L89" s="437" t="s">
        <v>1221</v>
      </c>
      <c r="M89" s="437" t="s">
        <v>1221</v>
      </c>
      <c r="N89" s="437" t="s">
        <v>1221</v>
      </c>
      <c r="O89" s="437" t="s">
        <v>1221</v>
      </c>
      <c r="P89" s="437" t="s">
        <v>1221</v>
      </c>
      <c r="Q89" s="378" t="s">
        <v>1376</v>
      </c>
      <c r="R89" s="378" t="s">
        <v>1372</v>
      </c>
    </row>
    <row r="90" spans="1:18" x14ac:dyDescent="0.3">
      <c r="A90" s="449" t="s">
        <v>887</v>
      </c>
      <c r="B90" s="448" t="s">
        <v>53</v>
      </c>
      <c r="C90" s="448" t="s">
        <v>904</v>
      </c>
      <c r="D90" s="452" t="s">
        <v>1221</v>
      </c>
      <c r="E90" s="448" t="s">
        <v>1125</v>
      </c>
      <c r="F90" s="437" t="s">
        <v>1221</v>
      </c>
      <c r="G90" s="437">
        <v>0</v>
      </c>
      <c r="H90" s="437">
        <v>0</v>
      </c>
      <c r="I90" s="437">
        <v>0</v>
      </c>
      <c r="J90" s="437" t="s">
        <v>1221</v>
      </c>
      <c r="K90" s="437" t="s">
        <v>1221</v>
      </c>
      <c r="L90" s="437">
        <v>449</v>
      </c>
      <c r="M90" s="437" t="s">
        <v>1221</v>
      </c>
      <c r="N90" s="437" t="s">
        <v>1221</v>
      </c>
      <c r="O90" s="437" t="s">
        <v>1221</v>
      </c>
      <c r="P90" s="437" t="s">
        <v>1221</v>
      </c>
      <c r="Q90" s="378" t="s">
        <v>1377</v>
      </c>
      <c r="R90" s="451" t="s">
        <v>1221</v>
      </c>
    </row>
    <row r="91" spans="1:18" ht="28.8" x14ac:dyDescent="0.3">
      <c r="A91" s="449" t="s">
        <v>887</v>
      </c>
      <c r="B91" s="448" t="s">
        <v>53</v>
      </c>
      <c r="C91" s="448" t="s">
        <v>904</v>
      </c>
      <c r="D91" s="452" t="s">
        <v>973</v>
      </c>
      <c r="E91" s="448" t="s">
        <v>909</v>
      </c>
      <c r="F91" s="437" t="s">
        <v>1221</v>
      </c>
      <c r="G91" s="437">
        <v>58</v>
      </c>
      <c r="H91" s="437">
        <v>59</v>
      </c>
      <c r="I91" s="437">
        <v>57</v>
      </c>
      <c r="J91" s="437" t="s">
        <v>1221</v>
      </c>
      <c r="K91" s="437" t="s">
        <v>1221</v>
      </c>
      <c r="L91" s="437" t="s">
        <v>1221</v>
      </c>
      <c r="M91" s="437" t="s">
        <v>1221</v>
      </c>
      <c r="N91" s="437" t="s">
        <v>1221</v>
      </c>
      <c r="O91" s="437" t="s">
        <v>1221</v>
      </c>
      <c r="P91" s="437" t="s">
        <v>1221</v>
      </c>
      <c r="Q91" s="378" t="s">
        <v>1378</v>
      </c>
      <c r="R91" s="378" t="s">
        <v>1379</v>
      </c>
    </row>
    <row r="92" spans="1:18" x14ac:dyDescent="0.3">
      <c r="A92" s="449" t="s">
        <v>887</v>
      </c>
      <c r="B92" s="448" t="s">
        <v>53</v>
      </c>
      <c r="C92" s="448" t="s">
        <v>904</v>
      </c>
      <c r="D92" s="452" t="s">
        <v>1380</v>
      </c>
      <c r="E92" s="448" t="s">
        <v>911</v>
      </c>
      <c r="F92" s="437" t="s">
        <v>1221</v>
      </c>
      <c r="G92" s="437" t="s">
        <v>1374</v>
      </c>
      <c r="H92" s="437" t="s">
        <v>1381</v>
      </c>
      <c r="I92" s="437" t="s">
        <v>1373</v>
      </c>
      <c r="J92" s="437" t="s">
        <v>1221</v>
      </c>
      <c r="K92" s="437" t="s">
        <v>1221</v>
      </c>
      <c r="L92" s="437" t="s">
        <v>1221</v>
      </c>
      <c r="M92" s="437" t="s">
        <v>1221</v>
      </c>
      <c r="N92" s="437" t="s">
        <v>1221</v>
      </c>
      <c r="O92" s="437" t="s">
        <v>1221</v>
      </c>
      <c r="P92" s="437" t="s">
        <v>1221</v>
      </c>
      <c r="Q92" s="378" t="s">
        <v>1382</v>
      </c>
      <c r="R92" s="378" t="s">
        <v>1379</v>
      </c>
    </row>
    <row r="93" spans="1:18" x14ac:dyDescent="0.3">
      <c r="A93" s="449" t="s">
        <v>887</v>
      </c>
      <c r="B93" s="448" t="s">
        <v>53</v>
      </c>
      <c r="C93" s="448" t="s">
        <v>904</v>
      </c>
      <c r="D93" s="452" t="s">
        <v>1383</v>
      </c>
      <c r="E93" s="448" t="s">
        <v>911</v>
      </c>
      <c r="F93" s="437" t="s">
        <v>1221</v>
      </c>
      <c r="G93" s="437" t="s">
        <v>1384</v>
      </c>
      <c r="H93" s="437" t="s">
        <v>1385</v>
      </c>
      <c r="I93" s="437" t="s">
        <v>1386</v>
      </c>
      <c r="J93" s="437" t="s">
        <v>1221</v>
      </c>
      <c r="K93" s="437" t="s">
        <v>1221</v>
      </c>
      <c r="L93" s="437" t="s">
        <v>1221</v>
      </c>
      <c r="M93" s="437" t="s">
        <v>1221</v>
      </c>
      <c r="N93" s="437" t="s">
        <v>1221</v>
      </c>
      <c r="O93" s="437" t="s">
        <v>1221</v>
      </c>
      <c r="P93" s="437" t="s">
        <v>1221</v>
      </c>
      <c r="Q93" s="378" t="s">
        <v>1387</v>
      </c>
      <c r="R93" s="378" t="s">
        <v>1379</v>
      </c>
    </row>
    <row r="94" spans="1:18" x14ac:dyDescent="0.3">
      <c r="A94" s="449" t="s">
        <v>887</v>
      </c>
      <c r="B94" s="448" t="s">
        <v>53</v>
      </c>
      <c r="C94" s="448" t="s">
        <v>904</v>
      </c>
      <c r="D94" s="452" t="s">
        <v>1388</v>
      </c>
      <c r="E94" s="448" t="s">
        <v>911</v>
      </c>
      <c r="F94" s="437" t="s">
        <v>1221</v>
      </c>
      <c r="G94" s="437" t="s">
        <v>1389</v>
      </c>
      <c r="H94" s="437" t="s">
        <v>1390</v>
      </c>
      <c r="I94" s="437" t="s">
        <v>1391</v>
      </c>
      <c r="J94" s="437" t="s">
        <v>1221</v>
      </c>
      <c r="K94" s="437" t="s">
        <v>1221</v>
      </c>
      <c r="L94" s="437" t="s">
        <v>1221</v>
      </c>
      <c r="M94" s="437" t="s">
        <v>1221</v>
      </c>
      <c r="N94" s="437" t="s">
        <v>1221</v>
      </c>
      <c r="O94" s="437" t="s">
        <v>1221</v>
      </c>
      <c r="P94" s="437" t="s">
        <v>1221</v>
      </c>
      <c r="Q94" s="378" t="s">
        <v>1392</v>
      </c>
      <c r="R94" s="378" t="s">
        <v>1379</v>
      </c>
    </row>
    <row r="95" spans="1:18" x14ac:dyDescent="0.3">
      <c r="A95" s="449" t="s">
        <v>887</v>
      </c>
      <c r="B95" s="448" t="s">
        <v>53</v>
      </c>
      <c r="C95" s="448" t="s">
        <v>904</v>
      </c>
      <c r="D95" s="452" t="s">
        <v>1393</v>
      </c>
      <c r="E95" s="448" t="s">
        <v>911</v>
      </c>
      <c r="F95" s="437" t="s">
        <v>1221</v>
      </c>
      <c r="G95" s="437" t="s">
        <v>1394</v>
      </c>
      <c r="H95" s="437" t="s">
        <v>1395</v>
      </c>
      <c r="I95" s="437" t="s">
        <v>1396</v>
      </c>
      <c r="J95" s="437" t="s">
        <v>1221</v>
      </c>
      <c r="K95" s="437" t="s">
        <v>978</v>
      </c>
      <c r="L95" s="437" t="s">
        <v>1221</v>
      </c>
      <c r="M95" s="437" t="s">
        <v>1221</v>
      </c>
      <c r="N95" s="437" t="s">
        <v>1221</v>
      </c>
      <c r="O95" s="437" t="s">
        <v>1221</v>
      </c>
      <c r="P95" s="437" t="s">
        <v>1221</v>
      </c>
      <c r="Q95" s="378" t="s">
        <v>1397</v>
      </c>
      <c r="R95" s="378" t="s">
        <v>1379</v>
      </c>
    </row>
    <row r="96" spans="1:18" ht="28.8" x14ac:dyDescent="0.3">
      <c r="A96" s="449" t="s">
        <v>887</v>
      </c>
      <c r="B96" s="448" t="s">
        <v>53</v>
      </c>
      <c r="C96" s="448" t="s">
        <v>904</v>
      </c>
      <c r="D96" s="448" t="s">
        <v>222</v>
      </c>
      <c r="E96" s="437" t="s">
        <v>55</v>
      </c>
      <c r="F96" s="437" t="s">
        <v>1221</v>
      </c>
      <c r="G96" s="437">
        <v>59</v>
      </c>
      <c r="H96" s="437">
        <v>60</v>
      </c>
      <c r="I96" s="437">
        <v>58</v>
      </c>
      <c r="J96" s="437" t="s">
        <v>1221</v>
      </c>
      <c r="K96" s="437" t="s">
        <v>1221</v>
      </c>
      <c r="L96" s="437" t="s">
        <v>1221</v>
      </c>
      <c r="M96" s="437" t="s">
        <v>1221</v>
      </c>
      <c r="N96" s="437" t="s">
        <v>1221</v>
      </c>
      <c r="O96" s="437" t="s">
        <v>1221</v>
      </c>
      <c r="P96" s="437" t="s">
        <v>1221</v>
      </c>
      <c r="Q96" s="378" t="s">
        <v>1398</v>
      </c>
      <c r="R96" s="451" t="s">
        <v>1221</v>
      </c>
    </row>
    <row r="97" spans="1:18" ht="43.2" x14ac:dyDescent="0.3">
      <c r="A97" s="449" t="s">
        <v>887</v>
      </c>
      <c r="B97" s="448" t="s">
        <v>53</v>
      </c>
      <c r="C97" s="448" t="s">
        <v>904</v>
      </c>
      <c r="D97" s="448" t="s">
        <v>223</v>
      </c>
      <c r="E97" s="437" t="s">
        <v>55</v>
      </c>
      <c r="F97" s="437" t="s">
        <v>1221</v>
      </c>
      <c r="G97" s="437">
        <v>60</v>
      </c>
      <c r="H97" s="437">
        <v>61</v>
      </c>
      <c r="I97" s="437">
        <v>59</v>
      </c>
      <c r="J97" s="437" t="s">
        <v>1221</v>
      </c>
      <c r="K97" s="437" t="s">
        <v>1221</v>
      </c>
      <c r="L97" s="437" t="s">
        <v>1221</v>
      </c>
      <c r="M97" s="437" t="s">
        <v>1221</v>
      </c>
      <c r="N97" s="437" t="s">
        <v>1221</v>
      </c>
      <c r="O97" s="437" t="s">
        <v>1221</v>
      </c>
      <c r="P97" s="437" t="s">
        <v>1221</v>
      </c>
      <c r="Q97" s="378" t="s">
        <v>1399</v>
      </c>
      <c r="R97" s="438" t="s">
        <v>1221</v>
      </c>
    </row>
    <row r="98" spans="1:18" ht="28.8" x14ac:dyDescent="0.3">
      <c r="A98" s="449" t="s">
        <v>887</v>
      </c>
      <c r="B98" s="448" t="s">
        <v>53</v>
      </c>
      <c r="C98" s="448" t="s">
        <v>904</v>
      </c>
      <c r="D98" s="448" t="s">
        <v>1400</v>
      </c>
      <c r="E98" s="437" t="s">
        <v>55</v>
      </c>
      <c r="F98" s="437" t="s">
        <v>1221</v>
      </c>
      <c r="G98" s="437">
        <v>61</v>
      </c>
      <c r="H98" s="437">
        <v>62</v>
      </c>
      <c r="I98" s="437">
        <v>60</v>
      </c>
      <c r="J98" s="437" t="s">
        <v>1221</v>
      </c>
      <c r="K98" s="437" t="s">
        <v>1221</v>
      </c>
      <c r="L98" s="437" t="s">
        <v>1221</v>
      </c>
      <c r="M98" s="437" t="s">
        <v>1221</v>
      </c>
      <c r="N98" s="437" t="s">
        <v>1221</v>
      </c>
      <c r="O98" s="437" t="s">
        <v>1221</v>
      </c>
      <c r="P98" s="437" t="s">
        <v>1221</v>
      </c>
      <c r="Q98" s="378" t="s">
        <v>1401</v>
      </c>
      <c r="R98" s="438" t="s">
        <v>1221</v>
      </c>
    </row>
    <row r="99" spans="1:18" ht="115.2" x14ac:dyDescent="0.3">
      <c r="A99" s="454" t="s">
        <v>887</v>
      </c>
      <c r="B99" s="428" t="s">
        <v>247</v>
      </c>
      <c r="C99" s="428" t="s">
        <v>901</v>
      </c>
      <c r="D99" s="429" t="s">
        <v>1402</v>
      </c>
      <c r="E99" s="429" t="s">
        <v>1220</v>
      </c>
      <c r="F99" s="455">
        <v>0</v>
      </c>
      <c r="G99" s="456">
        <v>0</v>
      </c>
      <c r="H99" s="456">
        <v>0</v>
      </c>
      <c r="I99" s="456">
        <v>0</v>
      </c>
      <c r="J99" s="456" t="s">
        <v>1221</v>
      </c>
      <c r="K99" s="457" t="s">
        <v>1221</v>
      </c>
      <c r="L99" s="457" t="s">
        <v>1221</v>
      </c>
      <c r="M99" s="457" t="s">
        <v>1221</v>
      </c>
      <c r="N99" s="457" t="s">
        <v>1221</v>
      </c>
      <c r="O99" s="457" t="s">
        <v>1221</v>
      </c>
      <c r="P99" s="457" t="s">
        <v>1221</v>
      </c>
      <c r="Q99" s="378" t="s">
        <v>1403</v>
      </c>
      <c r="R99" s="458" t="s">
        <v>1221</v>
      </c>
    </row>
    <row r="100" spans="1:18" x14ac:dyDescent="0.3">
      <c r="A100" s="449" t="s">
        <v>887</v>
      </c>
      <c r="B100" s="435" t="s">
        <v>247</v>
      </c>
      <c r="C100" s="435" t="s">
        <v>981</v>
      </c>
      <c r="D100" s="459" t="s">
        <v>1221</v>
      </c>
      <c r="E100" s="453" t="s">
        <v>1125</v>
      </c>
      <c r="F100" s="437" t="s">
        <v>1221</v>
      </c>
      <c r="G100" s="437">
        <v>0</v>
      </c>
      <c r="H100" s="437">
        <v>0</v>
      </c>
      <c r="I100" s="437">
        <v>0</v>
      </c>
      <c r="J100" s="437" t="s">
        <v>1221</v>
      </c>
      <c r="K100" s="437" t="s">
        <v>1221</v>
      </c>
      <c r="L100" s="437" t="s">
        <v>1221</v>
      </c>
      <c r="M100" s="448" t="s">
        <v>1404</v>
      </c>
      <c r="N100" s="437" t="s">
        <v>1221</v>
      </c>
      <c r="O100" s="437" t="s">
        <v>1221</v>
      </c>
      <c r="P100" s="437" t="s">
        <v>1221</v>
      </c>
      <c r="Q100" s="378" t="s">
        <v>1405</v>
      </c>
      <c r="R100" s="438" t="s">
        <v>1221</v>
      </c>
    </row>
    <row r="101" spans="1:18" ht="72" x14ac:dyDescent="0.3">
      <c r="A101" s="449" t="s">
        <v>887</v>
      </c>
      <c r="B101" s="448" t="s">
        <v>247</v>
      </c>
      <c r="C101" s="437" t="s">
        <v>982</v>
      </c>
      <c r="D101" s="460" t="s">
        <v>983</v>
      </c>
      <c r="E101" s="449" t="s">
        <v>1125</v>
      </c>
      <c r="F101" s="437" t="s">
        <v>1221</v>
      </c>
      <c r="G101" s="437">
        <v>0</v>
      </c>
      <c r="H101" s="437">
        <v>0</v>
      </c>
      <c r="I101" s="437">
        <v>0</v>
      </c>
      <c r="J101" s="437" t="s">
        <v>1221</v>
      </c>
      <c r="K101" s="437" t="s">
        <v>1221</v>
      </c>
      <c r="L101" s="437" t="s">
        <v>1221</v>
      </c>
      <c r="M101" s="437" t="s">
        <v>1221</v>
      </c>
      <c r="N101" s="437" t="s">
        <v>1221</v>
      </c>
      <c r="O101" s="437" t="s">
        <v>1221</v>
      </c>
      <c r="P101" s="437" t="s">
        <v>1221</v>
      </c>
      <c r="Q101" s="378" t="s">
        <v>1406</v>
      </c>
      <c r="R101" s="438" t="s">
        <v>1221</v>
      </c>
    </row>
    <row r="102" spans="1:18" x14ac:dyDescent="0.3">
      <c r="A102" s="442" t="s">
        <v>887</v>
      </c>
      <c r="B102" s="440" t="s">
        <v>247</v>
      </c>
      <c r="C102" s="444" t="s">
        <v>982</v>
      </c>
      <c r="D102" s="461" t="s">
        <v>984</v>
      </c>
      <c r="E102" s="440" t="s">
        <v>10</v>
      </c>
      <c r="F102" s="462" t="s">
        <v>1221</v>
      </c>
      <c r="G102" s="462">
        <v>0</v>
      </c>
      <c r="H102" s="462">
        <v>0</v>
      </c>
      <c r="I102" s="462">
        <v>0</v>
      </c>
      <c r="J102" s="462" t="s">
        <v>1221</v>
      </c>
      <c r="K102" s="462" t="s">
        <v>1221</v>
      </c>
      <c r="L102" s="462" t="s">
        <v>1221</v>
      </c>
      <c r="M102" s="462" t="s">
        <v>1221</v>
      </c>
      <c r="N102" s="462" t="s">
        <v>1221</v>
      </c>
      <c r="O102" s="462" t="s">
        <v>1221</v>
      </c>
      <c r="P102" s="462">
        <v>4</v>
      </c>
      <c r="Q102" s="378" t="s">
        <v>1407</v>
      </c>
      <c r="R102" s="463" t="s">
        <v>1221</v>
      </c>
    </row>
    <row r="103" spans="1:18" x14ac:dyDescent="0.3">
      <c r="A103" s="449" t="s">
        <v>887</v>
      </c>
      <c r="B103" s="448" t="s">
        <v>247</v>
      </c>
      <c r="C103" s="437" t="s">
        <v>982</v>
      </c>
      <c r="D103" s="448" t="s">
        <v>254</v>
      </c>
      <c r="E103" s="437" t="s">
        <v>28</v>
      </c>
      <c r="F103" s="437" t="s">
        <v>1221</v>
      </c>
      <c r="G103" s="437">
        <v>62</v>
      </c>
      <c r="H103" s="437">
        <v>63</v>
      </c>
      <c r="I103" s="437">
        <v>61</v>
      </c>
      <c r="J103" s="437" t="s">
        <v>1221</v>
      </c>
      <c r="K103" s="437" t="s">
        <v>1221</v>
      </c>
      <c r="L103" s="437" t="s">
        <v>1221</v>
      </c>
      <c r="M103" s="437" t="s">
        <v>1221</v>
      </c>
      <c r="N103" s="437" t="s">
        <v>1221</v>
      </c>
      <c r="O103" s="437">
        <v>1</v>
      </c>
      <c r="P103" s="437" t="s">
        <v>1221</v>
      </c>
      <c r="Q103" s="378" t="s">
        <v>1408</v>
      </c>
      <c r="R103" s="438" t="s">
        <v>1221</v>
      </c>
    </row>
    <row r="104" spans="1:18" x14ac:dyDescent="0.3">
      <c r="A104" s="449" t="s">
        <v>887</v>
      </c>
      <c r="B104" s="448" t="s">
        <v>247</v>
      </c>
      <c r="C104" s="437" t="s">
        <v>982</v>
      </c>
      <c r="D104" s="448" t="s">
        <v>260</v>
      </c>
      <c r="E104" s="437" t="s">
        <v>28</v>
      </c>
      <c r="F104" s="437" t="s">
        <v>1221</v>
      </c>
      <c r="G104" s="437">
        <v>63</v>
      </c>
      <c r="H104" s="437">
        <v>64</v>
      </c>
      <c r="I104" s="437">
        <v>62</v>
      </c>
      <c r="J104" s="437" t="s">
        <v>1221</v>
      </c>
      <c r="K104" s="437" t="s">
        <v>1221</v>
      </c>
      <c r="L104" s="437" t="s">
        <v>1221</v>
      </c>
      <c r="M104" s="437" t="s">
        <v>1221</v>
      </c>
      <c r="N104" s="437" t="s">
        <v>1221</v>
      </c>
      <c r="O104" s="437">
        <v>1</v>
      </c>
      <c r="P104" s="437" t="s">
        <v>1221</v>
      </c>
      <c r="Q104" s="378" t="s">
        <v>1409</v>
      </c>
      <c r="R104" s="438" t="s">
        <v>1221</v>
      </c>
    </row>
    <row r="105" spans="1:18" x14ac:dyDescent="0.3">
      <c r="A105" s="449" t="s">
        <v>887</v>
      </c>
      <c r="B105" s="448" t="s">
        <v>247</v>
      </c>
      <c r="C105" s="437" t="s">
        <v>982</v>
      </c>
      <c r="D105" s="448" t="s">
        <v>264</v>
      </c>
      <c r="E105" s="437" t="s">
        <v>28</v>
      </c>
      <c r="F105" s="437" t="s">
        <v>1221</v>
      </c>
      <c r="G105" s="437">
        <v>64</v>
      </c>
      <c r="H105" s="437">
        <v>65</v>
      </c>
      <c r="I105" s="437">
        <v>63</v>
      </c>
      <c r="J105" s="437" t="s">
        <v>1221</v>
      </c>
      <c r="K105" s="437" t="s">
        <v>1221</v>
      </c>
      <c r="L105" s="437" t="s">
        <v>1221</v>
      </c>
      <c r="M105" s="437" t="s">
        <v>1221</v>
      </c>
      <c r="N105" s="437" t="s">
        <v>1221</v>
      </c>
      <c r="O105" s="437">
        <v>1</v>
      </c>
      <c r="P105" s="437" t="s">
        <v>1221</v>
      </c>
      <c r="Q105" s="378" t="s">
        <v>1410</v>
      </c>
      <c r="R105" s="438" t="s">
        <v>1221</v>
      </c>
    </row>
    <row r="106" spans="1:18" x14ac:dyDescent="0.3">
      <c r="A106" s="449" t="s">
        <v>887</v>
      </c>
      <c r="B106" s="448" t="s">
        <v>247</v>
      </c>
      <c r="C106" s="437" t="s">
        <v>982</v>
      </c>
      <c r="D106" s="448" t="s">
        <v>985</v>
      </c>
      <c r="E106" s="437" t="s">
        <v>28</v>
      </c>
      <c r="F106" s="437" t="s">
        <v>1221</v>
      </c>
      <c r="G106" s="437">
        <v>65</v>
      </c>
      <c r="H106" s="437">
        <v>66</v>
      </c>
      <c r="I106" s="437">
        <v>64</v>
      </c>
      <c r="J106" s="437" t="s">
        <v>1221</v>
      </c>
      <c r="K106" s="437" t="s">
        <v>1221</v>
      </c>
      <c r="L106" s="437" t="s">
        <v>1221</v>
      </c>
      <c r="M106" s="437" t="s">
        <v>1221</v>
      </c>
      <c r="N106" s="437" t="s">
        <v>1221</v>
      </c>
      <c r="O106" s="437">
        <v>1</v>
      </c>
      <c r="P106" s="437" t="s">
        <v>1221</v>
      </c>
      <c r="Q106" s="378" t="s">
        <v>1411</v>
      </c>
      <c r="R106" s="438" t="s">
        <v>1221</v>
      </c>
    </row>
    <row r="107" spans="1:18" x14ac:dyDescent="0.3">
      <c r="A107" s="449" t="s">
        <v>887</v>
      </c>
      <c r="B107" s="448" t="s">
        <v>247</v>
      </c>
      <c r="C107" s="437" t="s">
        <v>982</v>
      </c>
      <c r="D107" s="448" t="s">
        <v>276</v>
      </c>
      <c r="E107" s="437" t="s">
        <v>28</v>
      </c>
      <c r="F107" s="437" t="s">
        <v>1221</v>
      </c>
      <c r="G107" s="437">
        <v>66</v>
      </c>
      <c r="H107" s="437">
        <v>67</v>
      </c>
      <c r="I107" s="437">
        <v>65</v>
      </c>
      <c r="J107" s="437" t="s">
        <v>1221</v>
      </c>
      <c r="K107" s="437" t="s">
        <v>1221</v>
      </c>
      <c r="L107" s="437" t="s">
        <v>1221</v>
      </c>
      <c r="M107" s="437" t="s">
        <v>1221</v>
      </c>
      <c r="N107" s="437" t="s">
        <v>1221</v>
      </c>
      <c r="O107" s="437">
        <v>1</v>
      </c>
      <c r="P107" s="437" t="s">
        <v>1221</v>
      </c>
      <c r="Q107" s="378" t="s">
        <v>1412</v>
      </c>
      <c r="R107" s="438" t="s">
        <v>1221</v>
      </c>
    </row>
    <row r="108" spans="1:18" x14ac:dyDescent="0.3">
      <c r="A108" s="449" t="s">
        <v>887</v>
      </c>
      <c r="B108" s="448" t="s">
        <v>247</v>
      </c>
      <c r="C108" s="437" t="s">
        <v>982</v>
      </c>
      <c r="D108" s="448" t="s">
        <v>277</v>
      </c>
      <c r="E108" s="437" t="s">
        <v>28</v>
      </c>
      <c r="F108" s="437" t="s">
        <v>1221</v>
      </c>
      <c r="G108" s="437">
        <v>67</v>
      </c>
      <c r="H108" s="437">
        <v>68</v>
      </c>
      <c r="I108" s="437">
        <v>66</v>
      </c>
      <c r="J108" s="437" t="s">
        <v>1221</v>
      </c>
      <c r="K108" s="437" t="s">
        <v>1221</v>
      </c>
      <c r="L108" s="437" t="s">
        <v>1221</v>
      </c>
      <c r="M108" s="437" t="s">
        <v>1221</v>
      </c>
      <c r="N108" s="437" t="s">
        <v>1221</v>
      </c>
      <c r="O108" s="437">
        <v>1</v>
      </c>
      <c r="P108" s="437" t="s">
        <v>1221</v>
      </c>
      <c r="Q108" s="378" t="s">
        <v>1413</v>
      </c>
      <c r="R108" s="438" t="s">
        <v>1221</v>
      </c>
    </row>
    <row r="109" spans="1:18" x14ac:dyDescent="0.3">
      <c r="A109" s="449" t="s">
        <v>887</v>
      </c>
      <c r="B109" s="448" t="s">
        <v>247</v>
      </c>
      <c r="C109" s="437" t="s">
        <v>982</v>
      </c>
      <c r="D109" s="448" t="s">
        <v>278</v>
      </c>
      <c r="E109" s="437" t="s">
        <v>28</v>
      </c>
      <c r="F109" s="437" t="s">
        <v>1221</v>
      </c>
      <c r="G109" s="437">
        <v>68</v>
      </c>
      <c r="H109" s="437">
        <v>69</v>
      </c>
      <c r="I109" s="437">
        <v>67</v>
      </c>
      <c r="J109" s="437" t="s">
        <v>1221</v>
      </c>
      <c r="K109" s="437" t="s">
        <v>1221</v>
      </c>
      <c r="L109" s="437" t="s">
        <v>1221</v>
      </c>
      <c r="M109" s="437" t="s">
        <v>1221</v>
      </c>
      <c r="N109" s="437" t="s">
        <v>1221</v>
      </c>
      <c r="O109" s="437">
        <v>1</v>
      </c>
      <c r="P109" s="437" t="s">
        <v>1221</v>
      </c>
      <c r="Q109" s="378" t="s">
        <v>1414</v>
      </c>
      <c r="R109" s="438" t="s">
        <v>1221</v>
      </c>
    </row>
    <row r="110" spans="1:18" x14ac:dyDescent="0.3">
      <c r="A110" s="449" t="s">
        <v>887</v>
      </c>
      <c r="B110" s="448" t="s">
        <v>247</v>
      </c>
      <c r="C110" s="437" t="s">
        <v>982</v>
      </c>
      <c r="D110" s="448" t="s">
        <v>279</v>
      </c>
      <c r="E110" s="437" t="s">
        <v>28</v>
      </c>
      <c r="F110" s="437" t="s">
        <v>1221</v>
      </c>
      <c r="G110" s="437">
        <v>69</v>
      </c>
      <c r="H110" s="437">
        <v>70</v>
      </c>
      <c r="I110" s="437">
        <v>68</v>
      </c>
      <c r="J110" s="437" t="s">
        <v>1221</v>
      </c>
      <c r="K110" s="437" t="s">
        <v>1221</v>
      </c>
      <c r="L110" s="437" t="s">
        <v>1221</v>
      </c>
      <c r="M110" s="437" t="s">
        <v>1221</v>
      </c>
      <c r="N110" s="437" t="s">
        <v>1221</v>
      </c>
      <c r="O110" s="437">
        <v>1</v>
      </c>
      <c r="P110" s="437" t="s">
        <v>1221</v>
      </c>
      <c r="Q110" s="378" t="s">
        <v>1415</v>
      </c>
      <c r="R110" s="438" t="s">
        <v>1221</v>
      </c>
    </row>
    <row r="111" spans="1:18" x14ac:dyDescent="0.3">
      <c r="A111" s="449" t="s">
        <v>887</v>
      </c>
      <c r="B111" s="448" t="s">
        <v>247</v>
      </c>
      <c r="C111" s="437" t="s">
        <v>982</v>
      </c>
      <c r="D111" s="448" t="s">
        <v>284</v>
      </c>
      <c r="E111" s="437" t="s">
        <v>28</v>
      </c>
      <c r="F111" s="437" t="s">
        <v>1221</v>
      </c>
      <c r="G111" s="437">
        <v>70</v>
      </c>
      <c r="H111" s="437">
        <v>71</v>
      </c>
      <c r="I111" s="437">
        <v>69</v>
      </c>
      <c r="J111" s="437" t="s">
        <v>1221</v>
      </c>
      <c r="K111" s="437" t="s">
        <v>1221</v>
      </c>
      <c r="L111" s="437" t="s">
        <v>1221</v>
      </c>
      <c r="M111" s="437" t="s">
        <v>1221</v>
      </c>
      <c r="N111" s="437" t="s">
        <v>1221</v>
      </c>
      <c r="O111" s="437">
        <v>1</v>
      </c>
      <c r="P111" s="437" t="s">
        <v>1221</v>
      </c>
      <c r="Q111" s="378" t="s">
        <v>1416</v>
      </c>
      <c r="R111" s="438" t="s">
        <v>1221</v>
      </c>
    </row>
    <row r="112" spans="1:18" x14ac:dyDescent="0.3">
      <c r="A112" s="442" t="s">
        <v>887</v>
      </c>
      <c r="B112" s="440" t="s">
        <v>247</v>
      </c>
      <c r="C112" s="440" t="s">
        <v>986</v>
      </c>
      <c r="D112" s="440" t="s">
        <v>984</v>
      </c>
      <c r="E112" s="440" t="s">
        <v>10</v>
      </c>
      <c r="F112" s="462" t="s">
        <v>1221</v>
      </c>
      <c r="G112" s="462">
        <v>0</v>
      </c>
      <c r="H112" s="462">
        <v>0</v>
      </c>
      <c r="I112" s="462">
        <v>0</v>
      </c>
      <c r="J112" s="462" t="s">
        <v>1221</v>
      </c>
      <c r="K112" s="462" t="s">
        <v>1221</v>
      </c>
      <c r="L112" s="462" t="s">
        <v>1221</v>
      </c>
      <c r="M112" s="462" t="s">
        <v>1221</v>
      </c>
      <c r="N112" s="462" t="s">
        <v>1221</v>
      </c>
      <c r="O112" s="462" t="s">
        <v>1221</v>
      </c>
      <c r="P112" s="462">
        <v>5</v>
      </c>
      <c r="Q112" s="378" t="s">
        <v>1417</v>
      </c>
      <c r="R112" s="463" t="s">
        <v>1221</v>
      </c>
    </row>
    <row r="113" spans="1:18" x14ac:dyDescent="0.3">
      <c r="A113" s="449" t="s">
        <v>887</v>
      </c>
      <c r="B113" s="448" t="s">
        <v>247</v>
      </c>
      <c r="C113" s="448" t="s">
        <v>986</v>
      </c>
      <c r="D113" s="448" t="s">
        <v>290</v>
      </c>
      <c r="E113" s="448" t="s">
        <v>987</v>
      </c>
      <c r="F113" s="437" t="s">
        <v>1221</v>
      </c>
      <c r="G113" s="437">
        <v>71</v>
      </c>
      <c r="H113" s="437">
        <v>72</v>
      </c>
      <c r="I113" s="437">
        <v>70</v>
      </c>
      <c r="J113" s="437" t="s">
        <v>1221</v>
      </c>
      <c r="K113" s="437" t="s">
        <v>1221</v>
      </c>
      <c r="L113" s="437" t="s">
        <v>1221</v>
      </c>
      <c r="M113" s="437" t="s">
        <v>1221</v>
      </c>
      <c r="N113" s="437" t="s">
        <v>1221</v>
      </c>
      <c r="O113" s="437">
        <v>1</v>
      </c>
      <c r="P113" s="437" t="s">
        <v>1221</v>
      </c>
      <c r="Q113" s="378" t="s">
        <v>1418</v>
      </c>
      <c r="R113" s="438" t="s">
        <v>1221</v>
      </c>
    </row>
    <row r="114" spans="1:18" x14ac:dyDescent="0.3">
      <c r="A114" s="449" t="s">
        <v>887</v>
      </c>
      <c r="B114" s="448" t="s">
        <v>247</v>
      </c>
      <c r="C114" s="448" t="s">
        <v>986</v>
      </c>
      <c r="D114" s="448" t="s">
        <v>292</v>
      </c>
      <c r="E114" s="448" t="s">
        <v>987</v>
      </c>
      <c r="F114" s="437" t="s">
        <v>1221</v>
      </c>
      <c r="G114" s="437">
        <v>72</v>
      </c>
      <c r="H114" s="437">
        <v>73</v>
      </c>
      <c r="I114" s="437">
        <v>71</v>
      </c>
      <c r="J114" s="437" t="s">
        <v>1221</v>
      </c>
      <c r="K114" s="437" t="s">
        <v>1221</v>
      </c>
      <c r="L114" s="437" t="s">
        <v>1221</v>
      </c>
      <c r="M114" s="437" t="s">
        <v>1221</v>
      </c>
      <c r="N114" s="437" t="s">
        <v>1221</v>
      </c>
      <c r="O114" s="437">
        <v>1</v>
      </c>
      <c r="P114" s="437" t="s">
        <v>1221</v>
      </c>
      <c r="Q114" s="378" t="s">
        <v>1419</v>
      </c>
      <c r="R114" s="438" t="s">
        <v>1221</v>
      </c>
    </row>
    <row r="115" spans="1:18" x14ac:dyDescent="0.3">
      <c r="A115" s="449" t="s">
        <v>887</v>
      </c>
      <c r="B115" s="448" t="s">
        <v>247</v>
      </c>
      <c r="C115" s="448" t="s">
        <v>986</v>
      </c>
      <c r="D115" s="448" t="s">
        <v>294</v>
      </c>
      <c r="E115" s="448" t="s">
        <v>987</v>
      </c>
      <c r="F115" s="437" t="s">
        <v>1221</v>
      </c>
      <c r="G115" s="437">
        <v>73</v>
      </c>
      <c r="H115" s="437">
        <v>74</v>
      </c>
      <c r="I115" s="437">
        <v>72</v>
      </c>
      <c r="J115" s="437" t="s">
        <v>1221</v>
      </c>
      <c r="K115" s="437" t="s">
        <v>1221</v>
      </c>
      <c r="L115" s="437" t="s">
        <v>1221</v>
      </c>
      <c r="M115" s="437" t="s">
        <v>1221</v>
      </c>
      <c r="N115" s="437" t="s">
        <v>1221</v>
      </c>
      <c r="O115" s="437">
        <v>1</v>
      </c>
      <c r="P115" s="437" t="s">
        <v>1221</v>
      </c>
      <c r="Q115" s="378" t="s">
        <v>1420</v>
      </c>
      <c r="R115" s="438" t="s">
        <v>1221</v>
      </c>
    </row>
    <row r="116" spans="1:18" x14ac:dyDescent="0.3">
      <c r="A116" s="449" t="s">
        <v>887</v>
      </c>
      <c r="B116" s="448" t="s">
        <v>247</v>
      </c>
      <c r="C116" s="448" t="s">
        <v>986</v>
      </c>
      <c r="D116" s="448" t="s">
        <v>988</v>
      </c>
      <c r="E116" s="448" t="s">
        <v>987</v>
      </c>
      <c r="F116" s="437" t="s">
        <v>1221</v>
      </c>
      <c r="G116" s="437">
        <v>74</v>
      </c>
      <c r="H116" s="437">
        <v>75</v>
      </c>
      <c r="I116" s="437">
        <v>73</v>
      </c>
      <c r="J116" s="437" t="s">
        <v>1221</v>
      </c>
      <c r="K116" s="437" t="s">
        <v>1221</v>
      </c>
      <c r="L116" s="437" t="s">
        <v>1221</v>
      </c>
      <c r="M116" s="437" t="s">
        <v>1221</v>
      </c>
      <c r="N116" s="437" t="s">
        <v>1221</v>
      </c>
      <c r="O116" s="437">
        <v>1</v>
      </c>
      <c r="P116" s="437" t="s">
        <v>1221</v>
      </c>
      <c r="Q116" s="378" t="s">
        <v>1421</v>
      </c>
      <c r="R116" s="438" t="s">
        <v>1221</v>
      </c>
    </row>
    <row r="117" spans="1:18" x14ac:dyDescent="0.3">
      <c r="A117" s="449" t="s">
        <v>887</v>
      </c>
      <c r="B117" s="448" t="s">
        <v>247</v>
      </c>
      <c r="C117" s="448" t="s">
        <v>986</v>
      </c>
      <c r="D117" s="448" t="s">
        <v>301</v>
      </c>
      <c r="E117" s="448" t="s">
        <v>987</v>
      </c>
      <c r="F117" s="437" t="s">
        <v>1221</v>
      </c>
      <c r="G117" s="437">
        <v>75</v>
      </c>
      <c r="H117" s="437">
        <v>76</v>
      </c>
      <c r="I117" s="437">
        <v>74</v>
      </c>
      <c r="J117" s="437" t="s">
        <v>1221</v>
      </c>
      <c r="K117" s="437" t="s">
        <v>1221</v>
      </c>
      <c r="L117" s="437" t="s">
        <v>1221</v>
      </c>
      <c r="M117" s="437" t="s">
        <v>1221</v>
      </c>
      <c r="N117" s="437" t="s">
        <v>1221</v>
      </c>
      <c r="O117" s="437">
        <v>1</v>
      </c>
      <c r="P117" s="437" t="s">
        <v>1221</v>
      </c>
      <c r="Q117" s="378" t="s">
        <v>1422</v>
      </c>
      <c r="R117" s="438" t="s">
        <v>1221</v>
      </c>
    </row>
    <row r="118" spans="1:18" x14ac:dyDescent="0.3">
      <c r="A118" s="449" t="s">
        <v>887</v>
      </c>
      <c r="B118" s="448" t="s">
        <v>247</v>
      </c>
      <c r="C118" s="448" t="s">
        <v>986</v>
      </c>
      <c r="D118" s="448" t="s">
        <v>302</v>
      </c>
      <c r="E118" s="448" t="s">
        <v>987</v>
      </c>
      <c r="F118" s="437" t="s">
        <v>1221</v>
      </c>
      <c r="G118" s="437">
        <v>76</v>
      </c>
      <c r="H118" s="437">
        <v>77</v>
      </c>
      <c r="I118" s="437">
        <v>75</v>
      </c>
      <c r="J118" s="437" t="s">
        <v>1221</v>
      </c>
      <c r="K118" s="437" t="s">
        <v>1221</v>
      </c>
      <c r="L118" s="437" t="s">
        <v>1221</v>
      </c>
      <c r="M118" s="437" t="s">
        <v>1221</v>
      </c>
      <c r="N118" s="437" t="s">
        <v>1221</v>
      </c>
      <c r="O118" s="437">
        <v>1</v>
      </c>
      <c r="P118" s="437" t="s">
        <v>1221</v>
      </c>
      <c r="Q118" s="464" t="s">
        <v>1423</v>
      </c>
      <c r="R118" s="438" t="s">
        <v>1221</v>
      </c>
    </row>
    <row r="119" spans="1:18" x14ac:dyDescent="0.3">
      <c r="A119" s="449" t="s">
        <v>887</v>
      </c>
      <c r="B119" s="448" t="s">
        <v>247</v>
      </c>
      <c r="C119" s="448" t="s">
        <v>986</v>
      </c>
      <c r="D119" s="448" t="s">
        <v>304</v>
      </c>
      <c r="E119" s="448" t="s">
        <v>987</v>
      </c>
      <c r="F119" s="437" t="s">
        <v>1221</v>
      </c>
      <c r="G119" s="437">
        <v>77</v>
      </c>
      <c r="H119" s="437">
        <v>78</v>
      </c>
      <c r="I119" s="437">
        <v>76</v>
      </c>
      <c r="J119" s="437" t="s">
        <v>1221</v>
      </c>
      <c r="K119" s="437" t="s">
        <v>1221</v>
      </c>
      <c r="L119" s="437" t="s">
        <v>1221</v>
      </c>
      <c r="M119" s="437" t="s">
        <v>1221</v>
      </c>
      <c r="N119" s="437" t="s">
        <v>1221</v>
      </c>
      <c r="O119" s="437">
        <v>1</v>
      </c>
      <c r="P119" s="437" t="s">
        <v>1221</v>
      </c>
      <c r="Q119" s="378" t="s">
        <v>1424</v>
      </c>
      <c r="R119" s="438" t="s">
        <v>1221</v>
      </c>
    </row>
    <row r="120" spans="1:18" x14ac:dyDescent="0.3">
      <c r="A120" s="449" t="s">
        <v>887</v>
      </c>
      <c r="B120" s="448" t="s">
        <v>247</v>
      </c>
      <c r="C120" s="448" t="s">
        <v>986</v>
      </c>
      <c r="D120" s="448" t="s">
        <v>306</v>
      </c>
      <c r="E120" s="448" t="s">
        <v>987</v>
      </c>
      <c r="F120" s="437" t="s">
        <v>1221</v>
      </c>
      <c r="G120" s="437">
        <v>78</v>
      </c>
      <c r="H120" s="437">
        <v>79</v>
      </c>
      <c r="I120" s="437">
        <v>77</v>
      </c>
      <c r="J120" s="437" t="s">
        <v>1221</v>
      </c>
      <c r="K120" s="437" t="s">
        <v>1221</v>
      </c>
      <c r="L120" s="437" t="s">
        <v>1221</v>
      </c>
      <c r="M120" s="437" t="s">
        <v>1221</v>
      </c>
      <c r="N120" s="437" t="s">
        <v>1221</v>
      </c>
      <c r="O120" s="437">
        <v>1</v>
      </c>
      <c r="P120" s="437" t="s">
        <v>1221</v>
      </c>
      <c r="Q120" s="378" t="s">
        <v>1425</v>
      </c>
      <c r="R120" s="438" t="s">
        <v>1221</v>
      </c>
    </row>
    <row r="121" spans="1:18" x14ac:dyDescent="0.3">
      <c r="A121" s="449" t="s">
        <v>887</v>
      </c>
      <c r="B121" s="448" t="s">
        <v>247</v>
      </c>
      <c r="C121" s="448" t="s">
        <v>986</v>
      </c>
      <c r="D121" s="448" t="s">
        <v>309</v>
      </c>
      <c r="E121" s="448" t="s">
        <v>28</v>
      </c>
      <c r="F121" s="437" t="s">
        <v>1221</v>
      </c>
      <c r="G121" s="437">
        <v>79</v>
      </c>
      <c r="H121" s="437">
        <v>80</v>
      </c>
      <c r="I121" s="437">
        <v>78</v>
      </c>
      <c r="J121" s="437" t="s">
        <v>1221</v>
      </c>
      <c r="K121" s="437" t="s">
        <v>1221</v>
      </c>
      <c r="L121" s="437" t="s">
        <v>1221</v>
      </c>
      <c r="M121" s="437" t="s">
        <v>1221</v>
      </c>
      <c r="N121" s="437" t="s">
        <v>1221</v>
      </c>
      <c r="O121" s="437" t="s">
        <v>1221</v>
      </c>
      <c r="P121" s="437" t="s">
        <v>1221</v>
      </c>
      <c r="Q121" s="378" t="s">
        <v>1426</v>
      </c>
      <c r="R121" s="438" t="s">
        <v>1221</v>
      </c>
    </row>
    <row r="122" spans="1:18" x14ac:dyDescent="0.3">
      <c r="A122" s="447" t="s">
        <v>887</v>
      </c>
      <c r="B122" s="448" t="s">
        <v>247</v>
      </c>
      <c r="C122" s="448" t="s">
        <v>986</v>
      </c>
      <c r="D122" s="448" t="s">
        <v>989</v>
      </c>
      <c r="E122" s="448" t="s">
        <v>28</v>
      </c>
      <c r="F122" s="437" t="s">
        <v>1221</v>
      </c>
      <c r="G122" s="437">
        <v>80</v>
      </c>
      <c r="H122" s="437">
        <v>81</v>
      </c>
      <c r="I122" s="437">
        <v>79</v>
      </c>
      <c r="J122" s="437" t="s">
        <v>1221</v>
      </c>
      <c r="K122" s="437" t="s">
        <v>1221</v>
      </c>
      <c r="L122" s="437" t="s">
        <v>1221</v>
      </c>
      <c r="M122" s="437" t="s">
        <v>1221</v>
      </c>
      <c r="N122" s="437" t="s">
        <v>1221</v>
      </c>
      <c r="O122" s="437" t="s">
        <v>1221</v>
      </c>
      <c r="P122" s="437" t="s">
        <v>1221</v>
      </c>
      <c r="Q122" s="378" t="s">
        <v>1427</v>
      </c>
      <c r="R122" s="438" t="s">
        <v>1221</v>
      </c>
    </row>
    <row r="123" spans="1:18" x14ac:dyDescent="0.3">
      <c r="A123" s="447" t="s">
        <v>887</v>
      </c>
      <c r="B123" s="448" t="s">
        <v>247</v>
      </c>
      <c r="C123" s="448" t="s">
        <v>986</v>
      </c>
      <c r="D123" s="448" t="s">
        <v>990</v>
      </c>
      <c r="E123" s="448" t="s">
        <v>28</v>
      </c>
      <c r="F123" s="378"/>
      <c r="G123" s="449">
        <v>81</v>
      </c>
      <c r="H123" s="437">
        <v>82</v>
      </c>
      <c r="I123" s="437">
        <v>80</v>
      </c>
      <c r="J123" s="437" t="s">
        <v>1221</v>
      </c>
      <c r="K123" s="437" t="s">
        <v>1221</v>
      </c>
      <c r="L123" s="437" t="s">
        <v>1221</v>
      </c>
      <c r="M123" s="437" t="s">
        <v>1221</v>
      </c>
      <c r="N123" s="437" t="s">
        <v>1221</v>
      </c>
      <c r="O123" s="437" t="s">
        <v>1221</v>
      </c>
      <c r="P123" s="437" t="s">
        <v>1221</v>
      </c>
      <c r="Q123" s="378" t="s">
        <v>1428</v>
      </c>
      <c r="R123" s="438" t="s">
        <v>1221</v>
      </c>
    </row>
    <row r="124" spans="1:18" x14ac:dyDescent="0.3">
      <c r="A124" s="447" t="s">
        <v>887</v>
      </c>
      <c r="B124" s="448" t="s">
        <v>247</v>
      </c>
      <c r="C124" s="448" t="s">
        <v>986</v>
      </c>
      <c r="D124" s="448" t="s">
        <v>991</v>
      </c>
      <c r="E124" s="448" t="s">
        <v>28</v>
      </c>
      <c r="F124" s="453" t="s">
        <v>1221</v>
      </c>
      <c r="G124" s="437">
        <v>82</v>
      </c>
      <c r="H124" s="437">
        <v>83</v>
      </c>
      <c r="I124" s="437">
        <v>81</v>
      </c>
      <c r="J124" s="437" t="s">
        <v>1221</v>
      </c>
      <c r="K124" s="437" t="s">
        <v>1221</v>
      </c>
      <c r="L124" s="437" t="s">
        <v>1221</v>
      </c>
      <c r="M124" s="437" t="s">
        <v>1221</v>
      </c>
      <c r="N124" s="437" t="s">
        <v>1221</v>
      </c>
      <c r="O124" s="437" t="s">
        <v>1221</v>
      </c>
      <c r="P124" s="437" t="s">
        <v>1221</v>
      </c>
      <c r="Q124" s="378" t="s">
        <v>1429</v>
      </c>
      <c r="R124" s="438" t="s">
        <v>1221</v>
      </c>
    </row>
    <row r="125" spans="1:18" x14ac:dyDescent="0.3">
      <c r="A125" s="447" t="s">
        <v>887</v>
      </c>
      <c r="B125" s="448" t="s">
        <v>247</v>
      </c>
      <c r="C125" s="448" t="s">
        <v>986</v>
      </c>
      <c r="D125" s="448" t="s">
        <v>992</v>
      </c>
      <c r="E125" s="448" t="s">
        <v>28</v>
      </c>
      <c r="F125" s="437" t="s">
        <v>1221</v>
      </c>
      <c r="G125" s="437">
        <v>83</v>
      </c>
      <c r="H125" s="437">
        <v>84</v>
      </c>
      <c r="I125" s="437">
        <v>82</v>
      </c>
      <c r="J125" s="437" t="s">
        <v>1221</v>
      </c>
      <c r="K125" s="437" t="s">
        <v>1221</v>
      </c>
      <c r="L125" s="437" t="s">
        <v>1221</v>
      </c>
      <c r="M125" s="437" t="s">
        <v>1221</v>
      </c>
      <c r="N125" s="437" t="s">
        <v>1221</v>
      </c>
      <c r="O125" s="437" t="s">
        <v>1221</v>
      </c>
      <c r="P125" s="437" t="s">
        <v>1221</v>
      </c>
      <c r="Q125" s="378" t="s">
        <v>1430</v>
      </c>
      <c r="R125" s="438" t="s">
        <v>1221</v>
      </c>
    </row>
    <row r="126" spans="1:18" x14ac:dyDescent="0.3">
      <c r="A126" s="447" t="s">
        <v>887</v>
      </c>
      <c r="B126" s="448" t="s">
        <v>247</v>
      </c>
      <c r="C126" s="448" t="s">
        <v>986</v>
      </c>
      <c r="D126" s="448" t="s">
        <v>993</v>
      </c>
      <c r="E126" s="437" t="s">
        <v>55</v>
      </c>
      <c r="F126" s="437" t="s">
        <v>1221</v>
      </c>
      <c r="G126" s="437">
        <v>84</v>
      </c>
      <c r="H126" s="437">
        <v>85</v>
      </c>
      <c r="I126" s="437">
        <v>83</v>
      </c>
      <c r="J126" s="437" t="s">
        <v>1221</v>
      </c>
      <c r="K126" s="437" t="s">
        <v>1221</v>
      </c>
      <c r="L126" s="437" t="s">
        <v>1221</v>
      </c>
      <c r="M126" s="437" t="s">
        <v>1221</v>
      </c>
      <c r="N126" s="437" t="s">
        <v>1221</v>
      </c>
      <c r="O126" s="437" t="s">
        <v>1221</v>
      </c>
      <c r="P126" s="437" t="s">
        <v>1221</v>
      </c>
      <c r="Q126" s="378" t="s">
        <v>1431</v>
      </c>
      <c r="R126" s="438" t="s">
        <v>1221</v>
      </c>
    </row>
    <row r="127" spans="1:18" x14ac:dyDescent="0.3">
      <c r="A127" s="442" t="s">
        <v>887</v>
      </c>
      <c r="B127" s="440" t="s">
        <v>247</v>
      </c>
      <c r="C127" s="440" t="s">
        <v>994</v>
      </c>
      <c r="D127" s="440" t="s">
        <v>984</v>
      </c>
      <c r="E127" s="440" t="s">
        <v>10</v>
      </c>
      <c r="F127" s="462" t="s">
        <v>1221</v>
      </c>
      <c r="G127" s="462">
        <v>0</v>
      </c>
      <c r="H127" s="462">
        <v>0</v>
      </c>
      <c r="I127" s="462">
        <v>0</v>
      </c>
      <c r="J127" s="462" t="s">
        <v>1221</v>
      </c>
      <c r="K127" s="462" t="s">
        <v>1221</v>
      </c>
      <c r="L127" s="462" t="s">
        <v>1221</v>
      </c>
      <c r="M127" s="462" t="s">
        <v>1221</v>
      </c>
      <c r="N127" s="462" t="s">
        <v>1221</v>
      </c>
      <c r="O127" s="462" t="s">
        <v>1221</v>
      </c>
      <c r="P127" s="462">
        <v>6</v>
      </c>
      <c r="Q127" s="378" t="s">
        <v>1432</v>
      </c>
      <c r="R127" s="463" t="s">
        <v>1221</v>
      </c>
    </row>
    <row r="128" spans="1:18" x14ac:dyDescent="0.3">
      <c r="A128" s="449" t="s">
        <v>887</v>
      </c>
      <c r="B128" s="437" t="s">
        <v>247</v>
      </c>
      <c r="C128" s="437" t="s">
        <v>994</v>
      </c>
      <c r="D128" s="448" t="s">
        <v>333</v>
      </c>
      <c r="E128" s="448" t="s">
        <v>995</v>
      </c>
      <c r="F128" s="437" t="s">
        <v>1221</v>
      </c>
      <c r="G128" s="437">
        <v>85</v>
      </c>
      <c r="H128" s="437">
        <v>86</v>
      </c>
      <c r="I128" s="437">
        <v>84</v>
      </c>
      <c r="J128" s="437" t="s">
        <v>1221</v>
      </c>
      <c r="K128" s="437" t="s">
        <v>1221</v>
      </c>
      <c r="L128" s="437" t="s">
        <v>1221</v>
      </c>
      <c r="M128" s="437" t="s">
        <v>1221</v>
      </c>
      <c r="N128" s="437">
        <v>48</v>
      </c>
      <c r="O128" s="437">
        <v>1</v>
      </c>
      <c r="P128" s="437" t="s">
        <v>1221</v>
      </c>
      <c r="Q128" s="378" t="s">
        <v>1433</v>
      </c>
      <c r="R128" s="438" t="s">
        <v>1221</v>
      </c>
    </row>
    <row r="129" spans="1:18" x14ac:dyDescent="0.3">
      <c r="A129" s="449" t="s">
        <v>887</v>
      </c>
      <c r="B129" s="437" t="s">
        <v>247</v>
      </c>
      <c r="C129" s="437" t="s">
        <v>994</v>
      </c>
      <c r="D129" s="448" t="s">
        <v>336</v>
      </c>
      <c r="E129" s="448" t="s">
        <v>995</v>
      </c>
      <c r="F129" s="437" t="s">
        <v>1221</v>
      </c>
      <c r="G129" s="437">
        <v>86</v>
      </c>
      <c r="H129" s="437">
        <v>87</v>
      </c>
      <c r="I129" s="437">
        <v>85</v>
      </c>
      <c r="J129" s="437" t="s">
        <v>1221</v>
      </c>
      <c r="K129" s="437" t="s">
        <v>1221</v>
      </c>
      <c r="L129" s="437" t="s">
        <v>1221</v>
      </c>
      <c r="M129" s="437" t="s">
        <v>1221</v>
      </c>
      <c r="N129" s="437">
        <v>1.4</v>
      </c>
      <c r="O129" s="437">
        <v>1</v>
      </c>
      <c r="P129" s="437" t="s">
        <v>1221</v>
      </c>
      <c r="Q129" s="378" t="s">
        <v>1434</v>
      </c>
      <c r="R129" s="438" t="s">
        <v>1221</v>
      </c>
    </row>
    <row r="130" spans="1:18" x14ac:dyDescent="0.3">
      <c r="A130" s="449" t="s">
        <v>887</v>
      </c>
      <c r="B130" s="437" t="s">
        <v>247</v>
      </c>
      <c r="C130" s="437" t="s">
        <v>994</v>
      </c>
      <c r="D130" s="448" t="s">
        <v>997</v>
      </c>
      <c r="E130" s="448" t="s">
        <v>995</v>
      </c>
      <c r="F130" s="437" t="s">
        <v>1221</v>
      </c>
      <c r="G130" s="437" t="s">
        <v>1221</v>
      </c>
      <c r="H130" s="437">
        <v>88</v>
      </c>
      <c r="I130" s="437">
        <v>86</v>
      </c>
      <c r="J130" s="437" t="s">
        <v>1221</v>
      </c>
      <c r="K130" s="437" t="s">
        <v>1221</v>
      </c>
      <c r="L130" s="437" t="s">
        <v>1221</v>
      </c>
      <c r="M130" s="437" t="s">
        <v>1221</v>
      </c>
      <c r="N130" s="437">
        <v>15.7</v>
      </c>
      <c r="O130" s="437">
        <v>1</v>
      </c>
      <c r="P130" s="437" t="s">
        <v>1221</v>
      </c>
      <c r="Q130" s="378" t="s">
        <v>1435</v>
      </c>
      <c r="R130" s="438" t="s">
        <v>1221</v>
      </c>
    </row>
    <row r="131" spans="1:18" x14ac:dyDescent="0.3">
      <c r="A131" s="449" t="s">
        <v>887</v>
      </c>
      <c r="B131" s="437" t="s">
        <v>247</v>
      </c>
      <c r="C131" s="437" t="s">
        <v>994</v>
      </c>
      <c r="D131" s="448" t="s">
        <v>344</v>
      </c>
      <c r="E131" s="448" t="s">
        <v>995</v>
      </c>
      <c r="F131" s="437" t="s">
        <v>1221</v>
      </c>
      <c r="G131" s="437" t="s">
        <v>1221</v>
      </c>
      <c r="H131" s="437" t="s">
        <v>1221</v>
      </c>
      <c r="I131" s="437">
        <v>87</v>
      </c>
      <c r="J131" s="437" t="s">
        <v>1221</v>
      </c>
      <c r="K131" s="437" t="s">
        <v>1221</v>
      </c>
      <c r="L131" s="437" t="s">
        <v>1221</v>
      </c>
      <c r="M131" s="437" t="s">
        <v>1221</v>
      </c>
      <c r="N131" s="437">
        <v>9.1999999999999993</v>
      </c>
      <c r="O131" s="437">
        <v>1</v>
      </c>
      <c r="P131" s="437" t="s">
        <v>1221</v>
      </c>
      <c r="Q131" s="378" t="s">
        <v>1436</v>
      </c>
      <c r="R131" s="438" t="s">
        <v>1221</v>
      </c>
    </row>
    <row r="132" spans="1:18" x14ac:dyDescent="0.3">
      <c r="A132" s="449" t="s">
        <v>887</v>
      </c>
      <c r="B132" s="437" t="s">
        <v>247</v>
      </c>
      <c r="C132" s="437" t="s">
        <v>994</v>
      </c>
      <c r="D132" s="448" t="s">
        <v>345</v>
      </c>
      <c r="E132" s="448" t="s">
        <v>995</v>
      </c>
      <c r="F132" s="437" t="s">
        <v>1221</v>
      </c>
      <c r="G132" s="437" t="s">
        <v>1221</v>
      </c>
      <c r="H132" s="437" t="s">
        <v>1221</v>
      </c>
      <c r="I132" s="437">
        <v>88</v>
      </c>
      <c r="J132" s="437" t="s">
        <v>1221</v>
      </c>
      <c r="K132" s="437" t="s">
        <v>1221</v>
      </c>
      <c r="L132" s="437" t="s">
        <v>1221</v>
      </c>
      <c r="M132" s="437" t="s">
        <v>1221</v>
      </c>
      <c r="N132" s="437">
        <v>9.1999999999999993</v>
      </c>
      <c r="O132" s="437">
        <v>1</v>
      </c>
      <c r="P132" s="437" t="s">
        <v>1221</v>
      </c>
      <c r="Q132" s="378" t="s">
        <v>1437</v>
      </c>
      <c r="R132" s="438" t="s">
        <v>1221</v>
      </c>
    </row>
    <row r="133" spans="1:18" x14ac:dyDescent="0.3">
      <c r="A133" s="442" t="s">
        <v>887</v>
      </c>
      <c r="B133" s="440" t="s">
        <v>247</v>
      </c>
      <c r="C133" s="440" t="s">
        <v>1000</v>
      </c>
      <c r="D133" s="440" t="s">
        <v>349</v>
      </c>
      <c r="E133" s="465" t="s">
        <v>10</v>
      </c>
      <c r="F133" s="462" t="s">
        <v>1221</v>
      </c>
      <c r="G133" s="462">
        <v>0</v>
      </c>
      <c r="H133" s="462">
        <v>0</v>
      </c>
      <c r="I133" s="462">
        <v>0</v>
      </c>
      <c r="J133" s="462" t="s">
        <v>1221</v>
      </c>
      <c r="K133" s="462" t="s">
        <v>1221</v>
      </c>
      <c r="L133" s="462" t="s">
        <v>1221</v>
      </c>
      <c r="M133" s="462" t="s">
        <v>1221</v>
      </c>
      <c r="N133" s="462" t="s">
        <v>1221</v>
      </c>
      <c r="O133" s="462" t="s">
        <v>1221</v>
      </c>
      <c r="P133" s="462" t="s">
        <v>1221</v>
      </c>
      <c r="Q133" s="378" t="s">
        <v>1438</v>
      </c>
      <c r="R133" s="463" t="s">
        <v>1221</v>
      </c>
    </row>
    <row r="134" spans="1:18" ht="72" x14ac:dyDescent="0.3">
      <c r="A134" s="449" t="s">
        <v>887</v>
      </c>
      <c r="B134" s="448" t="s">
        <v>247</v>
      </c>
      <c r="C134" s="448" t="s">
        <v>1000</v>
      </c>
      <c r="D134" s="448" t="s">
        <v>1439</v>
      </c>
      <c r="E134" s="435" t="s">
        <v>909</v>
      </c>
      <c r="F134" s="437" t="s">
        <v>1221</v>
      </c>
      <c r="G134" s="437">
        <v>87</v>
      </c>
      <c r="H134" s="437">
        <v>89</v>
      </c>
      <c r="I134" s="437">
        <v>89</v>
      </c>
      <c r="J134" s="437" t="s">
        <v>1221</v>
      </c>
      <c r="K134" s="437" t="s">
        <v>1221</v>
      </c>
      <c r="L134" s="437" t="s">
        <v>1221</v>
      </c>
      <c r="M134" s="437" t="s">
        <v>1221</v>
      </c>
      <c r="N134" s="437" t="s">
        <v>1221</v>
      </c>
      <c r="O134" s="437" t="s">
        <v>1221</v>
      </c>
      <c r="P134" s="437" t="s">
        <v>1221</v>
      </c>
      <c r="Q134" s="378" t="s">
        <v>1440</v>
      </c>
      <c r="R134" s="378" t="s">
        <v>1441</v>
      </c>
    </row>
    <row r="135" spans="1:18" x14ac:dyDescent="0.3">
      <c r="A135" s="449" t="s">
        <v>887</v>
      </c>
      <c r="B135" s="448" t="s">
        <v>247</v>
      </c>
      <c r="C135" s="448" t="s">
        <v>1000</v>
      </c>
      <c r="D135" s="450" t="s">
        <v>1002</v>
      </c>
      <c r="E135" s="448" t="s">
        <v>911</v>
      </c>
      <c r="F135" s="437" t="s">
        <v>1221</v>
      </c>
      <c r="G135" s="437" t="s">
        <v>1442</v>
      </c>
      <c r="H135" s="437" t="s">
        <v>1443</v>
      </c>
      <c r="I135" s="437" t="s">
        <v>1443</v>
      </c>
      <c r="J135" s="437" t="s">
        <v>1221</v>
      </c>
      <c r="K135" s="437" t="s">
        <v>1221</v>
      </c>
      <c r="L135" s="437" t="s">
        <v>1221</v>
      </c>
      <c r="M135" s="437" t="s">
        <v>1221</v>
      </c>
      <c r="N135" s="437" t="s">
        <v>1221</v>
      </c>
      <c r="O135" s="437" t="s">
        <v>1221</v>
      </c>
      <c r="P135" s="437" t="s">
        <v>1221</v>
      </c>
      <c r="Q135" s="378" t="s">
        <v>1444</v>
      </c>
      <c r="R135" s="378" t="s">
        <v>1441</v>
      </c>
    </row>
    <row r="136" spans="1:18" x14ac:dyDescent="0.3">
      <c r="A136" s="449" t="s">
        <v>887</v>
      </c>
      <c r="B136" s="448" t="s">
        <v>247</v>
      </c>
      <c r="C136" s="448" t="s">
        <v>1000</v>
      </c>
      <c r="D136" s="450" t="s">
        <v>1004</v>
      </c>
      <c r="E136" s="448" t="s">
        <v>911</v>
      </c>
      <c r="F136" s="437" t="s">
        <v>1221</v>
      </c>
      <c r="G136" s="437" t="s">
        <v>1445</v>
      </c>
      <c r="H136" s="437" t="s">
        <v>1446</v>
      </c>
      <c r="I136" s="437" t="s">
        <v>1446</v>
      </c>
      <c r="J136" s="437" t="s">
        <v>1221</v>
      </c>
      <c r="K136" s="437" t="s">
        <v>1005</v>
      </c>
      <c r="L136" s="437" t="s">
        <v>1221</v>
      </c>
      <c r="M136" s="437" t="s">
        <v>1221</v>
      </c>
      <c r="N136" s="437" t="s">
        <v>1221</v>
      </c>
      <c r="O136" s="437" t="s">
        <v>1221</v>
      </c>
      <c r="P136" s="437" t="s">
        <v>1221</v>
      </c>
      <c r="Q136" s="378" t="s">
        <v>1447</v>
      </c>
      <c r="R136" s="378" t="s">
        <v>1441</v>
      </c>
    </row>
    <row r="137" spans="1:18" x14ac:dyDescent="0.3">
      <c r="A137" s="442" t="s">
        <v>887</v>
      </c>
      <c r="B137" s="440" t="s">
        <v>247</v>
      </c>
      <c r="C137" s="440" t="s">
        <v>365</v>
      </c>
      <c r="D137" s="440" t="s">
        <v>365</v>
      </c>
      <c r="E137" s="440" t="s">
        <v>10</v>
      </c>
      <c r="F137" s="462" t="s">
        <v>1221</v>
      </c>
      <c r="G137" s="462">
        <v>0</v>
      </c>
      <c r="H137" s="462">
        <v>0</v>
      </c>
      <c r="I137" s="462">
        <v>0</v>
      </c>
      <c r="J137" s="462" t="s">
        <v>1221</v>
      </c>
      <c r="K137" s="462" t="s">
        <v>1221</v>
      </c>
      <c r="L137" s="462" t="s">
        <v>1221</v>
      </c>
      <c r="M137" s="462" t="s">
        <v>1221</v>
      </c>
      <c r="N137" s="462" t="s">
        <v>1221</v>
      </c>
      <c r="O137" s="462" t="s">
        <v>1221</v>
      </c>
      <c r="P137" s="462">
        <v>4</v>
      </c>
      <c r="Q137" s="378" t="s">
        <v>1448</v>
      </c>
      <c r="R137" s="466" t="s">
        <v>1221</v>
      </c>
    </row>
    <row r="138" spans="1:18" ht="43.2" x14ac:dyDescent="0.3">
      <c r="A138" s="449" t="s">
        <v>887</v>
      </c>
      <c r="B138" s="448" t="s">
        <v>247</v>
      </c>
      <c r="C138" s="467" t="s">
        <v>365</v>
      </c>
      <c r="D138" s="448" t="s">
        <v>1449</v>
      </c>
      <c r="E138" s="448" t="s">
        <v>28</v>
      </c>
      <c r="F138" s="437" t="s">
        <v>1221</v>
      </c>
      <c r="G138" s="437">
        <v>88</v>
      </c>
      <c r="H138" s="437">
        <v>90</v>
      </c>
      <c r="I138" s="437">
        <v>90</v>
      </c>
      <c r="J138" s="437" t="s">
        <v>1221</v>
      </c>
      <c r="K138" s="437" t="s">
        <v>1221</v>
      </c>
      <c r="L138" s="437" t="s">
        <v>1221</v>
      </c>
      <c r="M138" s="437" t="s">
        <v>1221</v>
      </c>
      <c r="N138" s="437" t="s">
        <v>1221</v>
      </c>
      <c r="O138" s="437" t="s">
        <v>1221</v>
      </c>
      <c r="P138" s="437" t="s">
        <v>1221</v>
      </c>
      <c r="Q138" s="378" t="s">
        <v>1450</v>
      </c>
      <c r="R138" s="378" t="s">
        <v>1451</v>
      </c>
    </row>
    <row r="139" spans="1:18" ht="43.2" x14ac:dyDescent="0.3">
      <c r="A139" s="449" t="s">
        <v>887</v>
      </c>
      <c r="B139" s="448" t="s">
        <v>247</v>
      </c>
      <c r="C139" s="467" t="s">
        <v>365</v>
      </c>
      <c r="D139" s="448" t="s">
        <v>1452</v>
      </c>
      <c r="E139" s="448" t="s">
        <v>909</v>
      </c>
      <c r="F139" s="437" t="s">
        <v>1221</v>
      </c>
      <c r="G139" s="437" t="s">
        <v>1453</v>
      </c>
      <c r="H139" s="437" t="s">
        <v>1454</v>
      </c>
      <c r="I139" s="437" t="s">
        <v>1454</v>
      </c>
      <c r="J139" s="437" t="s">
        <v>1221</v>
      </c>
      <c r="K139" s="437" t="s">
        <v>1221</v>
      </c>
      <c r="L139" s="437" t="s">
        <v>1221</v>
      </c>
      <c r="M139" s="437" t="s">
        <v>1221</v>
      </c>
      <c r="N139" s="437" t="s">
        <v>1221</v>
      </c>
      <c r="O139" s="437" t="s">
        <v>1221</v>
      </c>
      <c r="P139" s="437" t="s">
        <v>1221</v>
      </c>
      <c r="Q139" s="378" t="s">
        <v>1455</v>
      </c>
      <c r="R139" s="378" t="s">
        <v>1451</v>
      </c>
    </row>
    <row r="140" spans="1:18" x14ac:dyDescent="0.3">
      <c r="A140" s="449" t="s">
        <v>887</v>
      </c>
      <c r="B140" s="448" t="s">
        <v>247</v>
      </c>
      <c r="C140" s="467" t="s">
        <v>365</v>
      </c>
      <c r="D140" s="448" t="s">
        <v>370</v>
      </c>
      <c r="E140" s="448" t="s">
        <v>1003</v>
      </c>
      <c r="F140" s="437" t="s">
        <v>1221</v>
      </c>
      <c r="G140" s="437" t="s">
        <v>1456</v>
      </c>
      <c r="H140" s="437" t="s">
        <v>1457</v>
      </c>
      <c r="I140" s="437" t="s">
        <v>1457</v>
      </c>
      <c r="J140" s="437" t="s">
        <v>1221</v>
      </c>
      <c r="K140" s="437" t="s">
        <v>1010</v>
      </c>
      <c r="L140" s="437" t="s">
        <v>1221</v>
      </c>
      <c r="M140" s="437" t="s">
        <v>1221</v>
      </c>
      <c r="N140" s="437" t="s">
        <v>1221</v>
      </c>
      <c r="O140" s="437" t="s">
        <v>1221</v>
      </c>
      <c r="P140" s="437" t="s">
        <v>1221</v>
      </c>
      <c r="Q140" s="378" t="s">
        <v>1458</v>
      </c>
      <c r="R140" s="378" t="s">
        <v>1451</v>
      </c>
    </row>
    <row r="141" spans="1:18" x14ac:dyDescent="0.3">
      <c r="A141" s="449" t="s">
        <v>887</v>
      </c>
      <c r="B141" s="448" t="s">
        <v>247</v>
      </c>
      <c r="C141" s="467" t="s">
        <v>365</v>
      </c>
      <c r="D141" s="448" t="s">
        <v>371</v>
      </c>
      <c r="E141" s="437" t="s">
        <v>28</v>
      </c>
      <c r="F141" s="437" t="s">
        <v>1221</v>
      </c>
      <c r="G141" s="437">
        <v>89</v>
      </c>
      <c r="H141" s="437">
        <v>91</v>
      </c>
      <c r="I141" s="437">
        <v>91</v>
      </c>
      <c r="J141" s="437" t="s">
        <v>1221</v>
      </c>
      <c r="K141" s="437" t="s">
        <v>1221</v>
      </c>
      <c r="L141" s="437" t="s">
        <v>1221</v>
      </c>
      <c r="M141" s="437" t="s">
        <v>1221</v>
      </c>
      <c r="N141" s="437" t="s">
        <v>1221</v>
      </c>
      <c r="O141" s="437" t="s">
        <v>1221</v>
      </c>
      <c r="P141" s="437" t="s">
        <v>1221</v>
      </c>
      <c r="Q141" s="378" t="s">
        <v>1459</v>
      </c>
      <c r="R141" s="451" t="s">
        <v>1221</v>
      </c>
    </row>
    <row r="142" spans="1:18" x14ac:dyDescent="0.3">
      <c r="A142" s="449" t="s">
        <v>887</v>
      </c>
      <c r="B142" s="448" t="s">
        <v>247</v>
      </c>
      <c r="C142" s="467" t="s">
        <v>365</v>
      </c>
      <c r="D142" s="448" t="s">
        <v>376</v>
      </c>
      <c r="E142" s="437" t="s">
        <v>28</v>
      </c>
      <c r="F142" s="437" t="s">
        <v>1221</v>
      </c>
      <c r="G142" s="437">
        <v>90</v>
      </c>
      <c r="H142" s="437">
        <v>92</v>
      </c>
      <c r="I142" s="437">
        <v>92</v>
      </c>
      <c r="J142" s="437" t="s">
        <v>1221</v>
      </c>
      <c r="K142" s="437" t="s">
        <v>1221</v>
      </c>
      <c r="L142" s="437" t="s">
        <v>1221</v>
      </c>
      <c r="M142" s="437" t="s">
        <v>1221</v>
      </c>
      <c r="N142" s="437" t="s">
        <v>1221</v>
      </c>
      <c r="O142" s="437" t="s">
        <v>1221</v>
      </c>
      <c r="P142" s="437" t="s">
        <v>1221</v>
      </c>
      <c r="Q142" s="378" t="s">
        <v>1460</v>
      </c>
      <c r="R142" s="438" t="s">
        <v>1221</v>
      </c>
    </row>
    <row r="143" spans="1:18" x14ac:dyDescent="0.3">
      <c r="A143" s="447" t="s">
        <v>887</v>
      </c>
      <c r="B143" s="448" t="s">
        <v>247</v>
      </c>
      <c r="C143" s="467" t="s">
        <v>365</v>
      </c>
      <c r="D143" s="448" t="s">
        <v>1013</v>
      </c>
      <c r="E143" s="437" t="s">
        <v>28</v>
      </c>
      <c r="F143" s="437" t="s">
        <v>1221</v>
      </c>
      <c r="G143" s="437">
        <v>91</v>
      </c>
      <c r="H143" s="437">
        <v>93</v>
      </c>
      <c r="I143" s="437">
        <v>93</v>
      </c>
      <c r="J143" s="437" t="s">
        <v>1221</v>
      </c>
      <c r="K143" s="437" t="s">
        <v>1221</v>
      </c>
      <c r="L143" s="437" t="s">
        <v>1221</v>
      </c>
      <c r="M143" s="437" t="s">
        <v>1221</v>
      </c>
      <c r="N143" s="437" t="s">
        <v>1221</v>
      </c>
      <c r="O143" s="437" t="s">
        <v>1221</v>
      </c>
      <c r="P143" s="437" t="s">
        <v>1221</v>
      </c>
      <c r="Q143" s="378" t="s">
        <v>1461</v>
      </c>
      <c r="R143" s="438" t="s">
        <v>1221</v>
      </c>
    </row>
    <row r="144" spans="1:18" x14ac:dyDescent="0.3">
      <c r="A144" s="447" t="s">
        <v>887</v>
      </c>
      <c r="B144" s="448" t="s">
        <v>247</v>
      </c>
      <c r="C144" s="467" t="s">
        <v>365</v>
      </c>
      <c r="D144" s="448" t="s">
        <v>1014</v>
      </c>
      <c r="E144" s="437" t="s">
        <v>28</v>
      </c>
      <c r="F144" s="437" t="s">
        <v>1221</v>
      </c>
      <c r="G144" s="437">
        <v>92</v>
      </c>
      <c r="H144" s="437">
        <v>94</v>
      </c>
      <c r="I144" s="437">
        <v>94</v>
      </c>
      <c r="J144" s="437" t="s">
        <v>1221</v>
      </c>
      <c r="K144" s="437" t="s">
        <v>1221</v>
      </c>
      <c r="L144" s="437" t="s">
        <v>1221</v>
      </c>
      <c r="M144" s="437" t="s">
        <v>1221</v>
      </c>
      <c r="N144" s="437" t="s">
        <v>1221</v>
      </c>
      <c r="O144" s="437" t="s">
        <v>1221</v>
      </c>
      <c r="P144" s="437" t="s">
        <v>1221</v>
      </c>
      <c r="Q144" s="378" t="s">
        <v>1462</v>
      </c>
      <c r="R144" s="438" t="s">
        <v>1221</v>
      </c>
    </row>
    <row r="145" spans="1:18" x14ac:dyDescent="0.3">
      <c r="A145" s="449" t="s">
        <v>887</v>
      </c>
      <c r="B145" s="448" t="s">
        <v>247</v>
      </c>
      <c r="C145" s="467" t="s">
        <v>365</v>
      </c>
      <c r="D145" s="448" t="s">
        <v>1015</v>
      </c>
      <c r="E145" s="437" t="s">
        <v>55</v>
      </c>
      <c r="F145" s="437" t="s">
        <v>1221</v>
      </c>
      <c r="G145" s="437">
        <v>93</v>
      </c>
      <c r="H145" s="437">
        <v>95</v>
      </c>
      <c r="I145" s="437">
        <v>95</v>
      </c>
      <c r="J145" s="437" t="s">
        <v>1221</v>
      </c>
      <c r="K145" s="437" t="s">
        <v>1221</v>
      </c>
      <c r="L145" s="437" t="s">
        <v>1221</v>
      </c>
      <c r="M145" s="437" t="s">
        <v>1221</v>
      </c>
      <c r="N145" s="437" t="s">
        <v>1221</v>
      </c>
      <c r="O145" s="437" t="s">
        <v>1221</v>
      </c>
      <c r="P145" s="437" t="s">
        <v>1221</v>
      </c>
      <c r="Q145" s="378" t="s">
        <v>1463</v>
      </c>
      <c r="R145" s="438" t="s">
        <v>1221</v>
      </c>
    </row>
    <row r="146" spans="1:18" ht="43.2" x14ac:dyDescent="0.3">
      <c r="A146" s="449" t="s">
        <v>887</v>
      </c>
      <c r="B146" s="448" t="s">
        <v>247</v>
      </c>
      <c r="C146" s="467" t="s">
        <v>365</v>
      </c>
      <c r="D146" s="448" t="s">
        <v>1464</v>
      </c>
      <c r="E146" s="448" t="s">
        <v>28</v>
      </c>
      <c r="F146" s="437" t="s">
        <v>1221</v>
      </c>
      <c r="G146" s="437">
        <v>94</v>
      </c>
      <c r="H146" s="437">
        <v>96</v>
      </c>
      <c r="I146" s="437">
        <v>96</v>
      </c>
      <c r="J146" s="437" t="s">
        <v>1221</v>
      </c>
      <c r="K146" s="437" t="s">
        <v>1221</v>
      </c>
      <c r="L146" s="437" t="s">
        <v>1221</v>
      </c>
      <c r="M146" s="437" t="s">
        <v>1221</v>
      </c>
      <c r="N146" s="437" t="s">
        <v>1221</v>
      </c>
      <c r="O146" s="437" t="s">
        <v>1221</v>
      </c>
      <c r="P146" s="437" t="s">
        <v>1221</v>
      </c>
      <c r="Q146" s="378" t="s">
        <v>1465</v>
      </c>
      <c r="R146" s="378" t="s">
        <v>1466</v>
      </c>
    </row>
    <row r="147" spans="1:18" ht="43.2" x14ac:dyDescent="0.3">
      <c r="A147" s="449" t="s">
        <v>887</v>
      </c>
      <c r="B147" s="448" t="s">
        <v>247</v>
      </c>
      <c r="C147" s="467" t="s">
        <v>365</v>
      </c>
      <c r="D147" s="448" t="s">
        <v>1467</v>
      </c>
      <c r="E147" s="448" t="s">
        <v>909</v>
      </c>
      <c r="F147" s="437" t="s">
        <v>1221</v>
      </c>
      <c r="G147" s="437" t="s">
        <v>1468</v>
      </c>
      <c r="H147" s="437" t="s">
        <v>1469</v>
      </c>
      <c r="I147" s="437" t="s">
        <v>1469</v>
      </c>
      <c r="J147" s="437" t="s">
        <v>1221</v>
      </c>
      <c r="K147" s="437" t="s">
        <v>1221</v>
      </c>
      <c r="L147" s="437" t="s">
        <v>1221</v>
      </c>
      <c r="M147" s="437" t="s">
        <v>1221</v>
      </c>
      <c r="N147" s="437" t="s">
        <v>1221</v>
      </c>
      <c r="O147" s="437" t="s">
        <v>1221</v>
      </c>
      <c r="P147" s="437" t="s">
        <v>1221</v>
      </c>
      <c r="Q147" s="378" t="s">
        <v>1470</v>
      </c>
      <c r="R147" s="378" t="s">
        <v>1466</v>
      </c>
    </row>
    <row r="148" spans="1:18" x14ac:dyDescent="0.3">
      <c r="A148" s="449" t="s">
        <v>887</v>
      </c>
      <c r="B148" s="448" t="s">
        <v>247</v>
      </c>
      <c r="C148" s="467" t="s">
        <v>365</v>
      </c>
      <c r="D148" s="448" t="s">
        <v>399</v>
      </c>
      <c r="E148" s="448" t="s">
        <v>1003</v>
      </c>
      <c r="F148" s="437" t="s">
        <v>1221</v>
      </c>
      <c r="G148" s="437" t="s">
        <v>1471</v>
      </c>
      <c r="H148" s="437" t="s">
        <v>1472</v>
      </c>
      <c r="I148" s="437" t="s">
        <v>1472</v>
      </c>
      <c r="J148" s="437" t="s">
        <v>1221</v>
      </c>
      <c r="K148" s="437" t="s">
        <v>1010</v>
      </c>
      <c r="L148" s="437" t="s">
        <v>1221</v>
      </c>
      <c r="M148" s="437" t="s">
        <v>1221</v>
      </c>
      <c r="N148" s="437" t="s">
        <v>1221</v>
      </c>
      <c r="O148" s="437" t="s">
        <v>1221</v>
      </c>
      <c r="P148" s="437" t="s">
        <v>1221</v>
      </c>
      <c r="Q148" s="378" t="s">
        <v>1473</v>
      </c>
      <c r="R148" s="378" t="s">
        <v>1466</v>
      </c>
    </row>
    <row r="149" spans="1:18" ht="43.2" x14ac:dyDescent="0.3">
      <c r="A149" s="449" t="s">
        <v>887</v>
      </c>
      <c r="B149" s="448" t="s">
        <v>247</v>
      </c>
      <c r="C149" s="467" t="s">
        <v>365</v>
      </c>
      <c r="D149" s="448" t="s">
        <v>1474</v>
      </c>
      <c r="E149" s="448" t="s">
        <v>28</v>
      </c>
      <c r="F149" s="437" t="s">
        <v>1221</v>
      </c>
      <c r="G149" s="437">
        <v>95</v>
      </c>
      <c r="H149" s="437">
        <v>97</v>
      </c>
      <c r="I149" s="437">
        <v>97</v>
      </c>
      <c r="J149" s="437" t="s">
        <v>1221</v>
      </c>
      <c r="K149" s="437" t="s">
        <v>1221</v>
      </c>
      <c r="L149" s="437" t="s">
        <v>1221</v>
      </c>
      <c r="M149" s="437" t="s">
        <v>1221</v>
      </c>
      <c r="N149" s="437" t="s">
        <v>1221</v>
      </c>
      <c r="O149" s="437" t="s">
        <v>1221</v>
      </c>
      <c r="P149" s="437" t="s">
        <v>1221</v>
      </c>
      <c r="Q149" s="378" t="s">
        <v>1475</v>
      </c>
      <c r="R149" s="378" t="s">
        <v>1476</v>
      </c>
    </row>
    <row r="150" spans="1:18" x14ac:dyDescent="0.3">
      <c r="A150" s="449" t="s">
        <v>887</v>
      </c>
      <c r="B150" s="448" t="s">
        <v>247</v>
      </c>
      <c r="C150" s="467" t="s">
        <v>365</v>
      </c>
      <c r="D150" s="448" t="s">
        <v>1477</v>
      </c>
      <c r="E150" s="448" t="s">
        <v>909</v>
      </c>
      <c r="F150" s="437" t="s">
        <v>1221</v>
      </c>
      <c r="G150" s="437" t="s">
        <v>1478</v>
      </c>
      <c r="H150" s="437" t="s">
        <v>1479</v>
      </c>
      <c r="I150" s="437" t="s">
        <v>1479</v>
      </c>
      <c r="J150" s="437" t="s">
        <v>1221</v>
      </c>
      <c r="K150" s="437" t="s">
        <v>1221</v>
      </c>
      <c r="L150" s="437" t="s">
        <v>1221</v>
      </c>
      <c r="M150" s="437" t="s">
        <v>1221</v>
      </c>
      <c r="N150" s="437" t="s">
        <v>1221</v>
      </c>
      <c r="O150" s="437" t="s">
        <v>1221</v>
      </c>
      <c r="P150" s="437" t="s">
        <v>1221</v>
      </c>
      <c r="Q150" s="378" t="s">
        <v>1480</v>
      </c>
      <c r="R150" s="378" t="s">
        <v>1476</v>
      </c>
    </row>
    <row r="151" spans="1:18" x14ac:dyDescent="0.3">
      <c r="A151" s="449" t="s">
        <v>887</v>
      </c>
      <c r="B151" s="448" t="s">
        <v>247</v>
      </c>
      <c r="C151" s="467" t="s">
        <v>365</v>
      </c>
      <c r="D151" s="460" t="s">
        <v>405</v>
      </c>
      <c r="E151" s="447" t="s">
        <v>1003</v>
      </c>
      <c r="F151" s="437" t="s">
        <v>1221</v>
      </c>
      <c r="G151" s="437" t="s">
        <v>1481</v>
      </c>
      <c r="H151" s="437" t="s">
        <v>1482</v>
      </c>
      <c r="I151" s="437" t="s">
        <v>1482</v>
      </c>
      <c r="J151" s="437" t="s">
        <v>1221</v>
      </c>
      <c r="K151" s="437" t="s">
        <v>1010</v>
      </c>
      <c r="L151" s="437" t="s">
        <v>1221</v>
      </c>
      <c r="M151" s="437" t="s">
        <v>1221</v>
      </c>
      <c r="N151" s="437" t="s">
        <v>1221</v>
      </c>
      <c r="O151" s="437" t="s">
        <v>1221</v>
      </c>
      <c r="P151" s="437" t="s">
        <v>1221</v>
      </c>
      <c r="Q151" s="378" t="s">
        <v>1483</v>
      </c>
      <c r="R151" s="378" t="s">
        <v>1476</v>
      </c>
    </row>
    <row r="152" spans="1:18" x14ac:dyDescent="0.3">
      <c r="A152" s="449" t="s">
        <v>887</v>
      </c>
      <c r="B152" s="448" t="s">
        <v>247</v>
      </c>
      <c r="C152" s="467" t="s">
        <v>365</v>
      </c>
      <c r="D152" s="435" t="s">
        <v>1020</v>
      </c>
      <c r="E152" s="437" t="s">
        <v>28</v>
      </c>
      <c r="F152" s="437" t="s">
        <v>1221</v>
      </c>
      <c r="G152" s="437">
        <v>96</v>
      </c>
      <c r="H152" s="437">
        <v>98</v>
      </c>
      <c r="I152" s="437">
        <v>98</v>
      </c>
      <c r="J152" s="437" t="s">
        <v>1221</v>
      </c>
      <c r="K152" s="437" t="s">
        <v>1221</v>
      </c>
      <c r="L152" s="437" t="s">
        <v>1221</v>
      </c>
      <c r="M152" s="437" t="s">
        <v>1221</v>
      </c>
      <c r="N152" s="437" t="s">
        <v>1221</v>
      </c>
      <c r="O152" s="437" t="s">
        <v>1221</v>
      </c>
      <c r="P152" s="437" t="s">
        <v>1221</v>
      </c>
      <c r="Q152" s="378" t="s">
        <v>1484</v>
      </c>
      <c r="R152" s="451" t="s">
        <v>1221</v>
      </c>
    </row>
    <row r="153" spans="1:18" x14ac:dyDescent="0.3">
      <c r="A153" s="449" t="s">
        <v>887</v>
      </c>
      <c r="B153" s="448" t="s">
        <v>247</v>
      </c>
      <c r="C153" s="467" t="s">
        <v>365</v>
      </c>
      <c r="D153" s="448" t="s">
        <v>411</v>
      </c>
      <c r="E153" s="437" t="s">
        <v>28</v>
      </c>
      <c r="F153" s="437" t="s">
        <v>1221</v>
      </c>
      <c r="G153" s="437">
        <v>97</v>
      </c>
      <c r="H153" s="437">
        <v>99</v>
      </c>
      <c r="I153" s="437">
        <v>99</v>
      </c>
      <c r="J153" s="437" t="s">
        <v>1221</v>
      </c>
      <c r="K153" s="437" t="s">
        <v>1221</v>
      </c>
      <c r="L153" s="437" t="s">
        <v>1221</v>
      </c>
      <c r="M153" s="437" t="s">
        <v>1221</v>
      </c>
      <c r="N153" s="437" t="s">
        <v>1221</v>
      </c>
      <c r="O153" s="437" t="s">
        <v>1221</v>
      </c>
      <c r="P153" s="437" t="s">
        <v>1221</v>
      </c>
      <c r="Q153" s="378" t="s">
        <v>1485</v>
      </c>
      <c r="R153" s="438" t="s">
        <v>1221</v>
      </c>
    </row>
    <row r="154" spans="1:18" x14ac:dyDescent="0.3">
      <c r="A154" s="449" t="s">
        <v>887</v>
      </c>
      <c r="B154" s="448" t="s">
        <v>247</v>
      </c>
      <c r="C154" s="467" t="s">
        <v>365</v>
      </c>
      <c r="D154" s="448" t="s">
        <v>415</v>
      </c>
      <c r="E154" s="437" t="s">
        <v>28</v>
      </c>
      <c r="F154" s="437" t="s">
        <v>1221</v>
      </c>
      <c r="G154" s="437">
        <v>98</v>
      </c>
      <c r="H154" s="437">
        <v>100</v>
      </c>
      <c r="I154" s="437">
        <v>100</v>
      </c>
      <c r="J154" s="437" t="s">
        <v>1221</v>
      </c>
      <c r="K154" s="437" t="s">
        <v>1221</v>
      </c>
      <c r="L154" s="437" t="s">
        <v>1221</v>
      </c>
      <c r="M154" s="437" t="s">
        <v>1221</v>
      </c>
      <c r="N154" s="437" t="s">
        <v>1221</v>
      </c>
      <c r="O154" s="437" t="s">
        <v>1221</v>
      </c>
      <c r="P154" s="437" t="s">
        <v>1221</v>
      </c>
      <c r="Q154" s="378" t="s">
        <v>1486</v>
      </c>
      <c r="R154" s="438" t="s">
        <v>1221</v>
      </c>
    </row>
    <row r="155" spans="1:18" x14ac:dyDescent="0.3">
      <c r="A155" s="449" t="s">
        <v>887</v>
      </c>
      <c r="B155" s="448" t="s">
        <v>247</v>
      </c>
      <c r="C155" s="467" t="s">
        <v>365</v>
      </c>
      <c r="D155" s="448" t="s">
        <v>419</v>
      </c>
      <c r="E155" s="437" t="s">
        <v>28</v>
      </c>
      <c r="F155" s="437" t="s">
        <v>1221</v>
      </c>
      <c r="G155" s="437">
        <v>99</v>
      </c>
      <c r="H155" s="437">
        <v>101</v>
      </c>
      <c r="I155" s="437">
        <v>101</v>
      </c>
      <c r="J155" s="437" t="s">
        <v>1221</v>
      </c>
      <c r="K155" s="437" t="s">
        <v>1221</v>
      </c>
      <c r="L155" s="437" t="s">
        <v>1221</v>
      </c>
      <c r="M155" s="437" t="s">
        <v>1221</v>
      </c>
      <c r="N155" s="437" t="s">
        <v>1221</v>
      </c>
      <c r="O155" s="437" t="s">
        <v>1221</v>
      </c>
      <c r="P155" s="437" t="s">
        <v>1221</v>
      </c>
      <c r="Q155" s="378" t="s">
        <v>1487</v>
      </c>
      <c r="R155" s="438" t="s">
        <v>1221</v>
      </c>
    </row>
    <row r="156" spans="1:18" x14ac:dyDescent="0.3">
      <c r="A156" s="449" t="s">
        <v>887</v>
      </c>
      <c r="B156" s="448" t="s">
        <v>247</v>
      </c>
      <c r="C156" s="467" t="s">
        <v>365</v>
      </c>
      <c r="D156" s="448" t="s">
        <v>421</v>
      </c>
      <c r="E156" s="437" t="s">
        <v>28</v>
      </c>
      <c r="F156" s="437" t="s">
        <v>1221</v>
      </c>
      <c r="G156" s="437">
        <v>100</v>
      </c>
      <c r="H156" s="437">
        <v>102</v>
      </c>
      <c r="I156" s="437">
        <v>102</v>
      </c>
      <c r="J156" s="437" t="s">
        <v>1221</v>
      </c>
      <c r="K156" s="437" t="s">
        <v>1221</v>
      </c>
      <c r="L156" s="437" t="s">
        <v>1221</v>
      </c>
      <c r="M156" s="437" t="s">
        <v>1221</v>
      </c>
      <c r="N156" s="437" t="s">
        <v>1221</v>
      </c>
      <c r="O156" s="437" t="s">
        <v>1221</v>
      </c>
      <c r="P156" s="437" t="s">
        <v>1221</v>
      </c>
      <c r="Q156" s="378" t="s">
        <v>1488</v>
      </c>
      <c r="R156" s="438" t="s">
        <v>1221</v>
      </c>
    </row>
    <row r="157" spans="1:18" x14ac:dyDescent="0.3">
      <c r="A157" s="442" t="s">
        <v>887</v>
      </c>
      <c r="B157" s="440" t="s">
        <v>247</v>
      </c>
      <c r="C157" s="440" t="s">
        <v>425</v>
      </c>
      <c r="D157" s="440" t="s">
        <v>425</v>
      </c>
      <c r="E157" s="440" t="s">
        <v>10</v>
      </c>
      <c r="F157" s="462" t="s">
        <v>1221</v>
      </c>
      <c r="G157" s="462">
        <v>0</v>
      </c>
      <c r="H157" s="462">
        <v>0</v>
      </c>
      <c r="I157" s="462">
        <v>0</v>
      </c>
      <c r="J157" s="462" t="s">
        <v>1221</v>
      </c>
      <c r="K157" s="462" t="s">
        <v>1221</v>
      </c>
      <c r="L157" s="462" t="s">
        <v>1221</v>
      </c>
      <c r="M157" s="462" t="s">
        <v>1221</v>
      </c>
      <c r="N157" s="462" t="s">
        <v>1221</v>
      </c>
      <c r="O157" s="462" t="s">
        <v>1221</v>
      </c>
      <c r="P157" s="462">
        <v>4</v>
      </c>
      <c r="Q157" s="378" t="s">
        <v>1489</v>
      </c>
      <c r="R157" s="463" t="s">
        <v>1221</v>
      </c>
    </row>
    <row r="158" spans="1:18" x14ac:dyDescent="0.3">
      <c r="A158" s="449" t="s">
        <v>887</v>
      </c>
      <c r="B158" s="448" t="s">
        <v>247</v>
      </c>
      <c r="C158" s="448" t="s">
        <v>425</v>
      </c>
      <c r="D158" s="468" t="s">
        <v>1021</v>
      </c>
      <c r="E158" s="448" t="s">
        <v>28</v>
      </c>
      <c r="F158" s="437" t="s">
        <v>1221</v>
      </c>
      <c r="G158" s="437">
        <v>101</v>
      </c>
      <c r="H158" s="437">
        <v>103</v>
      </c>
      <c r="I158" s="437">
        <v>103</v>
      </c>
      <c r="J158" s="437" t="s">
        <v>1221</v>
      </c>
      <c r="K158" s="437" t="s">
        <v>1221</v>
      </c>
      <c r="L158" s="437" t="s">
        <v>1221</v>
      </c>
      <c r="M158" s="437" t="s">
        <v>1221</v>
      </c>
      <c r="N158" s="437" t="s">
        <v>1221</v>
      </c>
      <c r="O158" s="437" t="s">
        <v>1221</v>
      </c>
      <c r="P158" s="437" t="s">
        <v>1221</v>
      </c>
      <c r="Q158" s="378" t="s">
        <v>1490</v>
      </c>
      <c r="R158" s="438" t="s">
        <v>1221</v>
      </c>
    </row>
    <row r="159" spans="1:18" x14ac:dyDescent="0.3">
      <c r="A159" s="447" t="s">
        <v>887</v>
      </c>
      <c r="B159" s="448" t="s">
        <v>247</v>
      </c>
      <c r="C159" s="448" t="s">
        <v>425</v>
      </c>
      <c r="D159" s="468" t="s">
        <v>1022</v>
      </c>
      <c r="E159" s="448" t="s">
        <v>28</v>
      </c>
      <c r="F159" s="437" t="s">
        <v>1221</v>
      </c>
      <c r="G159" s="437">
        <v>102</v>
      </c>
      <c r="H159" s="437">
        <v>104</v>
      </c>
      <c r="I159" s="437">
        <v>104</v>
      </c>
      <c r="J159" s="437" t="s">
        <v>1221</v>
      </c>
      <c r="K159" s="437" t="s">
        <v>1221</v>
      </c>
      <c r="L159" s="437" t="s">
        <v>1221</v>
      </c>
      <c r="M159" s="437" t="s">
        <v>1221</v>
      </c>
      <c r="N159" s="437" t="s">
        <v>1221</v>
      </c>
      <c r="O159" s="437" t="s">
        <v>1221</v>
      </c>
      <c r="P159" s="437" t="s">
        <v>1221</v>
      </c>
      <c r="Q159" s="378" t="s">
        <v>1491</v>
      </c>
      <c r="R159" s="438" t="s">
        <v>1221</v>
      </c>
    </row>
    <row r="160" spans="1:18" x14ac:dyDescent="0.3">
      <c r="A160" s="449" t="s">
        <v>887</v>
      </c>
      <c r="B160" s="448" t="s">
        <v>247</v>
      </c>
      <c r="C160" s="448" t="s">
        <v>425</v>
      </c>
      <c r="D160" s="448" t="s">
        <v>433</v>
      </c>
      <c r="E160" s="437" t="s">
        <v>28</v>
      </c>
      <c r="F160" s="437" t="s">
        <v>1221</v>
      </c>
      <c r="G160" s="437">
        <v>103</v>
      </c>
      <c r="H160" s="437">
        <v>105</v>
      </c>
      <c r="I160" s="437">
        <v>105</v>
      </c>
      <c r="J160" s="437" t="s">
        <v>1221</v>
      </c>
      <c r="K160" s="437" t="s">
        <v>1221</v>
      </c>
      <c r="L160" s="437" t="s">
        <v>1221</v>
      </c>
      <c r="M160" s="437" t="s">
        <v>1221</v>
      </c>
      <c r="N160" s="437" t="s">
        <v>1221</v>
      </c>
      <c r="O160" s="437" t="s">
        <v>1221</v>
      </c>
      <c r="P160" s="437" t="s">
        <v>1221</v>
      </c>
      <c r="Q160" s="378" t="s">
        <v>1492</v>
      </c>
      <c r="R160" s="438" t="s">
        <v>1221</v>
      </c>
    </row>
    <row r="161" spans="1:18" x14ac:dyDescent="0.3">
      <c r="A161" s="449" t="s">
        <v>887</v>
      </c>
      <c r="B161" s="448" t="s">
        <v>247</v>
      </c>
      <c r="C161" s="448" t="s">
        <v>425</v>
      </c>
      <c r="D161" s="448" t="s">
        <v>436</v>
      </c>
      <c r="E161" s="437" t="s">
        <v>28</v>
      </c>
      <c r="F161" s="437" t="s">
        <v>1221</v>
      </c>
      <c r="G161" s="437">
        <v>104</v>
      </c>
      <c r="H161" s="437">
        <v>106</v>
      </c>
      <c r="I161" s="437">
        <v>106</v>
      </c>
      <c r="J161" s="437" t="s">
        <v>1221</v>
      </c>
      <c r="K161" s="437" t="s">
        <v>1221</v>
      </c>
      <c r="L161" s="437" t="s">
        <v>1221</v>
      </c>
      <c r="M161" s="437" t="s">
        <v>1221</v>
      </c>
      <c r="N161" s="437" t="s">
        <v>1221</v>
      </c>
      <c r="O161" s="437" t="s">
        <v>1221</v>
      </c>
      <c r="P161" s="437" t="s">
        <v>1221</v>
      </c>
      <c r="Q161" s="378" t="s">
        <v>1493</v>
      </c>
      <c r="R161" s="438" t="s">
        <v>1221</v>
      </c>
    </row>
    <row r="162" spans="1:18" x14ac:dyDescent="0.3">
      <c r="A162" s="449" t="s">
        <v>887</v>
      </c>
      <c r="B162" s="448" t="s">
        <v>247</v>
      </c>
      <c r="C162" s="448" t="s">
        <v>425</v>
      </c>
      <c r="D162" s="448" t="s">
        <v>439</v>
      </c>
      <c r="E162" s="437" t="s">
        <v>28</v>
      </c>
      <c r="F162" s="437" t="s">
        <v>1221</v>
      </c>
      <c r="G162" s="437">
        <v>105</v>
      </c>
      <c r="H162" s="437">
        <v>107</v>
      </c>
      <c r="I162" s="437">
        <v>107</v>
      </c>
      <c r="J162" s="437" t="s">
        <v>1221</v>
      </c>
      <c r="K162" s="437" t="s">
        <v>1221</v>
      </c>
      <c r="L162" s="437" t="s">
        <v>1221</v>
      </c>
      <c r="M162" s="437" t="s">
        <v>1221</v>
      </c>
      <c r="N162" s="437" t="s">
        <v>1221</v>
      </c>
      <c r="O162" s="437" t="s">
        <v>1221</v>
      </c>
      <c r="P162" s="437" t="s">
        <v>1221</v>
      </c>
      <c r="Q162" s="378" t="s">
        <v>1494</v>
      </c>
      <c r="R162" s="438" t="s">
        <v>1221</v>
      </c>
    </row>
    <row r="163" spans="1:18" ht="43.2" x14ac:dyDescent="0.3">
      <c r="A163" s="449" t="s">
        <v>887</v>
      </c>
      <c r="B163" s="448" t="s">
        <v>247</v>
      </c>
      <c r="C163" s="448" t="s">
        <v>425</v>
      </c>
      <c r="D163" s="448" t="s">
        <v>1495</v>
      </c>
      <c r="E163" s="437" t="s">
        <v>28</v>
      </c>
      <c r="F163" s="437" t="s">
        <v>1221</v>
      </c>
      <c r="G163" s="437">
        <v>106</v>
      </c>
      <c r="H163" s="437">
        <v>108</v>
      </c>
      <c r="I163" s="437">
        <v>108</v>
      </c>
      <c r="J163" s="437" t="s">
        <v>1221</v>
      </c>
      <c r="K163" s="437" t="s">
        <v>1221</v>
      </c>
      <c r="L163" s="437" t="s">
        <v>1221</v>
      </c>
      <c r="M163" s="437" t="s">
        <v>1221</v>
      </c>
      <c r="N163" s="437" t="s">
        <v>1221</v>
      </c>
      <c r="O163" s="437" t="s">
        <v>1221</v>
      </c>
      <c r="P163" s="437" t="s">
        <v>1221</v>
      </c>
      <c r="Q163" s="378" t="s">
        <v>1496</v>
      </c>
      <c r="R163" s="438" t="s">
        <v>1221</v>
      </c>
    </row>
    <row r="164" spans="1:18" x14ac:dyDescent="0.3">
      <c r="A164" s="449" t="s">
        <v>887</v>
      </c>
      <c r="B164" s="448" t="s">
        <v>247</v>
      </c>
      <c r="C164" s="448" t="s">
        <v>425</v>
      </c>
      <c r="D164" s="448" t="s">
        <v>442</v>
      </c>
      <c r="E164" s="437" t="s">
        <v>28</v>
      </c>
      <c r="F164" s="437" t="s">
        <v>1221</v>
      </c>
      <c r="G164" s="437">
        <v>107</v>
      </c>
      <c r="H164" s="437">
        <v>109</v>
      </c>
      <c r="I164" s="437">
        <v>109</v>
      </c>
      <c r="J164" s="437" t="s">
        <v>1221</v>
      </c>
      <c r="K164" s="437" t="s">
        <v>1221</v>
      </c>
      <c r="L164" s="437" t="s">
        <v>1221</v>
      </c>
      <c r="M164" s="437" t="s">
        <v>1221</v>
      </c>
      <c r="N164" s="437" t="s">
        <v>1221</v>
      </c>
      <c r="O164" s="437" t="s">
        <v>1221</v>
      </c>
      <c r="P164" s="437" t="s">
        <v>1221</v>
      </c>
      <c r="Q164" s="378" t="s">
        <v>1497</v>
      </c>
      <c r="R164" s="438" t="s">
        <v>1221</v>
      </c>
    </row>
    <row r="165" spans="1:18" x14ac:dyDescent="0.3">
      <c r="A165" s="449" t="s">
        <v>887</v>
      </c>
      <c r="B165" s="448" t="s">
        <v>247</v>
      </c>
      <c r="C165" s="448" t="s">
        <v>425</v>
      </c>
      <c r="D165" s="448" t="s">
        <v>443</v>
      </c>
      <c r="E165" s="437" t="s">
        <v>28</v>
      </c>
      <c r="F165" s="437" t="s">
        <v>1221</v>
      </c>
      <c r="G165" s="437">
        <v>108</v>
      </c>
      <c r="H165" s="437">
        <v>110</v>
      </c>
      <c r="I165" s="437">
        <v>110</v>
      </c>
      <c r="J165" s="437" t="s">
        <v>1221</v>
      </c>
      <c r="K165" s="437" t="s">
        <v>1221</v>
      </c>
      <c r="L165" s="437" t="s">
        <v>1221</v>
      </c>
      <c r="M165" s="437" t="s">
        <v>1221</v>
      </c>
      <c r="N165" s="437" t="s">
        <v>1221</v>
      </c>
      <c r="O165" s="437" t="s">
        <v>1221</v>
      </c>
      <c r="P165" s="437" t="s">
        <v>1221</v>
      </c>
      <c r="Q165" s="378" t="s">
        <v>1498</v>
      </c>
      <c r="R165" s="438" t="s">
        <v>1221</v>
      </c>
    </row>
    <row r="166" spans="1:18" x14ac:dyDescent="0.3">
      <c r="A166" s="449" t="s">
        <v>887</v>
      </c>
      <c r="B166" s="448" t="s">
        <v>247</v>
      </c>
      <c r="C166" s="448" t="s">
        <v>425</v>
      </c>
      <c r="D166" s="448" t="s">
        <v>444</v>
      </c>
      <c r="E166" s="437" t="s">
        <v>28</v>
      </c>
      <c r="F166" s="437" t="s">
        <v>1221</v>
      </c>
      <c r="G166" s="437">
        <v>109</v>
      </c>
      <c r="H166" s="437">
        <v>111</v>
      </c>
      <c r="I166" s="437">
        <v>111</v>
      </c>
      <c r="J166" s="437" t="s">
        <v>1221</v>
      </c>
      <c r="K166" s="437" t="s">
        <v>1221</v>
      </c>
      <c r="L166" s="437" t="s">
        <v>1221</v>
      </c>
      <c r="M166" s="437" t="s">
        <v>1221</v>
      </c>
      <c r="N166" s="437" t="s">
        <v>1221</v>
      </c>
      <c r="O166" s="437" t="s">
        <v>1221</v>
      </c>
      <c r="P166" s="437" t="s">
        <v>1221</v>
      </c>
      <c r="Q166" s="378" t="s">
        <v>1499</v>
      </c>
      <c r="R166" s="438" t="s">
        <v>1221</v>
      </c>
    </row>
    <row r="167" spans="1:18" x14ac:dyDescent="0.3">
      <c r="A167" s="449" t="s">
        <v>887</v>
      </c>
      <c r="B167" s="448" t="s">
        <v>247</v>
      </c>
      <c r="C167" s="448" t="s">
        <v>425</v>
      </c>
      <c r="D167" s="448" t="s">
        <v>445</v>
      </c>
      <c r="E167" s="437" t="s">
        <v>28</v>
      </c>
      <c r="F167" s="437" t="s">
        <v>1221</v>
      </c>
      <c r="G167" s="437">
        <v>110</v>
      </c>
      <c r="H167" s="437">
        <v>112</v>
      </c>
      <c r="I167" s="437">
        <v>112</v>
      </c>
      <c r="J167" s="437" t="s">
        <v>1221</v>
      </c>
      <c r="K167" s="437" t="s">
        <v>1221</v>
      </c>
      <c r="L167" s="437" t="s">
        <v>1221</v>
      </c>
      <c r="M167" s="437" t="s">
        <v>1221</v>
      </c>
      <c r="N167" s="437" t="s">
        <v>1221</v>
      </c>
      <c r="O167" s="437" t="s">
        <v>1221</v>
      </c>
      <c r="P167" s="437" t="s">
        <v>1221</v>
      </c>
      <c r="Q167" s="378" t="s">
        <v>1500</v>
      </c>
      <c r="R167" s="438" t="s">
        <v>1221</v>
      </c>
    </row>
    <row r="168" spans="1:18" x14ac:dyDescent="0.3">
      <c r="A168" s="449" t="s">
        <v>887</v>
      </c>
      <c r="B168" s="448" t="s">
        <v>247</v>
      </c>
      <c r="C168" s="448" t="s">
        <v>425</v>
      </c>
      <c r="D168" s="448" t="s">
        <v>446</v>
      </c>
      <c r="E168" s="437" t="s">
        <v>28</v>
      </c>
      <c r="F168" s="437" t="s">
        <v>1221</v>
      </c>
      <c r="G168" s="437">
        <v>111</v>
      </c>
      <c r="H168" s="437">
        <v>113</v>
      </c>
      <c r="I168" s="437">
        <v>113</v>
      </c>
      <c r="J168" s="437" t="s">
        <v>1221</v>
      </c>
      <c r="K168" s="437" t="s">
        <v>1221</v>
      </c>
      <c r="L168" s="437" t="s">
        <v>1221</v>
      </c>
      <c r="M168" s="437" t="s">
        <v>1221</v>
      </c>
      <c r="N168" s="437" t="s">
        <v>1221</v>
      </c>
      <c r="O168" s="437" t="s">
        <v>1221</v>
      </c>
      <c r="P168" s="437" t="s">
        <v>1221</v>
      </c>
      <c r="Q168" s="378" t="s">
        <v>1501</v>
      </c>
      <c r="R168" s="438" t="s">
        <v>1221</v>
      </c>
    </row>
    <row r="169" spans="1:18" ht="28.8" x14ac:dyDescent="0.3">
      <c r="A169" s="449" t="s">
        <v>887</v>
      </c>
      <c r="B169" s="448" t="s">
        <v>247</v>
      </c>
      <c r="C169" s="448" t="s">
        <v>425</v>
      </c>
      <c r="D169" s="448" t="s">
        <v>447</v>
      </c>
      <c r="E169" s="437" t="s">
        <v>28</v>
      </c>
      <c r="F169" s="437" t="s">
        <v>1221</v>
      </c>
      <c r="G169" s="437">
        <v>112</v>
      </c>
      <c r="H169" s="437">
        <v>114</v>
      </c>
      <c r="I169" s="437">
        <v>114</v>
      </c>
      <c r="J169" s="437" t="s">
        <v>1221</v>
      </c>
      <c r="K169" s="437" t="s">
        <v>1221</v>
      </c>
      <c r="L169" s="437" t="s">
        <v>1221</v>
      </c>
      <c r="M169" s="437" t="s">
        <v>1221</v>
      </c>
      <c r="N169" s="437" t="s">
        <v>1221</v>
      </c>
      <c r="O169" s="437" t="s">
        <v>1221</v>
      </c>
      <c r="P169" s="437" t="s">
        <v>1221</v>
      </c>
      <c r="Q169" s="378" t="s">
        <v>1502</v>
      </c>
      <c r="R169" s="438" t="s">
        <v>1221</v>
      </c>
    </row>
    <row r="170" spans="1:18" ht="28.8" x14ac:dyDescent="0.3">
      <c r="A170" s="449" t="s">
        <v>887</v>
      </c>
      <c r="B170" s="448" t="s">
        <v>247</v>
      </c>
      <c r="C170" s="448" t="s">
        <v>425</v>
      </c>
      <c r="D170" s="448" t="s">
        <v>448</v>
      </c>
      <c r="E170" s="437" t="s">
        <v>28</v>
      </c>
      <c r="F170" s="437" t="s">
        <v>1221</v>
      </c>
      <c r="G170" s="437">
        <v>113</v>
      </c>
      <c r="H170" s="437">
        <v>115</v>
      </c>
      <c r="I170" s="437">
        <v>115</v>
      </c>
      <c r="J170" s="437" t="s">
        <v>1221</v>
      </c>
      <c r="K170" s="437" t="s">
        <v>1221</v>
      </c>
      <c r="L170" s="437" t="s">
        <v>1221</v>
      </c>
      <c r="M170" s="437" t="s">
        <v>1221</v>
      </c>
      <c r="N170" s="437" t="s">
        <v>1221</v>
      </c>
      <c r="O170" s="437" t="s">
        <v>1221</v>
      </c>
      <c r="P170" s="437" t="s">
        <v>1221</v>
      </c>
      <c r="Q170" s="378" t="s">
        <v>1503</v>
      </c>
      <c r="R170" s="438" t="s">
        <v>1221</v>
      </c>
    </row>
    <row r="171" spans="1:18" x14ac:dyDescent="0.3">
      <c r="A171" s="449" t="s">
        <v>887</v>
      </c>
      <c r="B171" s="448" t="s">
        <v>247</v>
      </c>
      <c r="C171" s="448" t="s">
        <v>425</v>
      </c>
      <c r="D171" s="448" t="s">
        <v>449</v>
      </c>
      <c r="E171" s="437" t="s">
        <v>28</v>
      </c>
      <c r="F171" s="437" t="s">
        <v>1221</v>
      </c>
      <c r="G171" s="437">
        <v>114</v>
      </c>
      <c r="H171" s="437">
        <v>116</v>
      </c>
      <c r="I171" s="437">
        <v>116</v>
      </c>
      <c r="J171" s="437" t="s">
        <v>1221</v>
      </c>
      <c r="K171" s="437" t="s">
        <v>1221</v>
      </c>
      <c r="L171" s="437" t="s">
        <v>1221</v>
      </c>
      <c r="M171" s="437" t="s">
        <v>1221</v>
      </c>
      <c r="N171" s="437" t="s">
        <v>1221</v>
      </c>
      <c r="O171" s="437" t="s">
        <v>1221</v>
      </c>
      <c r="P171" s="437" t="s">
        <v>1221</v>
      </c>
      <c r="Q171" s="378" t="s">
        <v>1504</v>
      </c>
      <c r="R171" s="438" t="s">
        <v>1221</v>
      </c>
    </row>
    <row r="172" spans="1:18" x14ac:dyDescent="0.3">
      <c r="A172" s="449" t="s">
        <v>887</v>
      </c>
      <c r="B172" s="448" t="s">
        <v>247</v>
      </c>
      <c r="C172" s="448" t="s">
        <v>425</v>
      </c>
      <c r="D172" s="448" t="s">
        <v>450</v>
      </c>
      <c r="E172" s="437" t="s">
        <v>28</v>
      </c>
      <c r="F172" s="437" t="s">
        <v>1221</v>
      </c>
      <c r="G172" s="437">
        <v>115</v>
      </c>
      <c r="H172" s="437">
        <v>117</v>
      </c>
      <c r="I172" s="437">
        <v>117</v>
      </c>
      <c r="J172" s="437" t="s">
        <v>1221</v>
      </c>
      <c r="K172" s="437" t="s">
        <v>1221</v>
      </c>
      <c r="L172" s="437" t="s">
        <v>1221</v>
      </c>
      <c r="M172" s="437" t="s">
        <v>1221</v>
      </c>
      <c r="N172" s="437" t="s">
        <v>1221</v>
      </c>
      <c r="O172" s="437" t="s">
        <v>1221</v>
      </c>
      <c r="P172" s="437" t="s">
        <v>1221</v>
      </c>
      <c r="Q172" s="378" t="s">
        <v>1505</v>
      </c>
      <c r="R172" s="438" t="s">
        <v>1221</v>
      </c>
    </row>
    <row r="173" spans="1:18" x14ac:dyDescent="0.3">
      <c r="A173" s="449" t="s">
        <v>887</v>
      </c>
      <c r="B173" s="448" t="s">
        <v>247</v>
      </c>
      <c r="C173" s="448" t="s">
        <v>425</v>
      </c>
      <c r="D173" s="448" t="s">
        <v>451</v>
      </c>
      <c r="E173" s="437" t="s">
        <v>28</v>
      </c>
      <c r="F173" s="437" t="s">
        <v>1221</v>
      </c>
      <c r="G173" s="437">
        <v>116</v>
      </c>
      <c r="H173" s="437">
        <v>118</v>
      </c>
      <c r="I173" s="437">
        <v>118</v>
      </c>
      <c r="J173" s="437" t="s">
        <v>1221</v>
      </c>
      <c r="K173" s="437" t="s">
        <v>1221</v>
      </c>
      <c r="L173" s="437" t="s">
        <v>1221</v>
      </c>
      <c r="M173" s="437" t="s">
        <v>1221</v>
      </c>
      <c r="N173" s="437" t="s">
        <v>1221</v>
      </c>
      <c r="O173" s="437" t="s">
        <v>1221</v>
      </c>
      <c r="P173" s="437" t="s">
        <v>1221</v>
      </c>
      <c r="Q173" s="378" t="s">
        <v>1506</v>
      </c>
      <c r="R173" s="438" t="s">
        <v>1221</v>
      </c>
    </row>
    <row r="174" spans="1:18" x14ac:dyDescent="0.3">
      <c r="A174" s="449" t="s">
        <v>887</v>
      </c>
      <c r="B174" s="448" t="s">
        <v>247</v>
      </c>
      <c r="C174" s="448" t="s">
        <v>425</v>
      </c>
      <c r="D174" s="448" t="s">
        <v>452</v>
      </c>
      <c r="E174" s="437" t="s">
        <v>28</v>
      </c>
      <c r="F174" s="437" t="s">
        <v>1221</v>
      </c>
      <c r="G174" s="437">
        <v>117</v>
      </c>
      <c r="H174" s="437">
        <v>119</v>
      </c>
      <c r="I174" s="437">
        <v>119</v>
      </c>
      <c r="J174" s="437" t="s">
        <v>1221</v>
      </c>
      <c r="K174" s="437" t="s">
        <v>1221</v>
      </c>
      <c r="L174" s="437" t="s">
        <v>1221</v>
      </c>
      <c r="M174" s="437" t="s">
        <v>1221</v>
      </c>
      <c r="N174" s="437" t="s">
        <v>1221</v>
      </c>
      <c r="O174" s="437" t="s">
        <v>1221</v>
      </c>
      <c r="P174" s="437" t="s">
        <v>1221</v>
      </c>
      <c r="Q174" s="378" t="s">
        <v>1507</v>
      </c>
      <c r="R174" s="438" t="s">
        <v>1221</v>
      </c>
    </row>
    <row r="175" spans="1:18" x14ac:dyDescent="0.3">
      <c r="A175" s="449" t="s">
        <v>887</v>
      </c>
      <c r="B175" s="448" t="s">
        <v>247</v>
      </c>
      <c r="C175" s="448" t="s">
        <v>425</v>
      </c>
      <c r="D175" s="448" t="s">
        <v>453</v>
      </c>
      <c r="E175" s="437" t="s">
        <v>28</v>
      </c>
      <c r="F175" s="437" t="s">
        <v>1221</v>
      </c>
      <c r="G175" s="437">
        <v>118</v>
      </c>
      <c r="H175" s="437">
        <v>120</v>
      </c>
      <c r="I175" s="437">
        <v>120</v>
      </c>
      <c r="J175" s="437" t="s">
        <v>1221</v>
      </c>
      <c r="K175" s="437" t="s">
        <v>1221</v>
      </c>
      <c r="L175" s="437" t="s">
        <v>1221</v>
      </c>
      <c r="M175" s="437" t="s">
        <v>1221</v>
      </c>
      <c r="N175" s="437" t="s">
        <v>1221</v>
      </c>
      <c r="O175" s="437" t="s">
        <v>1221</v>
      </c>
      <c r="P175" s="437" t="s">
        <v>1221</v>
      </c>
      <c r="Q175" s="378" t="s">
        <v>1508</v>
      </c>
      <c r="R175" s="438" t="s">
        <v>1221</v>
      </c>
    </row>
    <row r="176" spans="1:18" ht="86.4" x14ac:dyDescent="0.3">
      <c r="A176" s="454" t="s">
        <v>887</v>
      </c>
      <c r="B176" s="428" t="s">
        <v>168</v>
      </c>
      <c r="C176" s="428" t="s">
        <v>901</v>
      </c>
      <c r="D176" s="429" t="s">
        <v>1024</v>
      </c>
      <c r="E176" s="429" t="s">
        <v>1220</v>
      </c>
      <c r="F176" s="455">
        <v>0</v>
      </c>
      <c r="G176" s="456">
        <v>0</v>
      </c>
      <c r="H176" s="456">
        <v>0</v>
      </c>
      <c r="I176" s="456">
        <v>0</v>
      </c>
      <c r="J176" s="456" t="s">
        <v>1221</v>
      </c>
      <c r="K176" s="457" t="s">
        <v>1221</v>
      </c>
      <c r="L176" s="457" t="s">
        <v>1221</v>
      </c>
      <c r="M176" s="457" t="s">
        <v>1221</v>
      </c>
      <c r="N176" s="457" t="s">
        <v>1221</v>
      </c>
      <c r="O176" s="457" t="s">
        <v>1221</v>
      </c>
      <c r="P176" s="457" t="s">
        <v>1221</v>
      </c>
      <c r="Q176" s="378" t="s">
        <v>1509</v>
      </c>
      <c r="R176" s="458" t="s">
        <v>1221</v>
      </c>
    </row>
    <row r="177" spans="1:18" x14ac:dyDescent="0.3">
      <c r="A177" s="442" t="s">
        <v>887</v>
      </c>
      <c r="B177" s="461" t="s">
        <v>168</v>
      </c>
      <c r="C177" s="461" t="s">
        <v>455</v>
      </c>
      <c r="D177" s="461" t="s">
        <v>455</v>
      </c>
      <c r="E177" s="461" t="s">
        <v>10</v>
      </c>
      <c r="F177" s="462" t="s">
        <v>1221</v>
      </c>
      <c r="G177" s="462">
        <v>0</v>
      </c>
      <c r="H177" s="462">
        <v>0</v>
      </c>
      <c r="I177" s="462">
        <v>0</v>
      </c>
      <c r="J177" s="462" t="s">
        <v>1221</v>
      </c>
      <c r="K177" s="462" t="s">
        <v>1221</v>
      </c>
      <c r="L177" s="462" t="s">
        <v>1221</v>
      </c>
      <c r="M177" s="462" t="s">
        <v>1221</v>
      </c>
      <c r="N177" s="462" t="s">
        <v>1221</v>
      </c>
      <c r="O177" s="462" t="s">
        <v>1221</v>
      </c>
      <c r="P177" s="462" t="s">
        <v>1221</v>
      </c>
      <c r="Q177" s="378" t="s">
        <v>1510</v>
      </c>
      <c r="R177" s="463" t="s">
        <v>1221</v>
      </c>
    </row>
    <row r="178" spans="1:18" ht="28.8" x14ac:dyDescent="0.3">
      <c r="A178" s="449" t="s">
        <v>887</v>
      </c>
      <c r="B178" s="448" t="s">
        <v>168</v>
      </c>
      <c r="C178" s="448" t="s">
        <v>455</v>
      </c>
      <c r="D178" s="448" t="s">
        <v>456</v>
      </c>
      <c r="E178" s="437" t="s">
        <v>55</v>
      </c>
      <c r="F178" s="437" t="s">
        <v>1221</v>
      </c>
      <c r="G178" s="437">
        <v>119</v>
      </c>
      <c r="H178" s="437">
        <v>121</v>
      </c>
      <c r="I178" s="437">
        <v>121</v>
      </c>
      <c r="J178" s="437" t="s">
        <v>1221</v>
      </c>
      <c r="K178" s="437" t="s">
        <v>1221</v>
      </c>
      <c r="L178" s="437" t="s">
        <v>1221</v>
      </c>
      <c r="M178" s="437" t="s">
        <v>1221</v>
      </c>
      <c r="N178" s="437" t="s">
        <v>1221</v>
      </c>
      <c r="O178" s="437" t="s">
        <v>1221</v>
      </c>
      <c r="P178" s="437" t="s">
        <v>1221</v>
      </c>
      <c r="Q178" s="378" t="s">
        <v>1511</v>
      </c>
      <c r="R178" s="438" t="s">
        <v>1221</v>
      </c>
    </row>
    <row r="179" spans="1:18" ht="28.8" x14ac:dyDescent="0.3">
      <c r="A179" s="449" t="s">
        <v>887</v>
      </c>
      <c r="B179" s="448" t="s">
        <v>168</v>
      </c>
      <c r="C179" s="448" t="s">
        <v>455</v>
      </c>
      <c r="D179" s="448" t="s">
        <v>460</v>
      </c>
      <c r="E179" s="437" t="s">
        <v>55</v>
      </c>
      <c r="F179" s="437" t="s">
        <v>1221</v>
      </c>
      <c r="G179" s="437">
        <v>120</v>
      </c>
      <c r="H179" s="437">
        <v>122</v>
      </c>
      <c r="I179" s="437">
        <v>122</v>
      </c>
      <c r="J179" s="437" t="s">
        <v>1221</v>
      </c>
      <c r="K179" s="437" t="s">
        <v>1221</v>
      </c>
      <c r="L179" s="437" t="s">
        <v>1221</v>
      </c>
      <c r="M179" s="437" t="s">
        <v>1221</v>
      </c>
      <c r="N179" s="437" t="s">
        <v>1221</v>
      </c>
      <c r="O179" s="437" t="s">
        <v>1221</v>
      </c>
      <c r="P179" s="437" t="s">
        <v>1221</v>
      </c>
      <c r="Q179" s="378" t="s">
        <v>1512</v>
      </c>
      <c r="R179" s="438" t="s">
        <v>1221</v>
      </c>
    </row>
    <row r="180" spans="1:18" x14ac:dyDescent="0.3">
      <c r="A180" s="449" t="s">
        <v>887</v>
      </c>
      <c r="B180" s="448" t="s">
        <v>168</v>
      </c>
      <c r="C180" s="448" t="s">
        <v>455</v>
      </c>
      <c r="D180" s="448" t="s">
        <v>463</v>
      </c>
      <c r="E180" s="437" t="s">
        <v>55</v>
      </c>
      <c r="F180" s="437" t="s">
        <v>1221</v>
      </c>
      <c r="G180" s="437">
        <v>121</v>
      </c>
      <c r="H180" s="437">
        <v>123</v>
      </c>
      <c r="I180" s="437">
        <v>123</v>
      </c>
      <c r="J180" s="437" t="s">
        <v>1221</v>
      </c>
      <c r="K180" s="437" t="s">
        <v>1221</v>
      </c>
      <c r="L180" s="437" t="s">
        <v>1221</v>
      </c>
      <c r="M180" s="437" t="s">
        <v>1221</v>
      </c>
      <c r="N180" s="437" t="s">
        <v>1221</v>
      </c>
      <c r="O180" s="437" t="s">
        <v>1221</v>
      </c>
      <c r="P180" s="437" t="s">
        <v>1221</v>
      </c>
      <c r="Q180" s="378" t="s">
        <v>1513</v>
      </c>
      <c r="R180" s="438" t="s">
        <v>1221</v>
      </c>
    </row>
    <row r="181" spans="1:18" ht="43.2" x14ac:dyDescent="0.3">
      <c r="A181" s="449" t="s">
        <v>887</v>
      </c>
      <c r="B181" s="448" t="s">
        <v>168</v>
      </c>
      <c r="C181" s="448" t="s">
        <v>455</v>
      </c>
      <c r="D181" s="469" t="s">
        <v>1514</v>
      </c>
      <c r="E181" s="448" t="s">
        <v>55</v>
      </c>
      <c r="F181" s="437" t="s">
        <v>1221</v>
      </c>
      <c r="G181" s="437">
        <v>122</v>
      </c>
      <c r="H181" s="437">
        <v>124</v>
      </c>
      <c r="I181" s="437">
        <v>124</v>
      </c>
      <c r="J181" s="437" t="s">
        <v>1221</v>
      </c>
      <c r="K181" s="437" t="s">
        <v>1221</v>
      </c>
      <c r="L181" s="437" t="s">
        <v>1221</v>
      </c>
      <c r="M181" s="437" t="s">
        <v>1221</v>
      </c>
      <c r="N181" s="437" t="s">
        <v>1221</v>
      </c>
      <c r="O181" s="437" t="s">
        <v>1221</v>
      </c>
      <c r="P181" s="437" t="s">
        <v>1221</v>
      </c>
      <c r="Q181" s="378" t="s">
        <v>1515</v>
      </c>
      <c r="R181" s="378" t="s">
        <v>1516</v>
      </c>
    </row>
    <row r="182" spans="1:18" ht="57.6" x14ac:dyDescent="0.3">
      <c r="A182" s="449" t="s">
        <v>887</v>
      </c>
      <c r="B182" s="448" t="s">
        <v>168</v>
      </c>
      <c r="C182" s="448" t="s">
        <v>455</v>
      </c>
      <c r="D182" s="469" t="s">
        <v>1517</v>
      </c>
      <c r="E182" s="448" t="s">
        <v>909</v>
      </c>
      <c r="F182" s="437" t="s">
        <v>1221</v>
      </c>
      <c r="G182" s="437" t="s">
        <v>1518</v>
      </c>
      <c r="H182" s="437" t="s">
        <v>1519</v>
      </c>
      <c r="I182" s="437" t="s">
        <v>1519</v>
      </c>
      <c r="J182" s="437" t="s">
        <v>1221</v>
      </c>
      <c r="K182" s="437" t="s">
        <v>1221</v>
      </c>
      <c r="L182" s="437" t="s">
        <v>1221</v>
      </c>
      <c r="M182" s="437" t="s">
        <v>1221</v>
      </c>
      <c r="N182" s="437" t="s">
        <v>1221</v>
      </c>
      <c r="O182" s="437" t="s">
        <v>1221</v>
      </c>
      <c r="P182" s="437" t="s">
        <v>1221</v>
      </c>
      <c r="Q182" s="378" t="s">
        <v>1520</v>
      </c>
      <c r="R182" s="378" t="s">
        <v>1516</v>
      </c>
    </row>
    <row r="183" spans="1:18" ht="28.8" x14ac:dyDescent="0.3">
      <c r="A183" s="449" t="s">
        <v>887</v>
      </c>
      <c r="B183" s="448" t="s">
        <v>168</v>
      </c>
      <c r="C183" s="448" t="s">
        <v>455</v>
      </c>
      <c r="D183" s="469" t="s">
        <v>1027</v>
      </c>
      <c r="E183" s="448" t="s">
        <v>911</v>
      </c>
      <c r="F183" s="437" t="s">
        <v>1221</v>
      </c>
      <c r="G183" s="437" t="s">
        <v>1521</v>
      </c>
      <c r="H183" s="437" t="s">
        <v>1522</v>
      </c>
      <c r="I183" s="437" t="s">
        <v>1522</v>
      </c>
      <c r="J183" s="437" t="s">
        <v>1221</v>
      </c>
      <c r="K183" s="437" t="s">
        <v>912</v>
      </c>
      <c r="L183" s="437" t="s">
        <v>1221</v>
      </c>
      <c r="M183" s="437" t="s">
        <v>1221</v>
      </c>
      <c r="N183" s="437" t="s">
        <v>1221</v>
      </c>
      <c r="O183" s="437" t="s">
        <v>1221</v>
      </c>
      <c r="P183" s="437" t="s">
        <v>1221</v>
      </c>
      <c r="Q183" s="378" t="s">
        <v>1523</v>
      </c>
      <c r="R183" s="378" t="s">
        <v>1516</v>
      </c>
    </row>
    <row r="184" spans="1:18" ht="43.2" x14ac:dyDescent="0.3">
      <c r="A184" s="449" t="s">
        <v>887</v>
      </c>
      <c r="B184" s="448" t="s">
        <v>168</v>
      </c>
      <c r="C184" s="448" t="s">
        <v>455</v>
      </c>
      <c r="D184" s="469" t="s">
        <v>1524</v>
      </c>
      <c r="E184" s="448" t="s">
        <v>55</v>
      </c>
      <c r="F184" s="437" t="s">
        <v>1221</v>
      </c>
      <c r="G184" s="437">
        <v>123</v>
      </c>
      <c r="H184" s="437">
        <v>125</v>
      </c>
      <c r="I184" s="437">
        <v>125</v>
      </c>
      <c r="J184" s="437" t="s">
        <v>1221</v>
      </c>
      <c r="K184" s="437" t="s">
        <v>1221</v>
      </c>
      <c r="L184" s="437" t="s">
        <v>1221</v>
      </c>
      <c r="M184" s="437" t="s">
        <v>1221</v>
      </c>
      <c r="N184" s="437" t="s">
        <v>1221</v>
      </c>
      <c r="O184" s="437" t="s">
        <v>1221</v>
      </c>
      <c r="P184" s="437" t="s">
        <v>1221</v>
      </c>
      <c r="Q184" s="378" t="s">
        <v>1525</v>
      </c>
      <c r="R184" s="378" t="s">
        <v>1526</v>
      </c>
    </row>
    <row r="185" spans="1:18" ht="57.6" x14ac:dyDescent="0.3">
      <c r="A185" s="449" t="s">
        <v>887</v>
      </c>
      <c r="B185" s="448" t="s">
        <v>168</v>
      </c>
      <c r="C185" s="448" t="s">
        <v>455</v>
      </c>
      <c r="D185" s="469" t="s">
        <v>1527</v>
      </c>
      <c r="E185" s="448" t="s">
        <v>909</v>
      </c>
      <c r="F185" s="437" t="s">
        <v>1221</v>
      </c>
      <c r="G185" s="437" t="s">
        <v>1528</v>
      </c>
      <c r="H185" s="437" t="s">
        <v>1529</v>
      </c>
      <c r="I185" s="437" t="s">
        <v>1529</v>
      </c>
      <c r="J185" s="437" t="s">
        <v>1221</v>
      </c>
      <c r="K185" s="437" t="s">
        <v>1221</v>
      </c>
      <c r="L185" s="437" t="s">
        <v>1221</v>
      </c>
      <c r="M185" s="437" t="s">
        <v>1221</v>
      </c>
      <c r="N185" s="437" t="s">
        <v>1221</v>
      </c>
      <c r="O185" s="437" t="s">
        <v>1221</v>
      </c>
      <c r="P185" s="437" t="s">
        <v>1221</v>
      </c>
      <c r="Q185" s="378" t="s">
        <v>1530</v>
      </c>
      <c r="R185" s="378" t="s">
        <v>1526</v>
      </c>
    </row>
    <row r="186" spans="1:18" ht="28.8" x14ac:dyDescent="0.3">
      <c r="A186" s="449" t="s">
        <v>887</v>
      </c>
      <c r="B186" s="448" t="s">
        <v>168</v>
      </c>
      <c r="C186" s="448" t="s">
        <v>455</v>
      </c>
      <c r="D186" s="469" t="s">
        <v>1030</v>
      </c>
      <c r="E186" s="448" t="s">
        <v>911</v>
      </c>
      <c r="F186" s="437" t="s">
        <v>1221</v>
      </c>
      <c r="G186" s="437" t="s">
        <v>1531</v>
      </c>
      <c r="H186" s="437" t="s">
        <v>1532</v>
      </c>
      <c r="I186" s="437" t="s">
        <v>1532</v>
      </c>
      <c r="J186" s="437" t="s">
        <v>1221</v>
      </c>
      <c r="K186" s="437" t="s">
        <v>912</v>
      </c>
      <c r="L186" s="437" t="s">
        <v>1221</v>
      </c>
      <c r="M186" s="437" t="s">
        <v>1221</v>
      </c>
      <c r="N186" s="437" t="s">
        <v>1221</v>
      </c>
      <c r="O186" s="437" t="s">
        <v>1221</v>
      </c>
      <c r="P186" s="437" t="s">
        <v>1221</v>
      </c>
      <c r="Q186" s="378" t="s">
        <v>1533</v>
      </c>
      <c r="R186" s="378" t="s">
        <v>1526</v>
      </c>
    </row>
    <row r="187" spans="1:18" ht="43.2" x14ac:dyDescent="0.3">
      <c r="A187" s="449" t="s">
        <v>887</v>
      </c>
      <c r="B187" s="448" t="s">
        <v>168</v>
      </c>
      <c r="C187" s="448" t="s">
        <v>455</v>
      </c>
      <c r="D187" s="469" t="s">
        <v>1534</v>
      </c>
      <c r="E187" s="448" t="s">
        <v>55</v>
      </c>
      <c r="F187" s="437" t="s">
        <v>1221</v>
      </c>
      <c r="G187" s="437">
        <v>124</v>
      </c>
      <c r="H187" s="437">
        <v>126</v>
      </c>
      <c r="I187" s="437">
        <v>126</v>
      </c>
      <c r="J187" s="437" t="s">
        <v>1221</v>
      </c>
      <c r="K187" s="437" t="s">
        <v>1221</v>
      </c>
      <c r="L187" s="437" t="s">
        <v>1221</v>
      </c>
      <c r="M187" s="437" t="s">
        <v>1221</v>
      </c>
      <c r="N187" s="437" t="s">
        <v>1221</v>
      </c>
      <c r="O187" s="437" t="s">
        <v>1221</v>
      </c>
      <c r="P187" s="437" t="s">
        <v>1221</v>
      </c>
      <c r="Q187" s="378" t="s">
        <v>1535</v>
      </c>
      <c r="R187" s="378" t="s">
        <v>1536</v>
      </c>
    </row>
    <row r="188" spans="1:18" ht="57.6" x14ac:dyDescent="0.3">
      <c r="A188" s="449" t="s">
        <v>887</v>
      </c>
      <c r="B188" s="448" t="s">
        <v>168</v>
      </c>
      <c r="C188" s="448" t="s">
        <v>455</v>
      </c>
      <c r="D188" s="469" t="s">
        <v>1537</v>
      </c>
      <c r="E188" s="448" t="s">
        <v>909</v>
      </c>
      <c r="F188" s="437" t="s">
        <v>1221</v>
      </c>
      <c r="G188" s="437" t="s">
        <v>1519</v>
      </c>
      <c r="H188" s="437" t="s">
        <v>1538</v>
      </c>
      <c r="I188" s="437" t="s">
        <v>1538</v>
      </c>
      <c r="J188" s="437" t="s">
        <v>1221</v>
      </c>
      <c r="K188" s="437" t="s">
        <v>1221</v>
      </c>
      <c r="L188" s="437" t="s">
        <v>1221</v>
      </c>
      <c r="M188" s="437" t="s">
        <v>1221</v>
      </c>
      <c r="N188" s="437" t="s">
        <v>1221</v>
      </c>
      <c r="O188" s="437" t="s">
        <v>1221</v>
      </c>
      <c r="P188" s="437" t="s">
        <v>1221</v>
      </c>
      <c r="Q188" s="378" t="s">
        <v>1539</v>
      </c>
      <c r="R188" s="378" t="s">
        <v>1536</v>
      </c>
    </row>
    <row r="189" spans="1:18" x14ac:dyDescent="0.3">
      <c r="A189" s="449" t="s">
        <v>887</v>
      </c>
      <c r="B189" s="448" t="s">
        <v>168</v>
      </c>
      <c r="C189" s="448" t="s">
        <v>455</v>
      </c>
      <c r="D189" s="469" t="s">
        <v>1033</v>
      </c>
      <c r="E189" s="448" t="s">
        <v>911</v>
      </c>
      <c r="F189" s="437" t="s">
        <v>1221</v>
      </c>
      <c r="G189" s="437" t="s">
        <v>1522</v>
      </c>
      <c r="H189" s="437" t="s">
        <v>1540</v>
      </c>
      <c r="I189" s="437" t="s">
        <v>1540</v>
      </c>
      <c r="J189" s="437" t="s">
        <v>1221</v>
      </c>
      <c r="K189" s="437" t="s">
        <v>912</v>
      </c>
      <c r="L189" s="437" t="s">
        <v>1221</v>
      </c>
      <c r="M189" s="437" t="s">
        <v>1221</v>
      </c>
      <c r="N189" s="437" t="s">
        <v>1221</v>
      </c>
      <c r="O189" s="437" t="s">
        <v>1221</v>
      </c>
      <c r="P189" s="437" t="s">
        <v>1221</v>
      </c>
      <c r="Q189" s="378" t="s">
        <v>1541</v>
      </c>
      <c r="R189" s="378" t="s">
        <v>1536</v>
      </c>
    </row>
    <row r="190" spans="1:18" ht="43.2" x14ac:dyDescent="0.3">
      <c r="A190" s="449" t="s">
        <v>887</v>
      </c>
      <c r="B190" s="448" t="s">
        <v>168</v>
      </c>
      <c r="C190" s="448" t="s">
        <v>455</v>
      </c>
      <c r="D190" s="469" t="s">
        <v>1542</v>
      </c>
      <c r="E190" s="448" t="s">
        <v>55</v>
      </c>
      <c r="F190" s="437" t="s">
        <v>1221</v>
      </c>
      <c r="G190" s="437">
        <v>125</v>
      </c>
      <c r="H190" s="437">
        <v>127</v>
      </c>
      <c r="I190" s="437">
        <v>127</v>
      </c>
      <c r="J190" s="437" t="s">
        <v>1221</v>
      </c>
      <c r="K190" s="437" t="s">
        <v>1221</v>
      </c>
      <c r="L190" s="437" t="s">
        <v>1221</v>
      </c>
      <c r="M190" s="437" t="s">
        <v>1221</v>
      </c>
      <c r="N190" s="437" t="s">
        <v>1221</v>
      </c>
      <c r="O190" s="437" t="s">
        <v>1221</v>
      </c>
      <c r="P190" s="437" t="s">
        <v>1221</v>
      </c>
      <c r="Q190" s="378" t="s">
        <v>1543</v>
      </c>
      <c r="R190" s="378" t="s">
        <v>1544</v>
      </c>
    </row>
    <row r="191" spans="1:18" ht="57.6" x14ac:dyDescent="0.3">
      <c r="A191" s="449" t="s">
        <v>887</v>
      </c>
      <c r="B191" s="448" t="s">
        <v>168</v>
      </c>
      <c r="C191" s="448" t="s">
        <v>455</v>
      </c>
      <c r="D191" s="469" t="s">
        <v>1545</v>
      </c>
      <c r="E191" s="448" t="s">
        <v>909</v>
      </c>
      <c r="F191" s="437" t="s">
        <v>1221</v>
      </c>
      <c r="G191" s="437" t="s">
        <v>1529</v>
      </c>
      <c r="H191" s="437" t="s">
        <v>1546</v>
      </c>
      <c r="I191" s="437" t="s">
        <v>1546</v>
      </c>
      <c r="J191" s="437" t="s">
        <v>1221</v>
      </c>
      <c r="K191" s="437" t="s">
        <v>1221</v>
      </c>
      <c r="L191" s="437" t="s">
        <v>1221</v>
      </c>
      <c r="M191" s="437" t="s">
        <v>1221</v>
      </c>
      <c r="N191" s="437" t="s">
        <v>1221</v>
      </c>
      <c r="O191" s="437" t="s">
        <v>1221</v>
      </c>
      <c r="P191" s="437" t="s">
        <v>1221</v>
      </c>
      <c r="Q191" s="378" t="s">
        <v>1547</v>
      </c>
      <c r="R191" s="378" t="s">
        <v>1544</v>
      </c>
    </row>
    <row r="192" spans="1:18" x14ac:dyDescent="0.3">
      <c r="A192" s="449" t="s">
        <v>887</v>
      </c>
      <c r="B192" s="448" t="s">
        <v>168</v>
      </c>
      <c r="C192" s="448" t="s">
        <v>455</v>
      </c>
      <c r="D192" s="469" t="s">
        <v>1036</v>
      </c>
      <c r="E192" s="448" t="s">
        <v>911</v>
      </c>
      <c r="F192" s="437" t="s">
        <v>1221</v>
      </c>
      <c r="G192" s="437" t="s">
        <v>1532</v>
      </c>
      <c r="H192" s="437" t="s">
        <v>1548</v>
      </c>
      <c r="I192" s="437" t="s">
        <v>1548</v>
      </c>
      <c r="J192" s="437" t="s">
        <v>1221</v>
      </c>
      <c r="K192" s="437" t="s">
        <v>912</v>
      </c>
      <c r="L192" s="437" t="s">
        <v>1221</v>
      </c>
      <c r="M192" s="437" t="s">
        <v>1221</v>
      </c>
      <c r="N192" s="437" t="s">
        <v>1221</v>
      </c>
      <c r="O192" s="437" t="s">
        <v>1221</v>
      </c>
      <c r="P192" s="437" t="s">
        <v>1221</v>
      </c>
      <c r="Q192" s="378" t="s">
        <v>1549</v>
      </c>
      <c r="R192" s="378" t="s">
        <v>1544</v>
      </c>
    </row>
    <row r="193" spans="1:18" x14ac:dyDescent="0.3">
      <c r="A193" s="449" t="s">
        <v>887</v>
      </c>
      <c r="B193" s="448" t="s">
        <v>168</v>
      </c>
      <c r="C193" s="448" t="s">
        <v>455</v>
      </c>
      <c r="D193" s="448" t="s">
        <v>470</v>
      </c>
      <c r="E193" s="437" t="s">
        <v>55</v>
      </c>
      <c r="F193" s="437" t="s">
        <v>1221</v>
      </c>
      <c r="G193" s="437">
        <v>126</v>
      </c>
      <c r="H193" s="437">
        <v>128</v>
      </c>
      <c r="I193" s="437">
        <v>128</v>
      </c>
      <c r="J193" s="437" t="s">
        <v>1221</v>
      </c>
      <c r="K193" s="437" t="s">
        <v>1221</v>
      </c>
      <c r="L193" s="437" t="s">
        <v>1221</v>
      </c>
      <c r="M193" s="437" t="s">
        <v>1221</v>
      </c>
      <c r="N193" s="437" t="s">
        <v>1221</v>
      </c>
      <c r="O193" s="437" t="s">
        <v>1221</v>
      </c>
      <c r="P193" s="437" t="s">
        <v>1221</v>
      </c>
      <c r="Q193" s="378" t="s">
        <v>1550</v>
      </c>
      <c r="R193" s="451" t="s">
        <v>1221</v>
      </c>
    </row>
    <row r="194" spans="1:18" x14ac:dyDescent="0.3">
      <c r="A194" s="449" t="s">
        <v>887</v>
      </c>
      <c r="B194" s="448" t="s">
        <v>168</v>
      </c>
      <c r="C194" s="448" t="s">
        <v>455</v>
      </c>
      <c r="D194" s="448" t="s">
        <v>474</v>
      </c>
      <c r="E194" s="437" t="s">
        <v>55</v>
      </c>
      <c r="F194" s="437" t="s">
        <v>1221</v>
      </c>
      <c r="G194" s="437">
        <v>127</v>
      </c>
      <c r="H194" s="437">
        <v>129</v>
      </c>
      <c r="I194" s="437">
        <v>129</v>
      </c>
      <c r="J194" s="437" t="s">
        <v>1221</v>
      </c>
      <c r="K194" s="437" t="s">
        <v>1221</v>
      </c>
      <c r="L194" s="437" t="s">
        <v>1221</v>
      </c>
      <c r="M194" s="437" t="s">
        <v>1221</v>
      </c>
      <c r="N194" s="437" t="s">
        <v>1221</v>
      </c>
      <c r="O194" s="437" t="s">
        <v>1221</v>
      </c>
      <c r="P194" s="437" t="s">
        <v>1221</v>
      </c>
      <c r="Q194" s="378" t="s">
        <v>1551</v>
      </c>
      <c r="R194" s="438" t="s">
        <v>1221</v>
      </c>
    </row>
    <row r="195" spans="1:18" ht="28.8" x14ac:dyDescent="0.3">
      <c r="A195" s="449" t="s">
        <v>887</v>
      </c>
      <c r="B195" s="448" t="s">
        <v>168</v>
      </c>
      <c r="C195" s="448" t="s">
        <v>455</v>
      </c>
      <c r="D195" s="448" t="s">
        <v>475</v>
      </c>
      <c r="E195" s="437" t="s">
        <v>55</v>
      </c>
      <c r="F195" s="437" t="s">
        <v>1221</v>
      </c>
      <c r="G195" s="437">
        <v>128</v>
      </c>
      <c r="H195" s="437">
        <v>130</v>
      </c>
      <c r="I195" s="437">
        <v>130</v>
      </c>
      <c r="J195" s="437" t="s">
        <v>1221</v>
      </c>
      <c r="K195" s="437" t="s">
        <v>1221</v>
      </c>
      <c r="L195" s="437" t="s">
        <v>1221</v>
      </c>
      <c r="M195" s="437" t="s">
        <v>1221</v>
      </c>
      <c r="N195" s="437" t="s">
        <v>1221</v>
      </c>
      <c r="O195" s="437" t="s">
        <v>1221</v>
      </c>
      <c r="P195" s="437" t="s">
        <v>1221</v>
      </c>
      <c r="Q195" s="378" t="s">
        <v>1552</v>
      </c>
      <c r="R195" s="438" t="s">
        <v>1221</v>
      </c>
    </row>
    <row r="196" spans="1:18" x14ac:dyDescent="0.3">
      <c r="A196" s="449" t="s">
        <v>887</v>
      </c>
      <c r="B196" s="448" t="s">
        <v>168</v>
      </c>
      <c r="C196" s="448" t="s">
        <v>455</v>
      </c>
      <c r="D196" s="448" t="s">
        <v>476</v>
      </c>
      <c r="E196" s="437" t="s">
        <v>55</v>
      </c>
      <c r="F196" s="437" t="s">
        <v>1221</v>
      </c>
      <c r="G196" s="437">
        <v>129</v>
      </c>
      <c r="H196" s="437">
        <v>131</v>
      </c>
      <c r="I196" s="437">
        <v>131</v>
      </c>
      <c r="J196" s="437" t="s">
        <v>1221</v>
      </c>
      <c r="K196" s="437" t="s">
        <v>1221</v>
      </c>
      <c r="L196" s="437" t="s">
        <v>1221</v>
      </c>
      <c r="M196" s="437" t="s">
        <v>1221</v>
      </c>
      <c r="N196" s="437" t="s">
        <v>1221</v>
      </c>
      <c r="O196" s="437" t="s">
        <v>1221</v>
      </c>
      <c r="P196" s="437" t="s">
        <v>1221</v>
      </c>
      <c r="Q196" s="378" t="s">
        <v>1553</v>
      </c>
      <c r="R196" s="438" t="s">
        <v>1221</v>
      </c>
    </row>
    <row r="197" spans="1:18" x14ac:dyDescent="0.3">
      <c r="A197" s="449" t="s">
        <v>887</v>
      </c>
      <c r="B197" s="448" t="s">
        <v>168</v>
      </c>
      <c r="C197" s="448" t="s">
        <v>455</v>
      </c>
      <c r="D197" s="448" t="s">
        <v>477</v>
      </c>
      <c r="E197" s="437" t="s">
        <v>55</v>
      </c>
      <c r="F197" s="437" t="s">
        <v>1221</v>
      </c>
      <c r="G197" s="437">
        <v>130</v>
      </c>
      <c r="H197" s="437">
        <v>132</v>
      </c>
      <c r="I197" s="437">
        <v>132</v>
      </c>
      <c r="J197" s="437" t="s">
        <v>1221</v>
      </c>
      <c r="K197" s="437" t="s">
        <v>1221</v>
      </c>
      <c r="L197" s="437" t="s">
        <v>1221</v>
      </c>
      <c r="M197" s="437" t="s">
        <v>1221</v>
      </c>
      <c r="N197" s="437" t="s">
        <v>1221</v>
      </c>
      <c r="O197" s="437" t="s">
        <v>1221</v>
      </c>
      <c r="P197" s="437" t="s">
        <v>1221</v>
      </c>
      <c r="Q197" s="378" t="s">
        <v>1554</v>
      </c>
      <c r="R197" s="438" t="s">
        <v>1221</v>
      </c>
    </row>
    <row r="198" spans="1:18" x14ac:dyDescent="0.3">
      <c r="A198" s="449" t="s">
        <v>887</v>
      </c>
      <c r="B198" s="448" t="s">
        <v>168</v>
      </c>
      <c r="C198" s="448" t="s">
        <v>455</v>
      </c>
      <c r="D198" s="448" t="s">
        <v>478</v>
      </c>
      <c r="E198" s="437" t="s">
        <v>55</v>
      </c>
      <c r="F198" s="437" t="s">
        <v>1221</v>
      </c>
      <c r="G198" s="437">
        <v>131</v>
      </c>
      <c r="H198" s="437">
        <v>133</v>
      </c>
      <c r="I198" s="437">
        <v>133</v>
      </c>
      <c r="J198" s="437" t="s">
        <v>1221</v>
      </c>
      <c r="K198" s="437" t="s">
        <v>1221</v>
      </c>
      <c r="L198" s="437" t="s">
        <v>1221</v>
      </c>
      <c r="M198" s="437" t="s">
        <v>1221</v>
      </c>
      <c r="N198" s="437" t="s">
        <v>1221</v>
      </c>
      <c r="O198" s="437" t="s">
        <v>1221</v>
      </c>
      <c r="P198" s="437" t="s">
        <v>1221</v>
      </c>
      <c r="Q198" s="378" t="s">
        <v>1555</v>
      </c>
      <c r="R198" s="438" t="s">
        <v>1221</v>
      </c>
    </row>
    <row r="199" spans="1:18" x14ac:dyDescent="0.3">
      <c r="A199" s="449" t="s">
        <v>887</v>
      </c>
      <c r="B199" s="448" t="s">
        <v>168</v>
      </c>
      <c r="C199" s="448" t="s">
        <v>455</v>
      </c>
      <c r="D199" s="448" t="s">
        <v>479</v>
      </c>
      <c r="E199" s="437" t="s">
        <v>55</v>
      </c>
      <c r="F199" s="437" t="s">
        <v>1221</v>
      </c>
      <c r="G199" s="437">
        <v>132</v>
      </c>
      <c r="H199" s="437">
        <v>134</v>
      </c>
      <c r="I199" s="437">
        <v>134</v>
      </c>
      <c r="J199" s="437" t="s">
        <v>1221</v>
      </c>
      <c r="K199" s="437" t="s">
        <v>1221</v>
      </c>
      <c r="L199" s="437" t="s">
        <v>1221</v>
      </c>
      <c r="M199" s="437" t="s">
        <v>1221</v>
      </c>
      <c r="N199" s="437" t="s">
        <v>1221</v>
      </c>
      <c r="O199" s="437" t="s">
        <v>1221</v>
      </c>
      <c r="P199" s="437" t="s">
        <v>1221</v>
      </c>
      <c r="Q199" s="378" t="s">
        <v>1556</v>
      </c>
      <c r="R199" s="438" t="s">
        <v>1221</v>
      </c>
    </row>
    <row r="200" spans="1:18" ht="28.8" x14ac:dyDescent="0.3">
      <c r="A200" s="449" t="s">
        <v>887</v>
      </c>
      <c r="B200" s="448" t="s">
        <v>168</v>
      </c>
      <c r="C200" s="448" t="s">
        <v>455</v>
      </c>
      <c r="D200" s="448" t="s">
        <v>480</v>
      </c>
      <c r="E200" s="437" t="s">
        <v>55</v>
      </c>
      <c r="F200" s="437" t="s">
        <v>1221</v>
      </c>
      <c r="G200" s="437">
        <v>133</v>
      </c>
      <c r="H200" s="437">
        <v>135</v>
      </c>
      <c r="I200" s="437">
        <v>135</v>
      </c>
      <c r="J200" s="437" t="s">
        <v>1221</v>
      </c>
      <c r="K200" s="437" t="s">
        <v>1221</v>
      </c>
      <c r="L200" s="437" t="s">
        <v>1221</v>
      </c>
      <c r="M200" s="437" t="s">
        <v>1221</v>
      </c>
      <c r="N200" s="437" t="s">
        <v>1221</v>
      </c>
      <c r="O200" s="437" t="s">
        <v>1221</v>
      </c>
      <c r="P200" s="437" t="s">
        <v>1221</v>
      </c>
      <c r="Q200" s="378" t="s">
        <v>1557</v>
      </c>
      <c r="R200" s="438" t="s">
        <v>1221</v>
      </c>
    </row>
    <row r="201" spans="1:18" x14ac:dyDescent="0.3">
      <c r="A201" s="449" t="s">
        <v>887</v>
      </c>
      <c r="B201" s="448" t="s">
        <v>168</v>
      </c>
      <c r="C201" s="448" t="s">
        <v>455</v>
      </c>
      <c r="D201" s="448" t="s">
        <v>483</v>
      </c>
      <c r="E201" s="437" t="s">
        <v>55</v>
      </c>
      <c r="F201" s="437" t="s">
        <v>1221</v>
      </c>
      <c r="G201" s="437">
        <v>134</v>
      </c>
      <c r="H201" s="437">
        <v>136</v>
      </c>
      <c r="I201" s="437">
        <v>136</v>
      </c>
      <c r="J201" s="437" t="s">
        <v>1221</v>
      </c>
      <c r="K201" s="437" t="s">
        <v>1221</v>
      </c>
      <c r="L201" s="437" t="s">
        <v>1221</v>
      </c>
      <c r="M201" s="437" t="s">
        <v>1221</v>
      </c>
      <c r="N201" s="437" t="s">
        <v>1221</v>
      </c>
      <c r="O201" s="437" t="s">
        <v>1221</v>
      </c>
      <c r="P201" s="437" t="s">
        <v>1221</v>
      </c>
      <c r="Q201" s="378" t="s">
        <v>1558</v>
      </c>
      <c r="R201" s="438" t="s">
        <v>1221</v>
      </c>
    </row>
    <row r="202" spans="1:18" ht="28.8" x14ac:dyDescent="0.3">
      <c r="A202" s="447" t="s">
        <v>887</v>
      </c>
      <c r="B202" s="448" t="s">
        <v>168</v>
      </c>
      <c r="C202" s="448" t="s">
        <v>455</v>
      </c>
      <c r="D202" s="448" t="s">
        <v>1037</v>
      </c>
      <c r="E202" s="437" t="s">
        <v>55</v>
      </c>
      <c r="F202" s="437" t="s">
        <v>1221</v>
      </c>
      <c r="G202" s="437">
        <v>135</v>
      </c>
      <c r="H202" s="437">
        <v>137</v>
      </c>
      <c r="I202" s="437">
        <v>137</v>
      </c>
      <c r="J202" s="437" t="s">
        <v>1221</v>
      </c>
      <c r="K202" s="437" t="s">
        <v>1221</v>
      </c>
      <c r="L202" s="437" t="s">
        <v>1221</v>
      </c>
      <c r="M202" s="437" t="s">
        <v>1221</v>
      </c>
      <c r="N202" s="437" t="s">
        <v>1221</v>
      </c>
      <c r="O202" s="437" t="s">
        <v>1221</v>
      </c>
      <c r="P202" s="437" t="s">
        <v>1221</v>
      </c>
      <c r="Q202" s="378" t="s">
        <v>1559</v>
      </c>
      <c r="R202" s="438" t="s">
        <v>1221</v>
      </c>
    </row>
    <row r="203" spans="1:18" ht="28.8" x14ac:dyDescent="0.3">
      <c r="A203" s="449" t="s">
        <v>887</v>
      </c>
      <c r="B203" s="448" t="s">
        <v>168</v>
      </c>
      <c r="C203" s="448" t="s">
        <v>455</v>
      </c>
      <c r="D203" s="448" t="s">
        <v>491</v>
      </c>
      <c r="E203" s="437" t="s">
        <v>55</v>
      </c>
      <c r="F203" s="437" t="s">
        <v>1221</v>
      </c>
      <c r="G203" s="437">
        <v>136</v>
      </c>
      <c r="H203" s="437">
        <v>138</v>
      </c>
      <c r="I203" s="437">
        <v>138</v>
      </c>
      <c r="J203" s="437" t="s">
        <v>1221</v>
      </c>
      <c r="K203" s="437" t="s">
        <v>1221</v>
      </c>
      <c r="L203" s="437" t="s">
        <v>1221</v>
      </c>
      <c r="M203" s="437" t="s">
        <v>1221</v>
      </c>
      <c r="N203" s="437" t="s">
        <v>1221</v>
      </c>
      <c r="O203" s="437" t="s">
        <v>1221</v>
      </c>
      <c r="P203" s="437" t="s">
        <v>1221</v>
      </c>
      <c r="Q203" s="378" t="s">
        <v>1560</v>
      </c>
      <c r="R203" s="438" t="s">
        <v>1221</v>
      </c>
    </row>
    <row r="204" spans="1:18" x14ac:dyDescent="0.3">
      <c r="A204" s="449" t="s">
        <v>887</v>
      </c>
      <c r="B204" s="448" t="s">
        <v>168</v>
      </c>
      <c r="C204" s="448" t="s">
        <v>455</v>
      </c>
      <c r="D204" s="448" t="s">
        <v>1038</v>
      </c>
      <c r="E204" s="437" t="s">
        <v>55</v>
      </c>
      <c r="F204" s="437" t="s">
        <v>1221</v>
      </c>
      <c r="G204" s="437">
        <v>137</v>
      </c>
      <c r="H204" s="437">
        <v>139</v>
      </c>
      <c r="I204" s="437">
        <v>139</v>
      </c>
      <c r="J204" s="437" t="s">
        <v>1221</v>
      </c>
      <c r="K204" s="437" t="s">
        <v>1221</v>
      </c>
      <c r="L204" s="437" t="s">
        <v>1221</v>
      </c>
      <c r="M204" s="437" t="s">
        <v>1221</v>
      </c>
      <c r="N204" s="437" t="s">
        <v>1221</v>
      </c>
      <c r="O204" s="437" t="s">
        <v>1221</v>
      </c>
      <c r="P204" s="437" t="s">
        <v>1221</v>
      </c>
      <c r="Q204" s="378" t="s">
        <v>1561</v>
      </c>
      <c r="R204" s="438" t="s">
        <v>1221</v>
      </c>
    </row>
    <row r="205" spans="1:18" x14ac:dyDescent="0.3">
      <c r="A205" s="449" t="s">
        <v>887</v>
      </c>
      <c r="B205" s="448" t="s">
        <v>168</v>
      </c>
      <c r="C205" s="448" t="s">
        <v>455</v>
      </c>
      <c r="D205" s="448" t="s">
        <v>495</v>
      </c>
      <c r="E205" s="437" t="s">
        <v>55</v>
      </c>
      <c r="F205" s="437" t="s">
        <v>1221</v>
      </c>
      <c r="G205" s="437">
        <v>138</v>
      </c>
      <c r="H205" s="437">
        <v>140</v>
      </c>
      <c r="I205" s="437">
        <v>140</v>
      </c>
      <c r="J205" s="437" t="s">
        <v>1221</v>
      </c>
      <c r="K205" s="437" t="s">
        <v>1221</v>
      </c>
      <c r="L205" s="437" t="s">
        <v>1221</v>
      </c>
      <c r="M205" s="437" t="s">
        <v>1221</v>
      </c>
      <c r="N205" s="437" t="s">
        <v>1221</v>
      </c>
      <c r="O205" s="437" t="s">
        <v>1221</v>
      </c>
      <c r="P205" s="437" t="s">
        <v>1221</v>
      </c>
      <c r="Q205" s="378" t="s">
        <v>1562</v>
      </c>
      <c r="R205" s="438" t="s">
        <v>1221</v>
      </c>
    </row>
    <row r="206" spans="1:18" x14ac:dyDescent="0.3">
      <c r="A206" s="449" t="s">
        <v>887</v>
      </c>
      <c r="B206" s="448" t="s">
        <v>168</v>
      </c>
      <c r="C206" s="448" t="s">
        <v>455</v>
      </c>
      <c r="D206" s="448" t="s">
        <v>498</v>
      </c>
      <c r="E206" s="437" t="s">
        <v>55</v>
      </c>
      <c r="F206" s="437" t="s">
        <v>1221</v>
      </c>
      <c r="G206" s="437">
        <v>139</v>
      </c>
      <c r="H206" s="437">
        <v>141</v>
      </c>
      <c r="I206" s="437">
        <v>141</v>
      </c>
      <c r="J206" s="437" t="s">
        <v>1221</v>
      </c>
      <c r="K206" s="437" t="s">
        <v>1221</v>
      </c>
      <c r="L206" s="437" t="s">
        <v>1221</v>
      </c>
      <c r="M206" s="437" t="s">
        <v>1221</v>
      </c>
      <c r="N206" s="437" t="s">
        <v>1221</v>
      </c>
      <c r="O206" s="437" t="s">
        <v>1221</v>
      </c>
      <c r="P206" s="437" t="s">
        <v>1221</v>
      </c>
      <c r="Q206" s="378" t="s">
        <v>1563</v>
      </c>
      <c r="R206" s="438" t="s">
        <v>1221</v>
      </c>
    </row>
    <row r="207" spans="1:18" ht="43.2" x14ac:dyDescent="0.3">
      <c r="A207" s="449" t="s">
        <v>887</v>
      </c>
      <c r="B207" s="448" t="s">
        <v>168</v>
      </c>
      <c r="C207" s="448" t="s">
        <v>455</v>
      </c>
      <c r="D207" s="448" t="s">
        <v>500</v>
      </c>
      <c r="E207" s="437" t="s">
        <v>55</v>
      </c>
      <c r="F207" s="437" t="s">
        <v>1221</v>
      </c>
      <c r="G207" s="437">
        <v>140</v>
      </c>
      <c r="H207" s="437">
        <v>142</v>
      </c>
      <c r="I207" s="437">
        <v>142</v>
      </c>
      <c r="J207" s="437" t="s">
        <v>1221</v>
      </c>
      <c r="K207" s="437" t="s">
        <v>1221</v>
      </c>
      <c r="L207" s="437" t="s">
        <v>1221</v>
      </c>
      <c r="M207" s="437" t="s">
        <v>1221</v>
      </c>
      <c r="N207" s="437" t="s">
        <v>1221</v>
      </c>
      <c r="O207" s="437" t="s">
        <v>1221</v>
      </c>
      <c r="P207" s="437" t="s">
        <v>1221</v>
      </c>
      <c r="Q207" s="378" t="s">
        <v>1564</v>
      </c>
      <c r="R207" s="438" t="s">
        <v>1221</v>
      </c>
    </row>
    <row r="208" spans="1:18" ht="28.8" x14ac:dyDescent="0.3">
      <c r="A208" s="449" t="s">
        <v>887</v>
      </c>
      <c r="B208" s="448" t="s">
        <v>168</v>
      </c>
      <c r="C208" s="448" t="s">
        <v>455</v>
      </c>
      <c r="D208" s="448" t="s">
        <v>503</v>
      </c>
      <c r="E208" s="437" t="s">
        <v>55</v>
      </c>
      <c r="F208" s="437" t="s">
        <v>1221</v>
      </c>
      <c r="G208" s="437">
        <v>141</v>
      </c>
      <c r="H208" s="437">
        <v>143</v>
      </c>
      <c r="I208" s="437">
        <v>143</v>
      </c>
      <c r="J208" s="437" t="s">
        <v>1221</v>
      </c>
      <c r="K208" s="437" t="s">
        <v>1221</v>
      </c>
      <c r="L208" s="437" t="s">
        <v>1221</v>
      </c>
      <c r="M208" s="437" t="s">
        <v>1221</v>
      </c>
      <c r="N208" s="437" t="s">
        <v>1221</v>
      </c>
      <c r="O208" s="437" t="s">
        <v>1221</v>
      </c>
      <c r="P208" s="437" t="s">
        <v>1221</v>
      </c>
      <c r="Q208" s="378" t="s">
        <v>1565</v>
      </c>
      <c r="R208" s="438" t="s">
        <v>1221</v>
      </c>
    </row>
    <row r="209" spans="1:18" ht="28.8" x14ac:dyDescent="0.3">
      <c r="A209" s="449" t="s">
        <v>887</v>
      </c>
      <c r="B209" s="448" t="s">
        <v>168</v>
      </c>
      <c r="C209" s="448" t="s">
        <v>455</v>
      </c>
      <c r="D209" s="448" t="s">
        <v>511</v>
      </c>
      <c r="E209" s="437" t="s">
        <v>55</v>
      </c>
      <c r="F209" s="437" t="s">
        <v>1221</v>
      </c>
      <c r="G209" s="437">
        <v>142</v>
      </c>
      <c r="H209" s="437">
        <v>144</v>
      </c>
      <c r="I209" s="437">
        <v>144</v>
      </c>
      <c r="J209" s="437" t="s">
        <v>1221</v>
      </c>
      <c r="K209" s="437" t="s">
        <v>1221</v>
      </c>
      <c r="L209" s="437" t="s">
        <v>1221</v>
      </c>
      <c r="M209" s="437" t="s">
        <v>1221</v>
      </c>
      <c r="N209" s="437" t="s">
        <v>1221</v>
      </c>
      <c r="O209" s="437" t="s">
        <v>1221</v>
      </c>
      <c r="P209" s="437" t="s">
        <v>1221</v>
      </c>
      <c r="Q209" s="378" t="s">
        <v>1566</v>
      </c>
      <c r="R209" s="438" t="s">
        <v>1221</v>
      </c>
    </row>
    <row r="210" spans="1:18" ht="43.2" x14ac:dyDescent="0.3">
      <c r="A210" s="449" t="s">
        <v>887</v>
      </c>
      <c r="B210" s="448" t="s">
        <v>168</v>
      </c>
      <c r="C210" s="448" t="s">
        <v>455</v>
      </c>
      <c r="D210" s="448" t="s">
        <v>512</v>
      </c>
      <c r="E210" s="437" t="s">
        <v>55</v>
      </c>
      <c r="F210" s="437" t="s">
        <v>1221</v>
      </c>
      <c r="G210" s="437">
        <v>143</v>
      </c>
      <c r="H210" s="437">
        <v>145</v>
      </c>
      <c r="I210" s="437">
        <v>145</v>
      </c>
      <c r="J210" s="437" t="s">
        <v>1221</v>
      </c>
      <c r="K210" s="437" t="s">
        <v>1221</v>
      </c>
      <c r="L210" s="437" t="s">
        <v>1221</v>
      </c>
      <c r="M210" s="437" t="s">
        <v>1221</v>
      </c>
      <c r="N210" s="437" t="s">
        <v>1221</v>
      </c>
      <c r="O210" s="437" t="s">
        <v>1221</v>
      </c>
      <c r="P210" s="437" t="s">
        <v>1221</v>
      </c>
      <c r="Q210" s="378" t="s">
        <v>1567</v>
      </c>
      <c r="R210" s="438" t="s">
        <v>1221</v>
      </c>
    </row>
    <row r="211" spans="1:18" ht="28.8" x14ac:dyDescent="0.3">
      <c r="A211" s="449" t="s">
        <v>887</v>
      </c>
      <c r="B211" s="448" t="s">
        <v>168</v>
      </c>
      <c r="C211" s="448" t="s">
        <v>455</v>
      </c>
      <c r="D211" s="448" t="s">
        <v>513</v>
      </c>
      <c r="E211" s="437" t="s">
        <v>55</v>
      </c>
      <c r="F211" s="437" t="s">
        <v>1221</v>
      </c>
      <c r="G211" s="437">
        <v>144</v>
      </c>
      <c r="H211" s="437">
        <v>146</v>
      </c>
      <c r="I211" s="437">
        <v>146</v>
      </c>
      <c r="J211" s="437" t="s">
        <v>1221</v>
      </c>
      <c r="K211" s="437" t="s">
        <v>1221</v>
      </c>
      <c r="L211" s="437" t="s">
        <v>1221</v>
      </c>
      <c r="M211" s="437" t="s">
        <v>1221</v>
      </c>
      <c r="N211" s="437" t="s">
        <v>1221</v>
      </c>
      <c r="O211" s="437" t="s">
        <v>1221</v>
      </c>
      <c r="P211" s="437" t="s">
        <v>1221</v>
      </c>
      <c r="Q211" s="378" t="s">
        <v>1568</v>
      </c>
      <c r="R211" s="438" t="s">
        <v>1221</v>
      </c>
    </row>
    <row r="212" spans="1:18" x14ac:dyDescent="0.3">
      <c r="A212" s="449" t="s">
        <v>887</v>
      </c>
      <c r="B212" s="448" t="s">
        <v>168</v>
      </c>
      <c r="C212" s="448" t="s">
        <v>455</v>
      </c>
      <c r="D212" s="448" t="s">
        <v>515</v>
      </c>
      <c r="E212" s="437" t="s">
        <v>55</v>
      </c>
      <c r="F212" s="437" t="s">
        <v>1221</v>
      </c>
      <c r="G212" s="437">
        <v>145</v>
      </c>
      <c r="H212" s="437">
        <v>147</v>
      </c>
      <c r="I212" s="437">
        <v>147</v>
      </c>
      <c r="J212" s="437" t="s">
        <v>1221</v>
      </c>
      <c r="K212" s="437" t="s">
        <v>1221</v>
      </c>
      <c r="L212" s="437" t="s">
        <v>1221</v>
      </c>
      <c r="M212" s="437" t="s">
        <v>1221</v>
      </c>
      <c r="N212" s="437" t="s">
        <v>1221</v>
      </c>
      <c r="O212" s="437" t="s">
        <v>1221</v>
      </c>
      <c r="P212" s="437" t="s">
        <v>1221</v>
      </c>
      <c r="Q212" s="464" t="s">
        <v>1569</v>
      </c>
      <c r="R212" s="438" t="s">
        <v>1221</v>
      </c>
    </row>
    <row r="213" spans="1:18" x14ac:dyDescent="0.3">
      <c r="A213" s="449" t="s">
        <v>887</v>
      </c>
      <c r="B213" s="448" t="s">
        <v>168</v>
      </c>
      <c r="C213" s="448" t="s">
        <v>455</v>
      </c>
      <c r="D213" s="448" t="s">
        <v>517</v>
      </c>
      <c r="E213" s="437" t="s">
        <v>55</v>
      </c>
      <c r="F213" s="437" t="s">
        <v>1221</v>
      </c>
      <c r="G213" s="437">
        <v>146</v>
      </c>
      <c r="H213" s="437">
        <v>148</v>
      </c>
      <c r="I213" s="437">
        <v>148</v>
      </c>
      <c r="J213" s="437" t="s">
        <v>1221</v>
      </c>
      <c r="K213" s="437" t="s">
        <v>1221</v>
      </c>
      <c r="L213" s="437" t="s">
        <v>1221</v>
      </c>
      <c r="M213" s="437" t="s">
        <v>1221</v>
      </c>
      <c r="N213" s="437" t="s">
        <v>1221</v>
      </c>
      <c r="O213" s="437" t="s">
        <v>1221</v>
      </c>
      <c r="P213" s="437" t="s">
        <v>1221</v>
      </c>
      <c r="Q213" s="378" t="s">
        <v>1570</v>
      </c>
      <c r="R213" s="438" t="s">
        <v>1221</v>
      </c>
    </row>
    <row r="214" spans="1:18" x14ac:dyDescent="0.3">
      <c r="A214" s="449" t="s">
        <v>887</v>
      </c>
      <c r="B214" s="448" t="s">
        <v>168</v>
      </c>
      <c r="C214" s="448" t="s">
        <v>455</v>
      </c>
      <c r="D214" s="448" t="s">
        <v>519</v>
      </c>
      <c r="E214" s="437" t="s">
        <v>55</v>
      </c>
      <c r="F214" s="437" t="s">
        <v>1221</v>
      </c>
      <c r="G214" s="437">
        <v>147</v>
      </c>
      <c r="H214" s="437">
        <v>149</v>
      </c>
      <c r="I214" s="437">
        <v>149</v>
      </c>
      <c r="J214" s="437" t="s">
        <v>1221</v>
      </c>
      <c r="K214" s="437" t="s">
        <v>1221</v>
      </c>
      <c r="L214" s="437" t="s">
        <v>1221</v>
      </c>
      <c r="M214" s="437" t="s">
        <v>1221</v>
      </c>
      <c r="N214" s="437" t="s">
        <v>1221</v>
      </c>
      <c r="O214" s="437" t="s">
        <v>1221</v>
      </c>
      <c r="P214" s="437" t="s">
        <v>1221</v>
      </c>
      <c r="Q214" s="378" t="s">
        <v>1571</v>
      </c>
      <c r="R214" s="438" t="s">
        <v>1221</v>
      </c>
    </row>
    <row r="215" spans="1:18" ht="28.8" x14ac:dyDescent="0.3">
      <c r="A215" s="449" t="s">
        <v>887</v>
      </c>
      <c r="B215" s="448" t="s">
        <v>168</v>
      </c>
      <c r="C215" s="448" t="s">
        <v>455</v>
      </c>
      <c r="D215" s="448" t="s">
        <v>522</v>
      </c>
      <c r="E215" s="437" t="s">
        <v>55</v>
      </c>
      <c r="F215" s="437" t="s">
        <v>1221</v>
      </c>
      <c r="G215" s="437">
        <v>148</v>
      </c>
      <c r="H215" s="437">
        <v>150</v>
      </c>
      <c r="I215" s="437">
        <v>150</v>
      </c>
      <c r="J215" s="437" t="s">
        <v>1221</v>
      </c>
      <c r="K215" s="437" t="s">
        <v>1221</v>
      </c>
      <c r="L215" s="437" t="s">
        <v>1221</v>
      </c>
      <c r="M215" s="437" t="s">
        <v>1221</v>
      </c>
      <c r="N215" s="437" t="s">
        <v>1221</v>
      </c>
      <c r="O215" s="437" t="s">
        <v>1221</v>
      </c>
      <c r="P215" s="437" t="s">
        <v>1221</v>
      </c>
      <c r="Q215" s="378" t="s">
        <v>1572</v>
      </c>
      <c r="R215" s="438" t="s">
        <v>1221</v>
      </c>
    </row>
    <row r="216" spans="1:18" x14ac:dyDescent="0.3">
      <c r="A216" s="449" t="s">
        <v>887</v>
      </c>
      <c r="B216" s="448" t="s">
        <v>168</v>
      </c>
      <c r="C216" s="448" t="s">
        <v>455</v>
      </c>
      <c r="D216" s="448" t="s">
        <v>524</v>
      </c>
      <c r="E216" s="437" t="s">
        <v>55</v>
      </c>
      <c r="F216" s="437" t="s">
        <v>1221</v>
      </c>
      <c r="G216" s="437">
        <v>149</v>
      </c>
      <c r="H216" s="437">
        <v>151</v>
      </c>
      <c r="I216" s="437">
        <v>151</v>
      </c>
      <c r="J216" s="437" t="s">
        <v>1221</v>
      </c>
      <c r="K216" s="437" t="s">
        <v>1221</v>
      </c>
      <c r="L216" s="437" t="s">
        <v>1221</v>
      </c>
      <c r="M216" s="437" t="s">
        <v>1221</v>
      </c>
      <c r="N216" s="437" t="s">
        <v>1221</v>
      </c>
      <c r="O216" s="437" t="s">
        <v>1221</v>
      </c>
      <c r="P216" s="437" t="s">
        <v>1221</v>
      </c>
      <c r="Q216" s="464" t="s">
        <v>1573</v>
      </c>
      <c r="R216" s="438" t="s">
        <v>1221</v>
      </c>
    </row>
    <row r="217" spans="1:18" ht="28.8" x14ac:dyDescent="0.3">
      <c r="A217" s="449" t="s">
        <v>887</v>
      </c>
      <c r="B217" s="448" t="s">
        <v>168</v>
      </c>
      <c r="C217" s="448" t="s">
        <v>455</v>
      </c>
      <c r="D217" s="448" t="s">
        <v>530</v>
      </c>
      <c r="E217" s="437" t="s">
        <v>55</v>
      </c>
      <c r="F217" s="437" t="s">
        <v>1221</v>
      </c>
      <c r="G217" s="437">
        <v>150</v>
      </c>
      <c r="H217" s="437">
        <v>152</v>
      </c>
      <c r="I217" s="437">
        <v>152</v>
      </c>
      <c r="J217" s="437" t="s">
        <v>1221</v>
      </c>
      <c r="K217" s="437" t="s">
        <v>1221</v>
      </c>
      <c r="L217" s="437" t="s">
        <v>1221</v>
      </c>
      <c r="M217" s="437" t="s">
        <v>1221</v>
      </c>
      <c r="N217" s="437" t="s">
        <v>1221</v>
      </c>
      <c r="O217" s="437" t="s">
        <v>1221</v>
      </c>
      <c r="P217" s="437" t="s">
        <v>1221</v>
      </c>
      <c r="Q217" s="378" t="s">
        <v>1574</v>
      </c>
      <c r="R217" s="438" t="s">
        <v>1221</v>
      </c>
    </row>
    <row r="218" spans="1:18" ht="43.2" x14ac:dyDescent="0.3">
      <c r="A218" s="470" t="s">
        <v>887</v>
      </c>
      <c r="B218" s="448" t="s">
        <v>168</v>
      </c>
      <c r="C218" s="448" t="s">
        <v>455</v>
      </c>
      <c r="D218" s="448" t="s">
        <v>1039</v>
      </c>
      <c r="E218" s="437" t="s">
        <v>55</v>
      </c>
      <c r="F218" s="437" t="s">
        <v>1221</v>
      </c>
      <c r="G218" s="437">
        <v>151</v>
      </c>
      <c r="H218" s="437">
        <v>153</v>
      </c>
      <c r="I218" s="437">
        <v>153</v>
      </c>
      <c r="J218" s="437" t="s">
        <v>1221</v>
      </c>
      <c r="K218" s="437" t="s">
        <v>1221</v>
      </c>
      <c r="L218" s="437" t="s">
        <v>1221</v>
      </c>
      <c r="M218" s="437" t="s">
        <v>1221</v>
      </c>
      <c r="N218" s="437" t="s">
        <v>1221</v>
      </c>
      <c r="O218" s="437" t="s">
        <v>1221</v>
      </c>
      <c r="P218" s="437" t="s">
        <v>1221</v>
      </c>
      <c r="Q218" s="378" t="s">
        <v>1575</v>
      </c>
      <c r="R218" s="438" t="s">
        <v>1221</v>
      </c>
    </row>
    <row r="219" spans="1:18" x14ac:dyDescent="0.3">
      <c r="A219" s="449" t="s">
        <v>887</v>
      </c>
      <c r="B219" s="448" t="s">
        <v>168</v>
      </c>
      <c r="C219" s="448" t="s">
        <v>455</v>
      </c>
      <c r="D219" s="448" t="s">
        <v>1040</v>
      </c>
      <c r="E219" s="437" t="s">
        <v>55</v>
      </c>
      <c r="F219" s="437" t="s">
        <v>1221</v>
      </c>
      <c r="G219" s="437">
        <v>152</v>
      </c>
      <c r="H219" s="437">
        <v>154</v>
      </c>
      <c r="I219" s="437">
        <v>154</v>
      </c>
      <c r="J219" s="437" t="s">
        <v>1221</v>
      </c>
      <c r="K219" s="437" t="s">
        <v>1221</v>
      </c>
      <c r="L219" s="437" t="s">
        <v>1221</v>
      </c>
      <c r="M219" s="437" t="s">
        <v>1221</v>
      </c>
      <c r="N219" s="437" t="s">
        <v>1221</v>
      </c>
      <c r="O219" s="437" t="s">
        <v>1221</v>
      </c>
      <c r="P219" s="437" t="s">
        <v>1221</v>
      </c>
      <c r="Q219" s="378" t="s">
        <v>1576</v>
      </c>
      <c r="R219" s="438" t="s">
        <v>1221</v>
      </c>
    </row>
    <row r="220" spans="1:18" x14ac:dyDescent="0.3">
      <c r="A220" s="470" t="s">
        <v>887</v>
      </c>
      <c r="B220" s="448" t="s">
        <v>168</v>
      </c>
      <c r="C220" s="448" t="s">
        <v>455</v>
      </c>
      <c r="D220" s="448" t="s">
        <v>1041</v>
      </c>
      <c r="E220" s="437" t="s">
        <v>55</v>
      </c>
      <c r="F220" s="437" t="s">
        <v>1221</v>
      </c>
      <c r="G220" s="437">
        <v>153</v>
      </c>
      <c r="H220" s="437">
        <v>155</v>
      </c>
      <c r="I220" s="437">
        <v>155</v>
      </c>
      <c r="J220" s="437" t="s">
        <v>1221</v>
      </c>
      <c r="K220" s="437" t="s">
        <v>1221</v>
      </c>
      <c r="L220" s="437" t="s">
        <v>1221</v>
      </c>
      <c r="M220" s="437" t="s">
        <v>1221</v>
      </c>
      <c r="N220" s="437" t="s">
        <v>1221</v>
      </c>
      <c r="O220" s="437" t="s">
        <v>1221</v>
      </c>
      <c r="P220" s="437" t="s">
        <v>1221</v>
      </c>
      <c r="Q220" s="378" t="s">
        <v>1577</v>
      </c>
      <c r="R220" s="438" t="s">
        <v>1221</v>
      </c>
    </row>
    <row r="221" spans="1:18" ht="28.8" x14ac:dyDescent="0.3">
      <c r="A221" s="470" t="s">
        <v>887</v>
      </c>
      <c r="B221" s="448" t="s">
        <v>168</v>
      </c>
      <c r="C221" s="448" t="s">
        <v>455</v>
      </c>
      <c r="D221" s="448" t="s">
        <v>1042</v>
      </c>
      <c r="E221" s="437" t="s">
        <v>55</v>
      </c>
      <c r="F221" s="437" t="s">
        <v>1221</v>
      </c>
      <c r="G221" s="437">
        <v>154</v>
      </c>
      <c r="H221" s="437">
        <v>156</v>
      </c>
      <c r="I221" s="437">
        <v>156</v>
      </c>
      <c r="J221" s="437" t="s">
        <v>1221</v>
      </c>
      <c r="K221" s="437" t="s">
        <v>1221</v>
      </c>
      <c r="L221" s="437" t="s">
        <v>1221</v>
      </c>
      <c r="M221" s="437" t="s">
        <v>1221</v>
      </c>
      <c r="N221" s="437" t="s">
        <v>1221</v>
      </c>
      <c r="O221" s="437" t="s">
        <v>1221</v>
      </c>
      <c r="P221" s="437" t="s">
        <v>1221</v>
      </c>
      <c r="Q221" s="378" t="s">
        <v>1578</v>
      </c>
      <c r="R221" s="438" t="s">
        <v>1221</v>
      </c>
    </row>
    <row r="222" spans="1:18" ht="43.2" x14ac:dyDescent="0.3">
      <c r="A222" s="449" t="s">
        <v>887</v>
      </c>
      <c r="B222" s="448" t="s">
        <v>168</v>
      </c>
      <c r="C222" s="448" t="s">
        <v>455</v>
      </c>
      <c r="D222" s="448" t="s">
        <v>1043</v>
      </c>
      <c r="E222" s="437" t="s">
        <v>55</v>
      </c>
      <c r="F222" s="437" t="s">
        <v>1221</v>
      </c>
      <c r="G222" s="437">
        <v>155</v>
      </c>
      <c r="H222" s="437">
        <v>157</v>
      </c>
      <c r="I222" s="437">
        <v>157</v>
      </c>
      <c r="J222" s="437" t="s">
        <v>1221</v>
      </c>
      <c r="K222" s="437" t="s">
        <v>1221</v>
      </c>
      <c r="L222" s="437" t="s">
        <v>1221</v>
      </c>
      <c r="M222" s="437" t="s">
        <v>1221</v>
      </c>
      <c r="N222" s="437" t="s">
        <v>1221</v>
      </c>
      <c r="O222" s="437" t="s">
        <v>1221</v>
      </c>
      <c r="P222" s="437" t="s">
        <v>1221</v>
      </c>
      <c r="Q222" s="378" t="s">
        <v>1579</v>
      </c>
      <c r="R222" s="438" t="s">
        <v>1221</v>
      </c>
    </row>
    <row r="223" spans="1:18" x14ac:dyDescent="0.3">
      <c r="A223" s="470" t="s">
        <v>887</v>
      </c>
      <c r="B223" s="448" t="s">
        <v>168</v>
      </c>
      <c r="C223" s="448" t="s">
        <v>455</v>
      </c>
      <c r="D223" s="448" t="s">
        <v>1044</v>
      </c>
      <c r="E223" s="437" t="s">
        <v>55</v>
      </c>
      <c r="F223" s="437" t="s">
        <v>1221</v>
      </c>
      <c r="G223" s="437">
        <v>156</v>
      </c>
      <c r="H223" s="437">
        <v>158</v>
      </c>
      <c r="I223" s="437">
        <v>158</v>
      </c>
      <c r="J223" s="437" t="s">
        <v>1221</v>
      </c>
      <c r="K223" s="437" t="s">
        <v>1221</v>
      </c>
      <c r="L223" s="437" t="s">
        <v>1221</v>
      </c>
      <c r="M223" s="437" t="s">
        <v>1221</v>
      </c>
      <c r="N223" s="437" t="s">
        <v>1221</v>
      </c>
      <c r="O223" s="437" t="s">
        <v>1221</v>
      </c>
      <c r="P223" s="437" t="s">
        <v>1221</v>
      </c>
      <c r="Q223" s="378" t="s">
        <v>1580</v>
      </c>
      <c r="R223" s="438" t="s">
        <v>1221</v>
      </c>
    </row>
    <row r="224" spans="1:18" x14ac:dyDescent="0.3">
      <c r="A224" s="470" t="s">
        <v>887</v>
      </c>
      <c r="B224" s="448" t="s">
        <v>168</v>
      </c>
      <c r="C224" s="448" t="s">
        <v>455</v>
      </c>
      <c r="D224" s="448" t="s">
        <v>1045</v>
      </c>
      <c r="E224" s="437" t="s">
        <v>55</v>
      </c>
      <c r="F224" s="437" t="s">
        <v>1221</v>
      </c>
      <c r="G224" s="437">
        <v>157</v>
      </c>
      <c r="H224" s="437">
        <v>159</v>
      </c>
      <c r="I224" s="437">
        <v>159</v>
      </c>
      <c r="J224" s="437" t="s">
        <v>1221</v>
      </c>
      <c r="K224" s="437" t="s">
        <v>1221</v>
      </c>
      <c r="L224" s="437" t="s">
        <v>1221</v>
      </c>
      <c r="M224" s="437" t="s">
        <v>1221</v>
      </c>
      <c r="N224" s="437" t="s">
        <v>1221</v>
      </c>
      <c r="O224" s="437" t="s">
        <v>1221</v>
      </c>
      <c r="P224" s="437" t="s">
        <v>1221</v>
      </c>
      <c r="Q224" s="378" t="s">
        <v>1581</v>
      </c>
      <c r="R224" s="438" t="s">
        <v>1221</v>
      </c>
    </row>
    <row r="225" spans="1:18" x14ac:dyDescent="0.3">
      <c r="A225" s="470" t="s">
        <v>887</v>
      </c>
      <c r="B225" s="448" t="s">
        <v>168</v>
      </c>
      <c r="C225" s="448" t="s">
        <v>455</v>
      </c>
      <c r="D225" s="448" t="s">
        <v>477</v>
      </c>
      <c r="E225" s="437" t="s">
        <v>55</v>
      </c>
      <c r="F225" s="437" t="s">
        <v>1221</v>
      </c>
      <c r="G225" s="437">
        <v>158</v>
      </c>
      <c r="H225" s="437">
        <v>160</v>
      </c>
      <c r="I225" s="437">
        <v>160</v>
      </c>
      <c r="J225" s="437" t="s">
        <v>1221</v>
      </c>
      <c r="K225" s="437" t="s">
        <v>1221</v>
      </c>
      <c r="L225" s="437" t="s">
        <v>1221</v>
      </c>
      <c r="M225" s="437" t="s">
        <v>1221</v>
      </c>
      <c r="N225" s="437" t="s">
        <v>1221</v>
      </c>
      <c r="O225" s="437" t="s">
        <v>1221</v>
      </c>
      <c r="P225" s="437" t="s">
        <v>1221</v>
      </c>
      <c r="Q225" s="378" t="s">
        <v>1582</v>
      </c>
      <c r="R225" s="438" t="s">
        <v>1221</v>
      </c>
    </row>
    <row r="226" spans="1:18" x14ac:dyDescent="0.3">
      <c r="A226" s="470" t="s">
        <v>887</v>
      </c>
      <c r="B226" s="448" t="s">
        <v>168</v>
      </c>
      <c r="C226" s="448" t="s">
        <v>455</v>
      </c>
      <c r="D226" s="448" t="s">
        <v>1046</v>
      </c>
      <c r="E226" s="437" t="s">
        <v>55</v>
      </c>
      <c r="F226" s="437" t="s">
        <v>1221</v>
      </c>
      <c r="G226" s="437">
        <v>159</v>
      </c>
      <c r="H226" s="437">
        <v>161</v>
      </c>
      <c r="I226" s="437">
        <v>161</v>
      </c>
      <c r="J226" s="437" t="s">
        <v>1221</v>
      </c>
      <c r="K226" s="437" t="s">
        <v>1221</v>
      </c>
      <c r="L226" s="437" t="s">
        <v>1221</v>
      </c>
      <c r="M226" s="437" t="s">
        <v>1221</v>
      </c>
      <c r="N226" s="437" t="s">
        <v>1221</v>
      </c>
      <c r="O226" s="437" t="s">
        <v>1221</v>
      </c>
      <c r="P226" s="437" t="s">
        <v>1221</v>
      </c>
      <c r="Q226" s="378" t="s">
        <v>1583</v>
      </c>
      <c r="R226" s="438" t="s">
        <v>1221</v>
      </c>
    </row>
    <row r="227" spans="1:18" ht="28.8" x14ac:dyDescent="0.3">
      <c r="A227" s="470" t="s">
        <v>887</v>
      </c>
      <c r="B227" s="448" t="s">
        <v>168</v>
      </c>
      <c r="C227" s="448" t="s">
        <v>455</v>
      </c>
      <c r="D227" s="448" t="s">
        <v>1047</v>
      </c>
      <c r="E227" s="437" t="s">
        <v>55</v>
      </c>
      <c r="F227" s="437" t="s">
        <v>1221</v>
      </c>
      <c r="G227" s="437">
        <v>160</v>
      </c>
      <c r="H227" s="437">
        <v>162</v>
      </c>
      <c r="I227" s="437">
        <v>162</v>
      </c>
      <c r="J227" s="437" t="s">
        <v>1221</v>
      </c>
      <c r="K227" s="437" t="s">
        <v>1221</v>
      </c>
      <c r="L227" s="437" t="s">
        <v>1221</v>
      </c>
      <c r="M227" s="437" t="s">
        <v>1221</v>
      </c>
      <c r="N227" s="437" t="s">
        <v>1221</v>
      </c>
      <c r="O227" s="437" t="s">
        <v>1221</v>
      </c>
      <c r="P227" s="437" t="s">
        <v>1221</v>
      </c>
      <c r="Q227" s="378" t="s">
        <v>1584</v>
      </c>
      <c r="R227" s="438" t="s">
        <v>1221</v>
      </c>
    </row>
    <row r="228" spans="1:18" ht="28.8" x14ac:dyDescent="0.3">
      <c r="A228" s="470" t="s">
        <v>887</v>
      </c>
      <c r="B228" s="448" t="s">
        <v>168</v>
      </c>
      <c r="C228" s="448" t="s">
        <v>455</v>
      </c>
      <c r="D228" s="448" t="s">
        <v>1048</v>
      </c>
      <c r="E228" s="437" t="s">
        <v>55</v>
      </c>
      <c r="F228" s="437" t="s">
        <v>1221</v>
      </c>
      <c r="G228" s="437">
        <v>161</v>
      </c>
      <c r="H228" s="437">
        <v>163</v>
      </c>
      <c r="I228" s="437">
        <v>163</v>
      </c>
      <c r="J228" s="437" t="s">
        <v>1221</v>
      </c>
      <c r="K228" s="437" t="s">
        <v>1221</v>
      </c>
      <c r="L228" s="437" t="s">
        <v>1221</v>
      </c>
      <c r="M228" s="437" t="s">
        <v>1221</v>
      </c>
      <c r="N228" s="437" t="s">
        <v>1221</v>
      </c>
      <c r="O228" s="437" t="s">
        <v>1221</v>
      </c>
      <c r="P228" s="437" t="s">
        <v>1221</v>
      </c>
      <c r="Q228" s="378" t="s">
        <v>1585</v>
      </c>
      <c r="R228" s="438" t="s">
        <v>1221</v>
      </c>
    </row>
    <row r="229" spans="1:18" ht="28.8" x14ac:dyDescent="0.3">
      <c r="A229" s="442" t="s">
        <v>887</v>
      </c>
      <c r="B229" s="440" t="s">
        <v>168</v>
      </c>
      <c r="C229" s="440" t="s">
        <v>552</v>
      </c>
      <c r="D229" s="440" t="s">
        <v>552</v>
      </c>
      <c r="E229" s="440" t="s">
        <v>10</v>
      </c>
      <c r="F229" s="462" t="s">
        <v>1221</v>
      </c>
      <c r="G229" s="462">
        <v>0</v>
      </c>
      <c r="H229" s="462">
        <v>0</v>
      </c>
      <c r="I229" s="462">
        <v>0</v>
      </c>
      <c r="J229" s="462" t="s">
        <v>1221</v>
      </c>
      <c r="K229" s="462" t="s">
        <v>1221</v>
      </c>
      <c r="L229" s="462" t="s">
        <v>1221</v>
      </c>
      <c r="M229" s="462" t="s">
        <v>1221</v>
      </c>
      <c r="N229" s="462" t="s">
        <v>1221</v>
      </c>
      <c r="O229" s="462" t="s">
        <v>1221</v>
      </c>
      <c r="P229" s="462" t="s">
        <v>1221</v>
      </c>
      <c r="Q229" s="378" t="s">
        <v>1586</v>
      </c>
      <c r="R229" s="463" t="s">
        <v>1221</v>
      </c>
    </row>
    <row r="230" spans="1:18" ht="28.8" x14ac:dyDescent="0.3">
      <c r="A230" s="449" t="s">
        <v>887</v>
      </c>
      <c r="B230" s="437" t="s">
        <v>168</v>
      </c>
      <c r="C230" s="437" t="s">
        <v>552</v>
      </c>
      <c r="D230" s="448" t="s">
        <v>553</v>
      </c>
      <c r="E230" s="437" t="s">
        <v>55</v>
      </c>
      <c r="F230" s="437" t="s">
        <v>1221</v>
      </c>
      <c r="G230" s="437">
        <v>162</v>
      </c>
      <c r="H230" s="437">
        <v>164</v>
      </c>
      <c r="I230" s="437">
        <v>164</v>
      </c>
      <c r="J230" s="437" t="s">
        <v>1221</v>
      </c>
      <c r="K230" s="437" t="s">
        <v>1221</v>
      </c>
      <c r="L230" s="437" t="s">
        <v>1221</v>
      </c>
      <c r="M230" s="437" t="s">
        <v>1221</v>
      </c>
      <c r="N230" s="437" t="s">
        <v>1221</v>
      </c>
      <c r="O230" s="437" t="s">
        <v>1221</v>
      </c>
      <c r="P230" s="437" t="s">
        <v>1221</v>
      </c>
      <c r="Q230" s="378" t="s">
        <v>1587</v>
      </c>
      <c r="R230" s="438" t="s">
        <v>1221</v>
      </c>
    </row>
    <row r="231" spans="1:18" x14ac:dyDescent="0.3">
      <c r="A231" s="449" t="s">
        <v>887</v>
      </c>
      <c r="B231" s="437" t="s">
        <v>168</v>
      </c>
      <c r="C231" s="437" t="s">
        <v>552</v>
      </c>
      <c r="D231" s="448" t="s">
        <v>557</v>
      </c>
      <c r="E231" s="437" t="s">
        <v>55</v>
      </c>
      <c r="F231" s="437" t="s">
        <v>1221</v>
      </c>
      <c r="G231" s="437">
        <v>163</v>
      </c>
      <c r="H231" s="437">
        <v>165</v>
      </c>
      <c r="I231" s="437">
        <v>165</v>
      </c>
      <c r="J231" s="437" t="s">
        <v>1221</v>
      </c>
      <c r="K231" s="437" t="s">
        <v>1221</v>
      </c>
      <c r="L231" s="437" t="s">
        <v>1221</v>
      </c>
      <c r="M231" s="437" t="s">
        <v>1221</v>
      </c>
      <c r="N231" s="437" t="s">
        <v>1221</v>
      </c>
      <c r="O231" s="437" t="s">
        <v>1221</v>
      </c>
      <c r="P231" s="437" t="s">
        <v>1221</v>
      </c>
      <c r="Q231" s="378" t="s">
        <v>1588</v>
      </c>
      <c r="R231" s="438" t="s">
        <v>1221</v>
      </c>
    </row>
    <row r="232" spans="1:18" x14ac:dyDescent="0.3">
      <c r="A232" s="449" t="s">
        <v>887</v>
      </c>
      <c r="B232" s="437" t="s">
        <v>168</v>
      </c>
      <c r="C232" s="437" t="s">
        <v>552</v>
      </c>
      <c r="D232" s="448" t="s">
        <v>559</v>
      </c>
      <c r="E232" s="437" t="s">
        <v>55</v>
      </c>
      <c r="F232" s="437" t="s">
        <v>1221</v>
      </c>
      <c r="G232" s="437">
        <v>164</v>
      </c>
      <c r="H232" s="437">
        <v>166</v>
      </c>
      <c r="I232" s="437">
        <v>166</v>
      </c>
      <c r="J232" s="437" t="s">
        <v>1221</v>
      </c>
      <c r="K232" s="437" t="s">
        <v>1221</v>
      </c>
      <c r="L232" s="437" t="s">
        <v>1221</v>
      </c>
      <c r="M232" s="437" t="s">
        <v>1221</v>
      </c>
      <c r="N232" s="437" t="s">
        <v>1221</v>
      </c>
      <c r="O232" s="437" t="s">
        <v>1221</v>
      </c>
      <c r="P232" s="437" t="s">
        <v>1221</v>
      </c>
      <c r="Q232" s="378" t="s">
        <v>1589</v>
      </c>
      <c r="R232" s="438" t="s">
        <v>1221</v>
      </c>
    </row>
    <row r="233" spans="1:18" x14ac:dyDescent="0.3">
      <c r="A233" s="449" t="s">
        <v>887</v>
      </c>
      <c r="B233" s="437" t="s">
        <v>168</v>
      </c>
      <c r="C233" s="437" t="s">
        <v>552</v>
      </c>
      <c r="D233" s="448" t="s">
        <v>563</v>
      </c>
      <c r="E233" s="437" t="s">
        <v>55</v>
      </c>
      <c r="F233" s="437" t="s">
        <v>1221</v>
      </c>
      <c r="G233" s="437">
        <v>165</v>
      </c>
      <c r="H233" s="437">
        <v>167</v>
      </c>
      <c r="I233" s="437">
        <v>167</v>
      </c>
      <c r="J233" s="437" t="s">
        <v>1221</v>
      </c>
      <c r="K233" s="437" t="s">
        <v>1221</v>
      </c>
      <c r="L233" s="437" t="s">
        <v>1221</v>
      </c>
      <c r="M233" s="437" t="s">
        <v>1221</v>
      </c>
      <c r="N233" s="437" t="s">
        <v>1221</v>
      </c>
      <c r="O233" s="437" t="s">
        <v>1221</v>
      </c>
      <c r="P233" s="437" t="s">
        <v>1221</v>
      </c>
      <c r="Q233" s="378" t="s">
        <v>1590</v>
      </c>
      <c r="R233" s="438" t="s">
        <v>1221</v>
      </c>
    </row>
    <row r="234" spans="1:18" x14ac:dyDescent="0.3">
      <c r="A234" s="449" t="s">
        <v>887</v>
      </c>
      <c r="B234" s="437" t="s">
        <v>168</v>
      </c>
      <c r="C234" s="437" t="s">
        <v>552</v>
      </c>
      <c r="D234" s="448" t="s">
        <v>568</v>
      </c>
      <c r="E234" s="437" t="s">
        <v>55</v>
      </c>
      <c r="F234" s="437" t="s">
        <v>1221</v>
      </c>
      <c r="G234" s="437">
        <v>166</v>
      </c>
      <c r="H234" s="437">
        <v>168</v>
      </c>
      <c r="I234" s="437">
        <v>168</v>
      </c>
      <c r="J234" s="437" t="s">
        <v>1221</v>
      </c>
      <c r="K234" s="437" t="s">
        <v>1221</v>
      </c>
      <c r="L234" s="437" t="s">
        <v>1221</v>
      </c>
      <c r="M234" s="437" t="s">
        <v>1221</v>
      </c>
      <c r="N234" s="437" t="s">
        <v>1221</v>
      </c>
      <c r="O234" s="437" t="s">
        <v>1221</v>
      </c>
      <c r="P234" s="437" t="s">
        <v>1221</v>
      </c>
      <c r="Q234" s="378" t="s">
        <v>1591</v>
      </c>
      <c r="R234" s="438" t="s">
        <v>1221</v>
      </c>
    </row>
    <row r="235" spans="1:18" x14ac:dyDescent="0.3">
      <c r="A235" s="449" t="s">
        <v>887</v>
      </c>
      <c r="B235" s="437" t="s">
        <v>168</v>
      </c>
      <c r="C235" s="437" t="s">
        <v>552</v>
      </c>
      <c r="D235" s="448" t="s">
        <v>571</v>
      </c>
      <c r="E235" s="437" t="s">
        <v>55</v>
      </c>
      <c r="F235" s="437" t="s">
        <v>1221</v>
      </c>
      <c r="G235" s="437">
        <v>167</v>
      </c>
      <c r="H235" s="437">
        <v>169</v>
      </c>
      <c r="I235" s="437">
        <v>169</v>
      </c>
      <c r="J235" s="437" t="s">
        <v>1221</v>
      </c>
      <c r="K235" s="437" t="s">
        <v>1221</v>
      </c>
      <c r="L235" s="437" t="s">
        <v>1221</v>
      </c>
      <c r="M235" s="437" t="s">
        <v>1221</v>
      </c>
      <c r="N235" s="437" t="s">
        <v>1221</v>
      </c>
      <c r="O235" s="437" t="s">
        <v>1221</v>
      </c>
      <c r="P235" s="437" t="s">
        <v>1221</v>
      </c>
      <c r="Q235" s="378" t="s">
        <v>1592</v>
      </c>
      <c r="R235" s="438" t="s">
        <v>1221</v>
      </c>
    </row>
    <row r="236" spans="1:18" x14ac:dyDescent="0.3">
      <c r="A236" s="449" t="s">
        <v>887</v>
      </c>
      <c r="B236" s="437" t="s">
        <v>168</v>
      </c>
      <c r="C236" s="437" t="s">
        <v>552</v>
      </c>
      <c r="D236" s="448" t="s">
        <v>575</v>
      </c>
      <c r="E236" s="437" t="s">
        <v>55</v>
      </c>
      <c r="F236" s="437" t="s">
        <v>1221</v>
      </c>
      <c r="G236" s="437">
        <v>168</v>
      </c>
      <c r="H236" s="437">
        <v>170</v>
      </c>
      <c r="I236" s="437">
        <v>170</v>
      </c>
      <c r="J236" s="437" t="s">
        <v>1221</v>
      </c>
      <c r="K236" s="437" t="s">
        <v>1221</v>
      </c>
      <c r="L236" s="437" t="s">
        <v>1221</v>
      </c>
      <c r="M236" s="437" t="s">
        <v>1221</v>
      </c>
      <c r="N236" s="437" t="s">
        <v>1221</v>
      </c>
      <c r="O236" s="437" t="s">
        <v>1221</v>
      </c>
      <c r="P236" s="437" t="s">
        <v>1221</v>
      </c>
      <c r="Q236" s="378" t="s">
        <v>1593</v>
      </c>
      <c r="R236" s="438" t="s">
        <v>1221</v>
      </c>
    </row>
    <row r="237" spans="1:18" ht="28.8" x14ac:dyDescent="0.3">
      <c r="A237" s="470" t="s">
        <v>887</v>
      </c>
      <c r="B237" s="437" t="s">
        <v>168</v>
      </c>
      <c r="C237" s="437" t="s">
        <v>552</v>
      </c>
      <c r="D237" s="448" t="s">
        <v>1049</v>
      </c>
      <c r="E237" s="437" t="s">
        <v>55</v>
      </c>
      <c r="F237" s="437" t="s">
        <v>1221</v>
      </c>
      <c r="G237" s="437">
        <v>169</v>
      </c>
      <c r="H237" s="437">
        <v>171</v>
      </c>
      <c r="I237" s="437">
        <v>171</v>
      </c>
      <c r="J237" s="437" t="s">
        <v>1221</v>
      </c>
      <c r="K237" s="437" t="s">
        <v>1221</v>
      </c>
      <c r="L237" s="437" t="s">
        <v>1221</v>
      </c>
      <c r="M237" s="437" t="s">
        <v>1221</v>
      </c>
      <c r="N237" s="437" t="s">
        <v>1221</v>
      </c>
      <c r="O237" s="437" t="s">
        <v>1221</v>
      </c>
      <c r="P237" s="437" t="s">
        <v>1221</v>
      </c>
      <c r="Q237" s="378" t="s">
        <v>1594</v>
      </c>
      <c r="R237" s="438" t="s">
        <v>1221</v>
      </c>
    </row>
    <row r="238" spans="1:18" x14ac:dyDescent="0.3">
      <c r="A238" s="449" t="s">
        <v>887</v>
      </c>
      <c r="B238" s="437" t="s">
        <v>168</v>
      </c>
      <c r="C238" s="437" t="s">
        <v>552</v>
      </c>
      <c r="D238" s="448" t="s">
        <v>1050</v>
      </c>
      <c r="E238" s="437" t="s">
        <v>55</v>
      </c>
      <c r="F238" s="437" t="s">
        <v>1221</v>
      </c>
      <c r="G238" s="437">
        <v>170</v>
      </c>
      <c r="H238" s="437">
        <v>172</v>
      </c>
      <c r="I238" s="437">
        <v>172</v>
      </c>
      <c r="J238" s="437" t="s">
        <v>1221</v>
      </c>
      <c r="K238" s="437" t="s">
        <v>1221</v>
      </c>
      <c r="L238" s="437" t="s">
        <v>1221</v>
      </c>
      <c r="M238" s="437" t="s">
        <v>1221</v>
      </c>
      <c r="N238" s="437" t="s">
        <v>1221</v>
      </c>
      <c r="O238" s="437" t="s">
        <v>1221</v>
      </c>
      <c r="P238" s="437" t="s">
        <v>1221</v>
      </c>
      <c r="Q238" s="378" t="s">
        <v>1595</v>
      </c>
      <c r="R238" s="438" t="s">
        <v>1221</v>
      </c>
    </row>
    <row r="239" spans="1:18" ht="28.8" x14ac:dyDescent="0.3">
      <c r="A239" s="449" t="s">
        <v>887</v>
      </c>
      <c r="B239" s="448" t="s">
        <v>168</v>
      </c>
      <c r="C239" s="448" t="s">
        <v>552</v>
      </c>
      <c r="D239" s="471" t="s">
        <v>134</v>
      </c>
      <c r="E239" s="448" t="s">
        <v>970</v>
      </c>
      <c r="F239" s="437" t="s">
        <v>1221</v>
      </c>
      <c r="G239" s="437">
        <v>171</v>
      </c>
      <c r="H239" s="437">
        <v>173</v>
      </c>
      <c r="I239" s="437">
        <v>173</v>
      </c>
      <c r="J239" s="437" t="s">
        <v>1221</v>
      </c>
      <c r="K239" s="437" t="s">
        <v>1221</v>
      </c>
      <c r="L239" s="437" t="s">
        <v>1221</v>
      </c>
      <c r="M239" s="437" t="s">
        <v>1221</v>
      </c>
      <c r="N239" s="437" t="s">
        <v>1221</v>
      </c>
      <c r="O239" s="437" t="s">
        <v>1221</v>
      </c>
      <c r="P239" s="437" t="s">
        <v>1221</v>
      </c>
      <c r="Q239" s="378" t="s">
        <v>1596</v>
      </c>
      <c r="R239" s="378" t="s">
        <v>1597</v>
      </c>
    </row>
    <row r="240" spans="1:18" ht="72" x14ac:dyDescent="0.3">
      <c r="A240" s="449" t="s">
        <v>887</v>
      </c>
      <c r="B240" s="448" t="s">
        <v>168</v>
      </c>
      <c r="C240" s="448" t="s">
        <v>552</v>
      </c>
      <c r="D240" s="471" t="s">
        <v>1598</v>
      </c>
      <c r="E240" s="448" t="s">
        <v>970</v>
      </c>
      <c r="F240" s="437" t="s">
        <v>1221</v>
      </c>
      <c r="G240" s="437" t="s">
        <v>1599</v>
      </c>
      <c r="H240" s="437" t="s">
        <v>1600</v>
      </c>
      <c r="I240" s="437" t="s">
        <v>1600</v>
      </c>
      <c r="J240" s="437" t="s">
        <v>1221</v>
      </c>
      <c r="K240" s="437" t="s">
        <v>1221</v>
      </c>
      <c r="L240" s="437">
        <v>453</v>
      </c>
      <c r="M240" s="437" t="s">
        <v>1221</v>
      </c>
      <c r="N240" s="437" t="s">
        <v>1221</v>
      </c>
      <c r="O240" s="437" t="s">
        <v>1221</v>
      </c>
      <c r="P240" s="437" t="s">
        <v>1221</v>
      </c>
      <c r="Q240" s="378" t="s">
        <v>1601</v>
      </c>
      <c r="R240" s="378" t="s">
        <v>1597</v>
      </c>
    </row>
    <row r="241" spans="1:18" ht="57.6" x14ac:dyDescent="0.3">
      <c r="A241" s="449" t="s">
        <v>887</v>
      </c>
      <c r="B241" s="448" t="s">
        <v>168</v>
      </c>
      <c r="C241" s="448" t="s">
        <v>552</v>
      </c>
      <c r="D241" s="471" t="s">
        <v>1602</v>
      </c>
      <c r="E241" s="448" t="s">
        <v>970</v>
      </c>
      <c r="F241" s="437" t="s">
        <v>1221</v>
      </c>
      <c r="G241" s="437" t="s">
        <v>1603</v>
      </c>
      <c r="H241" s="437" t="s">
        <v>1604</v>
      </c>
      <c r="I241" s="437" t="s">
        <v>1604</v>
      </c>
      <c r="J241" s="437" t="s">
        <v>1221</v>
      </c>
      <c r="K241" s="437" t="s">
        <v>1221</v>
      </c>
      <c r="L241" s="437">
        <v>454</v>
      </c>
      <c r="M241" s="437" t="s">
        <v>1221</v>
      </c>
      <c r="N241" s="437" t="s">
        <v>1221</v>
      </c>
      <c r="O241" s="437" t="s">
        <v>1221</v>
      </c>
      <c r="P241" s="437" t="s">
        <v>1221</v>
      </c>
      <c r="Q241" s="378" t="s">
        <v>1605</v>
      </c>
      <c r="R241" s="378" t="s">
        <v>1597</v>
      </c>
    </row>
    <row r="242" spans="1:18" ht="57.6" x14ac:dyDescent="0.3">
      <c r="A242" s="449" t="s">
        <v>887</v>
      </c>
      <c r="B242" s="448" t="s">
        <v>168</v>
      </c>
      <c r="C242" s="448" t="s">
        <v>552</v>
      </c>
      <c r="D242" s="471" t="s">
        <v>1606</v>
      </c>
      <c r="E242" s="448" t="s">
        <v>970</v>
      </c>
      <c r="F242" s="437" t="s">
        <v>1221</v>
      </c>
      <c r="G242" s="437" t="s">
        <v>1607</v>
      </c>
      <c r="H242" s="437" t="s">
        <v>1608</v>
      </c>
      <c r="I242" s="437" t="s">
        <v>1608</v>
      </c>
      <c r="J242" s="437" t="s">
        <v>1221</v>
      </c>
      <c r="K242" s="437" t="s">
        <v>1221</v>
      </c>
      <c r="L242" s="437">
        <v>455</v>
      </c>
      <c r="M242" s="437" t="s">
        <v>1221</v>
      </c>
      <c r="N242" s="437" t="s">
        <v>1221</v>
      </c>
      <c r="O242" s="437" t="s">
        <v>1221</v>
      </c>
      <c r="P242" s="437" t="s">
        <v>1221</v>
      </c>
      <c r="Q242" s="378" t="s">
        <v>1609</v>
      </c>
      <c r="R242" s="378" t="s">
        <v>1597</v>
      </c>
    </row>
    <row r="243" spans="1:18" ht="129.6" x14ac:dyDescent="0.3">
      <c r="A243" s="449" t="s">
        <v>887</v>
      </c>
      <c r="B243" s="448" t="s">
        <v>168</v>
      </c>
      <c r="C243" s="448" t="s">
        <v>552</v>
      </c>
      <c r="D243" s="471" t="s">
        <v>1610</v>
      </c>
      <c r="E243" s="448" t="s">
        <v>909</v>
      </c>
      <c r="F243" s="437" t="s">
        <v>1221</v>
      </c>
      <c r="G243" s="437" t="s">
        <v>1611</v>
      </c>
      <c r="H243" s="437" t="s">
        <v>1612</v>
      </c>
      <c r="I243" s="437" t="s">
        <v>1612</v>
      </c>
      <c r="J243" s="437" t="s">
        <v>1221</v>
      </c>
      <c r="K243" s="437" t="s">
        <v>1221</v>
      </c>
      <c r="L243" s="437">
        <v>456</v>
      </c>
      <c r="M243" s="437" t="s">
        <v>1221</v>
      </c>
      <c r="N243" s="437" t="s">
        <v>1221</v>
      </c>
      <c r="O243" s="437" t="s">
        <v>1221</v>
      </c>
      <c r="P243" s="437" t="s">
        <v>1221</v>
      </c>
      <c r="Q243" s="378" t="s">
        <v>1613</v>
      </c>
      <c r="R243" s="378" t="s">
        <v>1597</v>
      </c>
    </row>
    <row r="244" spans="1:18" ht="28.8" x14ac:dyDescent="0.3">
      <c r="A244" s="449" t="s">
        <v>887</v>
      </c>
      <c r="B244" s="448" t="s">
        <v>168</v>
      </c>
      <c r="C244" s="448" t="s">
        <v>552</v>
      </c>
      <c r="D244" s="471" t="s">
        <v>1614</v>
      </c>
      <c r="E244" s="448" t="s">
        <v>798</v>
      </c>
      <c r="F244" s="437" t="s">
        <v>1221</v>
      </c>
      <c r="G244" s="437" t="s">
        <v>1615</v>
      </c>
      <c r="H244" s="437" t="s">
        <v>1616</v>
      </c>
      <c r="I244" s="437" t="s">
        <v>1616</v>
      </c>
      <c r="J244" s="437" t="s">
        <v>1221</v>
      </c>
      <c r="K244" s="437" t="s">
        <v>1221</v>
      </c>
      <c r="L244" s="378"/>
      <c r="M244" s="449" t="s">
        <v>1221</v>
      </c>
      <c r="N244" s="437" t="s">
        <v>1221</v>
      </c>
      <c r="O244" s="437" t="s">
        <v>1221</v>
      </c>
      <c r="P244" s="437" t="s">
        <v>1221</v>
      </c>
      <c r="Q244" s="378" t="s">
        <v>1617</v>
      </c>
      <c r="R244" s="378" t="s">
        <v>1597</v>
      </c>
    </row>
    <row r="245" spans="1:18" ht="28.8" x14ac:dyDescent="0.3">
      <c r="A245" s="449" t="s">
        <v>887</v>
      </c>
      <c r="B245" s="448" t="s">
        <v>168</v>
      </c>
      <c r="C245" s="448" t="s">
        <v>552</v>
      </c>
      <c r="D245" s="471" t="s">
        <v>1618</v>
      </c>
      <c r="E245" s="448" t="s">
        <v>798</v>
      </c>
      <c r="F245" s="437" t="s">
        <v>1221</v>
      </c>
      <c r="G245" s="437" t="s">
        <v>1619</v>
      </c>
      <c r="H245" s="437" t="s">
        <v>1620</v>
      </c>
      <c r="I245" s="437" t="s">
        <v>1620</v>
      </c>
      <c r="J245" s="437" t="s">
        <v>1221</v>
      </c>
      <c r="K245" s="437" t="s">
        <v>1221</v>
      </c>
      <c r="L245" s="453" t="s">
        <v>1221</v>
      </c>
      <c r="M245" s="437" t="s">
        <v>1221</v>
      </c>
      <c r="N245" s="437" t="s">
        <v>1221</v>
      </c>
      <c r="O245" s="437" t="s">
        <v>1221</v>
      </c>
      <c r="P245" s="437" t="s">
        <v>1221</v>
      </c>
      <c r="Q245" s="378" t="s">
        <v>1621</v>
      </c>
      <c r="R245" s="378" t="s">
        <v>1597</v>
      </c>
    </row>
    <row r="246" spans="1:18" ht="28.8" x14ac:dyDescent="0.3">
      <c r="A246" s="449" t="s">
        <v>887</v>
      </c>
      <c r="B246" s="448" t="s">
        <v>168</v>
      </c>
      <c r="C246" s="448" t="s">
        <v>552</v>
      </c>
      <c r="D246" s="471" t="s">
        <v>1622</v>
      </c>
      <c r="E246" s="448" t="s">
        <v>798</v>
      </c>
      <c r="F246" s="437" t="s">
        <v>1221</v>
      </c>
      <c r="G246" s="437" t="s">
        <v>1623</v>
      </c>
      <c r="H246" s="437" t="s">
        <v>1624</v>
      </c>
      <c r="I246" s="437" t="s">
        <v>1624</v>
      </c>
      <c r="J246" s="437" t="s">
        <v>1221</v>
      </c>
      <c r="K246" s="437" t="s">
        <v>1221</v>
      </c>
      <c r="L246" s="437" t="s">
        <v>1221</v>
      </c>
      <c r="M246" s="437" t="s">
        <v>1221</v>
      </c>
      <c r="N246" s="437" t="s">
        <v>1221</v>
      </c>
      <c r="O246" s="437" t="s">
        <v>1221</v>
      </c>
      <c r="P246" s="437" t="s">
        <v>1221</v>
      </c>
      <c r="Q246" s="378" t="s">
        <v>1625</v>
      </c>
      <c r="R246" s="378" t="s">
        <v>1597</v>
      </c>
    </row>
    <row r="247" spans="1:18" ht="28.8" x14ac:dyDescent="0.3">
      <c r="A247" s="449" t="s">
        <v>887</v>
      </c>
      <c r="B247" s="448" t="s">
        <v>168</v>
      </c>
      <c r="C247" s="448" t="s">
        <v>552</v>
      </c>
      <c r="D247" s="471" t="s">
        <v>1626</v>
      </c>
      <c r="E247" s="448" t="s">
        <v>798</v>
      </c>
      <c r="F247" s="437" t="s">
        <v>1221</v>
      </c>
      <c r="G247" s="437" t="s">
        <v>1627</v>
      </c>
      <c r="H247" s="437" t="s">
        <v>1628</v>
      </c>
      <c r="I247" s="437" t="s">
        <v>1628</v>
      </c>
      <c r="J247" s="437" t="s">
        <v>1221</v>
      </c>
      <c r="K247" s="437" t="s">
        <v>1221</v>
      </c>
      <c r="L247" s="437" t="s">
        <v>1221</v>
      </c>
      <c r="M247" s="437" t="s">
        <v>1221</v>
      </c>
      <c r="N247" s="437" t="s">
        <v>1221</v>
      </c>
      <c r="O247" s="437" t="s">
        <v>1221</v>
      </c>
      <c r="P247" s="437" t="s">
        <v>1221</v>
      </c>
      <c r="Q247" s="378" t="s">
        <v>1629</v>
      </c>
      <c r="R247" s="378" t="s">
        <v>1597</v>
      </c>
    </row>
    <row r="248" spans="1:18" ht="43.2" x14ac:dyDescent="0.3">
      <c r="A248" s="449" t="s">
        <v>887</v>
      </c>
      <c r="B248" s="448" t="s">
        <v>168</v>
      </c>
      <c r="C248" s="448" t="s">
        <v>552</v>
      </c>
      <c r="D248" s="448" t="s">
        <v>1630</v>
      </c>
      <c r="E248" s="448" t="s">
        <v>55</v>
      </c>
      <c r="F248" s="437" t="s">
        <v>1221</v>
      </c>
      <c r="G248" s="437">
        <v>172</v>
      </c>
      <c r="H248" s="437">
        <v>174</v>
      </c>
      <c r="I248" s="437">
        <v>174</v>
      </c>
      <c r="J248" s="437" t="s">
        <v>1221</v>
      </c>
      <c r="K248" s="437" t="s">
        <v>1221</v>
      </c>
      <c r="L248" s="437" t="s">
        <v>1221</v>
      </c>
      <c r="M248" s="437" t="s">
        <v>1221</v>
      </c>
      <c r="N248" s="437" t="s">
        <v>1221</v>
      </c>
      <c r="O248" s="437" t="s">
        <v>1221</v>
      </c>
      <c r="P248" s="437" t="s">
        <v>1221</v>
      </c>
      <c r="Q248" s="378" t="s">
        <v>1631</v>
      </c>
      <c r="R248" s="378" t="s">
        <v>1632</v>
      </c>
    </row>
    <row r="249" spans="1:18" ht="43.2" x14ac:dyDescent="0.3">
      <c r="A249" s="449" t="s">
        <v>887</v>
      </c>
      <c r="B249" s="448" t="s">
        <v>168</v>
      </c>
      <c r="C249" s="448" t="s">
        <v>552</v>
      </c>
      <c r="D249" s="448" t="s">
        <v>1633</v>
      </c>
      <c r="E249" s="448" t="s">
        <v>909</v>
      </c>
      <c r="F249" s="437" t="s">
        <v>1221</v>
      </c>
      <c r="G249" s="437" t="s">
        <v>1634</v>
      </c>
      <c r="H249" s="437" t="s">
        <v>1635</v>
      </c>
      <c r="I249" s="437" t="s">
        <v>1635</v>
      </c>
      <c r="J249" s="437" t="s">
        <v>1221</v>
      </c>
      <c r="K249" s="437" t="s">
        <v>1221</v>
      </c>
      <c r="L249" s="437" t="s">
        <v>1221</v>
      </c>
      <c r="M249" s="437" t="s">
        <v>1221</v>
      </c>
      <c r="N249" s="437" t="s">
        <v>1221</v>
      </c>
      <c r="O249" s="437" t="s">
        <v>1221</v>
      </c>
      <c r="P249" s="437" t="s">
        <v>1221</v>
      </c>
      <c r="Q249" s="378" t="s">
        <v>1636</v>
      </c>
      <c r="R249" s="378" t="s">
        <v>1632</v>
      </c>
    </row>
    <row r="250" spans="1:18" ht="28.8" x14ac:dyDescent="0.3">
      <c r="A250" s="449" t="s">
        <v>887</v>
      </c>
      <c r="B250" s="448" t="s">
        <v>168</v>
      </c>
      <c r="C250" s="448" t="s">
        <v>552</v>
      </c>
      <c r="D250" s="448" t="s">
        <v>1065</v>
      </c>
      <c r="E250" s="448" t="s">
        <v>911</v>
      </c>
      <c r="F250" s="437" t="s">
        <v>1221</v>
      </c>
      <c r="G250" s="437" t="s">
        <v>1637</v>
      </c>
      <c r="H250" s="437" t="s">
        <v>1638</v>
      </c>
      <c r="I250" s="437" t="s">
        <v>1638</v>
      </c>
      <c r="J250" s="437" t="s">
        <v>1221</v>
      </c>
      <c r="K250" s="437" t="s">
        <v>912</v>
      </c>
      <c r="L250" s="437" t="s">
        <v>1221</v>
      </c>
      <c r="M250" s="437" t="s">
        <v>1221</v>
      </c>
      <c r="N250" s="437" t="s">
        <v>1221</v>
      </c>
      <c r="O250" s="437" t="s">
        <v>1221</v>
      </c>
      <c r="P250" s="437" t="s">
        <v>1221</v>
      </c>
      <c r="Q250" s="378" t="s">
        <v>1639</v>
      </c>
      <c r="R250" s="378" t="s">
        <v>1632</v>
      </c>
    </row>
    <row r="251" spans="1:18" ht="28.8" x14ac:dyDescent="0.3">
      <c r="A251" s="449" t="s">
        <v>887</v>
      </c>
      <c r="B251" s="448" t="s">
        <v>168</v>
      </c>
      <c r="C251" s="448" t="s">
        <v>552</v>
      </c>
      <c r="D251" s="448" t="s">
        <v>603</v>
      </c>
      <c r="E251" s="437" t="s">
        <v>55</v>
      </c>
      <c r="F251" s="437" t="s">
        <v>1221</v>
      </c>
      <c r="G251" s="437">
        <v>173</v>
      </c>
      <c r="H251" s="437">
        <v>175</v>
      </c>
      <c r="I251" s="437">
        <v>175</v>
      </c>
      <c r="J251" s="437" t="s">
        <v>1221</v>
      </c>
      <c r="K251" s="437" t="s">
        <v>1221</v>
      </c>
      <c r="L251" s="437" t="s">
        <v>1221</v>
      </c>
      <c r="M251" s="437" t="s">
        <v>1221</v>
      </c>
      <c r="N251" s="437" t="s">
        <v>1221</v>
      </c>
      <c r="O251" s="437" t="s">
        <v>1221</v>
      </c>
      <c r="P251" s="437" t="s">
        <v>1221</v>
      </c>
      <c r="Q251" s="378" t="s">
        <v>1640</v>
      </c>
      <c r="R251" s="451" t="s">
        <v>1221</v>
      </c>
    </row>
    <row r="252" spans="1:18" ht="28.8" x14ac:dyDescent="0.3">
      <c r="A252" s="470" t="s">
        <v>887</v>
      </c>
      <c r="B252" s="448" t="s">
        <v>168</v>
      </c>
      <c r="C252" s="448" t="s">
        <v>552</v>
      </c>
      <c r="D252" s="448" t="s">
        <v>1066</v>
      </c>
      <c r="E252" s="437" t="s">
        <v>55</v>
      </c>
      <c r="F252" s="437" t="s">
        <v>1221</v>
      </c>
      <c r="G252" s="437">
        <v>174</v>
      </c>
      <c r="H252" s="437">
        <v>176</v>
      </c>
      <c r="I252" s="437">
        <v>176</v>
      </c>
      <c r="J252" s="437" t="s">
        <v>1221</v>
      </c>
      <c r="K252" s="437" t="s">
        <v>1221</v>
      </c>
      <c r="L252" s="437" t="s">
        <v>1221</v>
      </c>
      <c r="M252" s="437" t="s">
        <v>1221</v>
      </c>
      <c r="N252" s="437" t="s">
        <v>1221</v>
      </c>
      <c r="O252" s="437" t="s">
        <v>1221</v>
      </c>
      <c r="P252" s="437" t="s">
        <v>1221</v>
      </c>
      <c r="Q252" s="378" t="s">
        <v>1641</v>
      </c>
      <c r="R252" s="438" t="s">
        <v>1221</v>
      </c>
    </row>
    <row r="253" spans="1:18" ht="28.8" x14ac:dyDescent="0.3">
      <c r="A253" s="470" t="s">
        <v>887</v>
      </c>
      <c r="B253" s="448" t="s">
        <v>168</v>
      </c>
      <c r="C253" s="448" t="s">
        <v>552</v>
      </c>
      <c r="D253" s="448" t="s">
        <v>1067</v>
      </c>
      <c r="E253" s="437" t="s">
        <v>55</v>
      </c>
      <c r="F253" s="437" t="s">
        <v>1221</v>
      </c>
      <c r="G253" s="437">
        <v>175</v>
      </c>
      <c r="H253" s="437">
        <v>177</v>
      </c>
      <c r="I253" s="437">
        <v>177</v>
      </c>
      <c r="J253" s="437" t="s">
        <v>1221</v>
      </c>
      <c r="K253" s="437" t="s">
        <v>1221</v>
      </c>
      <c r="L253" s="437" t="s">
        <v>1221</v>
      </c>
      <c r="M253" s="437" t="s">
        <v>1221</v>
      </c>
      <c r="N253" s="437" t="s">
        <v>1221</v>
      </c>
      <c r="O253" s="437" t="s">
        <v>1221</v>
      </c>
      <c r="P253" s="437" t="s">
        <v>1221</v>
      </c>
      <c r="Q253" s="378" t="s">
        <v>1642</v>
      </c>
      <c r="R253" s="438" t="s">
        <v>1221</v>
      </c>
    </row>
    <row r="254" spans="1:18" ht="43.2" x14ac:dyDescent="0.3">
      <c r="A254" s="470" t="s">
        <v>887</v>
      </c>
      <c r="B254" s="448" t="s">
        <v>168</v>
      </c>
      <c r="C254" s="448" t="s">
        <v>552</v>
      </c>
      <c r="D254" s="448" t="s">
        <v>1068</v>
      </c>
      <c r="E254" s="437" t="s">
        <v>55</v>
      </c>
      <c r="F254" s="437" t="s">
        <v>1221</v>
      </c>
      <c r="G254" s="437">
        <v>176</v>
      </c>
      <c r="H254" s="437">
        <v>178</v>
      </c>
      <c r="I254" s="437">
        <v>178</v>
      </c>
      <c r="J254" s="437" t="s">
        <v>1221</v>
      </c>
      <c r="K254" s="437" t="s">
        <v>1221</v>
      </c>
      <c r="L254" s="437" t="s">
        <v>1221</v>
      </c>
      <c r="M254" s="437" t="s">
        <v>1221</v>
      </c>
      <c r="N254" s="437" t="s">
        <v>1221</v>
      </c>
      <c r="O254" s="437" t="s">
        <v>1221</v>
      </c>
      <c r="P254" s="437" t="s">
        <v>1221</v>
      </c>
      <c r="Q254" s="378" t="s">
        <v>1643</v>
      </c>
      <c r="R254" s="438" t="s">
        <v>1221</v>
      </c>
    </row>
    <row r="255" spans="1:18" ht="43.2" x14ac:dyDescent="0.3">
      <c r="A255" s="470" t="s">
        <v>887</v>
      </c>
      <c r="B255" s="448" t="s">
        <v>168</v>
      </c>
      <c r="C255" s="448" t="s">
        <v>552</v>
      </c>
      <c r="D255" s="448" t="s">
        <v>1069</v>
      </c>
      <c r="E255" s="437" t="s">
        <v>55</v>
      </c>
      <c r="F255" s="437" t="s">
        <v>1221</v>
      </c>
      <c r="G255" s="437">
        <v>177</v>
      </c>
      <c r="H255" s="437">
        <v>179</v>
      </c>
      <c r="I255" s="437">
        <v>179</v>
      </c>
      <c r="J255" s="437" t="s">
        <v>1221</v>
      </c>
      <c r="K255" s="437" t="s">
        <v>1221</v>
      </c>
      <c r="L255" s="437" t="s">
        <v>1221</v>
      </c>
      <c r="M255" s="437" t="s">
        <v>1221</v>
      </c>
      <c r="N255" s="437" t="s">
        <v>1221</v>
      </c>
      <c r="O255" s="437" t="s">
        <v>1221</v>
      </c>
      <c r="P255" s="437" t="s">
        <v>1221</v>
      </c>
      <c r="Q255" s="378" t="s">
        <v>1644</v>
      </c>
      <c r="R255" s="438" t="s">
        <v>1221</v>
      </c>
    </row>
    <row r="256" spans="1:18" ht="28.8" x14ac:dyDescent="0.3">
      <c r="A256" s="470" t="s">
        <v>887</v>
      </c>
      <c r="B256" s="448" t="s">
        <v>168</v>
      </c>
      <c r="C256" s="448" t="s">
        <v>552</v>
      </c>
      <c r="D256" s="448" t="s">
        <v>1070</v>
      </c>
      <c r="E256" s="437" t="s">
        <v>55</v>
      </c>
      <c r="F256" s="437" t="s">
        <v>1221</v>
      </c>
      <c r="G256" s="437">
        <v>178</v>
      </c>
      <c r="H256" s="437">
        <v>180</v>
      </c>
      <c r="I256" s="437">
        <v>180</v>
      </c>
      <c r="J256" s="437" t="s">
        <v>1221</v>
      </c>
      <c r="K256" s="437" t="s">
        <v>1221</v>
      </c>
      <c r="L256" s="437" t="s">
        <v>1221</v>
      </c>
      <c r="M256" s="437" t="s">
        <v>1221</v>
      </c>
      <c r="N256" s="437" t="s">
        <v>1221</v>
      </c>
      <c r="O256" s="437" t="s">
        <v>1221</v>
      </c>
      <c r="P256" s="437" t="s">
        <v>1221</v>
      </c>
      <c r="Q256" s="378" t="s">
        <v>1645</v>
      </c>
      <c r="R256" s="438" t="s">
        <v>1221</v>
      </c>
    </row>
    <row r="257" spans="1:18" ht="28.8" x14ac:dyDescent="0.3">
      <c r="A257" s="470" t="s">
        <v>887</v>
      </c>
      <c r="B257" s="448" t="s">
        <v>168</v>
      </c>
      <c r="C257" s="448" t="s">
        <v>552</v>
      </c>
      <c r="D257" s="448" t="s">
        <v>1071</v>
      </c>
      <c r="E257" s="437" t="s">
        <v>55</v>
      </c>
      <c r="F257" s="437" t="s">
        <v>1221</v>
      </c>
      <c r="G257" s="437">
        <v>179</v>
      </c>
      <c r="H257" s="437">
        <v>181</v>
      </c>
      <c r="I257" s="437">
        <v>181</v>
      </c>
      <c r="J257" s="437" t="s">
        <v>1221</v>
      </c>
      <c r="K257" s="437" t="s">
        <v>1221</v>
      </c>
      <c r="L257" s="437" t="s">
        <v>1221</v>
      </c>
      <c r="M257" s="437" t="s">
        <v>1221</v>
      </c>
      <c r="N257" s="437" t="s">
        <v>1221</v>
      </c>
      <c r="O257" s="437" t="s">
        <v>1221</v>
      </c>
      <c r="P257" s="437" t="s">
        <v>1221</v>
      </c>
      <c r="Q257" s="378" t="s">
        <v>1646</v>
      </c>
      <c r="R257" s="438" t="s">
        <v>1221</v>
      </c>
    </row>
    <row r="258" spans="1:18" ht="28.8" x14ac:dyDescent="0.3">
      <c r="A258" s="442" t="s">
        <v>887</v>
      </c>
      <c r="B258" s="440" t="s">
        <v>168</v>
      </c>
      <c r="C258" s="440" t="s">
        <v>612</v>
      </c>
      <c r="D258" s="440" t="s">
        <v>612</v>
      </c>
      <c r="E258" s="465" t="s">
        <v>10</v>
      </c>
      <c r="F258" s="462" t="s">
        <v>1221</v>
      </c>
      <c r="G258" s="462">
        <v>0</v>
      </c>
      <c r="H258" s="462">
        <v>0</v>
      </c>
      <c r="I258" s="462">
        <v>0</v>
      </c>
      <c r="J258" s="462" t="s">
        <v>1221</v>
      </c>
      <c r="K258" s="462" t="s">
        <v>1221</v>
      </c>
      <c r="L258" s="462" t="s">
        <v>1221</v>
      </c>
      <c r="M258" s="462" t="s">
        <v>1221</v>
      </c>
      <c r="N258" s="462" t="s">
        <v>1221</v>
      </c>
      <c r="O258" s="462" t="s">
        <v>1221</v>
      </c>
      <c r="P258" s="462" t="s">
        <v>1221</v>
      </c>
      <c r="Q258" s="378" t="s">
        <v>1647</v>
      </c>
      <c r="R258" s="463" t="s">
        <v>1221</v>
      </c>
    </row>
    <row r="259" spans="1:18" x14ac:dyDescent="0.3">
      <c r="A259" s="449" t="s">
        <v>887</v>
      </c>
      <c r="B259" s="448" t="s">
        <v>168</v>
      </c>
      <c r="C259" s="448" t="s">
        <v>612</v>
      </c>
      <c r="D259" s="448" t="s">
        <v>613</v>
      </c>
      <c r="E259" s="453" t="s">
        <v>55</v>
      </c>
      <c r="F259" s="437" t="s">
        <v>1221</v>
      </c>
      <c r="G259" s="437">
        <v>180</v>
      </c>
      <c r="H259" s="437">
        <v>182</v>
      </c>
      <c r="I259" s="437">
        <v>182</v>
      </c>
      <c r="J259" s="437" t="s">
        <v>1221</v>
      </c>
      <c r="K259" s="437" t="s">
        <v>1221</v>
      </c>
      <c r="L259" s="437" t="s">
        <v>1221</v>
      </c>
      <c r="M259" s="437" t="s">
        <v>1221</v>
      </c>
      <c r="N259" s="437" t="s">
        <v>1221</v>
      </c>
      <c r="O259" s="437" t="s">
        <v>1221</v>
      </c>
      <c r="P259" s="437" t="s">
        <v>1221</v>
      </c>
      <c r="Q259" s="378" t="s">
        <v>1648</v>
      </c>
      <c r="R259" s="438" t="s">
        <v>1221</v>
      </c>
    </row>
    <row r="260" spans="1:18" ht="43.2" x14ac:dyDescent="0.3">
      <c r="A260" s="449" t="s">
        <v>887</v>
      </c>
      <c r="B260" s="448" t="s">
        <v>168</v>
      </c>
      <c r="C260" s="448" t="s">
        <v>612</v>
      </c>
      <c r="D260" s="448" t="s">
        <v>1649</v>
      </c>
      <c r="E260" s="448" t="s">
        <v>55</v>
      </c>
      <c r="F260" s="437" t="s">
        <v>1221</v>
      </c>
      <c r="G260" s="437">
        <v>181</v>
      </c>
      <c r="H260" s="437">
        <v>183</v>
      </c>
      <c r="I260" s="437">
        <v>183</v>
      </c>
      <c r="J260" s="437" t="s">
        <v>1221</v>
      </c>
      <c r="K260" s="437" t="s">
        <v>1221</v>
      </c>
      <c r="L260" s="437" t="s">
        <v>1221</v>
      </c>
      <c r="M260" s="437" t="s">
        <v>1221</v>
      </c>
      <c r="N260" s="437" t="s">
        <v>1221</v>
      </c>
      <c r="O260" s="437" t="s">
        <v>1221</v>
      </c>
      <c r="P260" s="437" t="s">
        <v>1221</v>
      </c>
      <c r="Q260" s="378" t="s">
        <v>1650</v>
      </c>
      <c r="R260" s="378" t="s">
        <v>1651</v>
      </c>
    </row>
    <row r="261" spans="1:18" ht="43.2" x14ac:dyDescent="0.3">
      <c r="A261" s="449" t="s">
        <v>887</v>
      </c>
      <c r="B261" s="448" t="s">
        <v>168</v>
      </c>
      <c r="C261" s="448" t="s">
        <v>612</v>
      </c>
      <c r="D261" s="448" t="s">
        <v>1652</v>
      </c>
      <c r="E261" s="448" t="s">
        <v>909</v>
      </c>
      <c r="F261" s="437" t="s">
        <v>1221</v>
      </c>
      <c r="G261" s="437" t="s">
        <v>1653</v>
      </c>
      <c r="H261" s="437" t="s">
        <v>1654</v>
      </c>
      <c r="I261" s="437" t="s">
        <v>1654</v>
      </c>
      <c r="J261" s="437" t="s">
        <v>1221</v>
      </c>
      <c r="K261" s="437" t="s">
        <v>1221</v>
      </c>
      <c r="L261" s="437" t="s">
        <v>1221</v>
      </c>
      <c r="M261" s="437" t="s">
        <v>1221</v>
      </c>
      <c r="N261" s="437" t="s">
        <v>1221</v>
      </c>
      <c r="O261" s="437" t="s">
        <v>1221</v>
      </c>
      <c r="P261" s="437" t="s">
        <v>1221</v>
      </c>
      <c r="Q261" s="378" t="s">
        <v>1655</v>
      </c>
      <c r="R261" s="378" t="s">
        <v>1651</v>
      </c>
    </row>
    <row r="262" spans="1:18" x14ac:dyDescent="0.3">
      <c r="A262" s="449" t="s">
        <v>887</v>
      </c>
      <c r="B262" s="448" t="s">
        <v>168</v>
      </c>
      <c r="C262" s="448" t="s">
        <v>612</v>
      </c>
      <c r="D262" s="448" t="s">
        <v>1074</v>
      </c>
      <c r="E262" s="448" t="s">
        <v>911</v>
      </c>
      <c r="F262" s="437" t="s">
        <v>1221</v>
      </c>
      <c r="G262" s="437" t="s">
        <v>1656</v>
      </c>
      <c r="H262" s="437" t="s">
        <v>1657</v>
      </c>
      <c r="I262" s="437" t="s">
        <v>1657</v>
      </c>
      <c r="J262" s="437" t="s">
        <v>1221</v>
      </c>
      <c r="K262" s="437" t="s">
        <v>912</v>
      </c>
      <c r="L262" s="437" t="s">
        <v>1221</v>
      </c>
      <c r="M262" s="437" t="s">
        <v>1221</v>
      </c>
      <c r="N262" s="437" t="s">
        <v>1221</v>
      </c>
      <c r="O262" s="437" t="s">
        <v>1221</v>
      </c>
      <c r="P262" s="437" t="s">
        <v>1221</v>
      </c>
      <c r="Q262" s="378" t="s">
        <v>1658</v>
      </c>
      <c r="R262" s="378" t="s">
        <v>1651</v>
      </c>
    </row>
    <row r="263" spans="1:18" ht="43.2" x14ac:dyDescent="0.3">
      <c r="A263" s="449" t="s">
        <v>887</v>
      </c>
      <c r="B263" s="448" t="s">
        <v>168</v>
      </c>
      <c r="C263" s="448" t="s">
        <v>612</v>
      </c>
      <c r="D263" s="448" t="s">
        <v>1659</v>
      </c>
      <c r="E263" s="448" t="s">
        <v>55</v>
      </c>
      <c r="F263" s="437" t="s">
        <v>1221</v>
      </c>
      <c r="G263" s="437">
        <v>182</v>
      </c>
      <c r="H263" s="437">
        <v>184</v>
      </c>
      <c r="I263" s="437">
        <v>184</v>
      </c>
      <c r="J263" s="437" t="s">
        <v>1221</v>
      </c>
      <c r="K263" s="437" t="s">
        <v>1221</v>
      </c>
      <c r="L263" s="437" t="s">
        <v>1221</v>
      </c>
      <c r="M263" s="437" t="s">
        <v>1221</v>
      </c>
      <c r="N263" s="437" t="s">
        <v>1221</v>
      </c>
      <c r="O263" s="437" t="s">
        <v>1221</v>
      </c>
      <c r="P263" s="437" t="s">
        <v>1221</v>
      </c>
      <c r="Q263" s="378" t="s">
        <v>1660</v>
      </c>
      <c r="R263" s="378" t="s">
        <v>1661</v>
      </c>
    </row>
    <row r="264" spans="1:18" ht="43.2" x14ac:dyDescent="0.3">
      <c r="A264" s="449" t="s">
        <v>887</v>
      </c>
      <c r="B264" s="448" t="s">
        <v>168</v>
      </c>
      <c r="C264" s="448" t="s">
        <v>612</v>
      </c>
      <c r="D264" s="448" t="s">
        <v>1662</v>
      </c>
      <c r="E264" s="448" t="s">
        <v>909</v>
      </c>
      <c r="F264" s="437" t="s">
        <v>1221</v>
      </c>
      <c r="G264" s="437" t="s">
        <v>1663</v>
      </c>
      <c r="H264" s="437" t="s">
        <v>1664</v>
      </c>
      <c r="I264" s="437" t="s">
        <v>1664</v>
      </c>
      <c r="J264" s="437" t="s">
        <v>1221</v>
      </c>
      <c r="K264" s="437" t="s">
        <v>1221</v>
      </c>
      <c r="L264" s="437" t="s">
        <v>1221</v>
      </c>
      <c r="M264" s="437" t="s">
        <v>1221</v>
      </c>
      <c r="N264" s="437" t="s">
        <v>1221</v>
      </c>
      <c r="O264" s="437" t="s">
        <v>1221</v>
      </c>
      <c r="P264" s="437" t="s">
        <v>1221</v>
      </c>
      <c r="Q264" s="378" t="s">
        <v>1665</v>
      </c>
      <c r="R264" s="378" t="s">
        <v>1661</v>
      </c>
    </row>
    <row r="265" spans="1:18" x14ac:dyDescent="0.3">
      <c r="A265" s="449" t="s">
        <v>887</v>
      </c>
      <c r="B265" s="448" t="s">
        <v>168</v>
      </c>
      <c r="C265" s="448" t="s">
        <v>612</v>
      </c>
      <c r="D265" s="448" t="s">
        <v>1077</v>
      </c>
      <c r="E265" s="448" t="s">
        <v>911</v>
      </c>
      <c r="F265" s="437" t="s">
        <v>1221</v>
      </c>
      <c r="G265" s="437" t="s">
        <v>1666</v>
      </c>
      <c r="H265" s="437" t="s">
        <v>1667</v>
      </c>
      <c r="I265" s="437" t="s">
        <v>1667</v>
      </c>
      <c r="J265" s="437" t="s">
        <v>1221</v>
      </c>
      <c r="K265" s="437" t="s">
        <v>912</v>
      </c>
      <c r="L265" s="437" t="s">
        <v>1221</v>
      </c>
      <c r="M265" s="437" t="s">
        <v>1221</v>
      </c>
      <c r="N265" s="437" t="s">
        <v>1221</v>
      </c>
      <c r="O265" s="437" t="s">
        <v>1221</v>
      </c>
      <c r="P265" s="437" t="s">
        <v>1221</v>
      </c>
      <c r="Q265" s="378" t="s">
        <v>1668</v>
      </c>
      <c r="R265" s="378" t="s">
        <v>1661</v>
      </c>
    </row>
    <row r="266" spans="1:18" x14ac:dyDescent="0.3">
      <c r="A266" s="449" t="s">
        <v>887</v>
      </c>
      <c r="B266" s="448" t="s">
        <v>168</v>
      </c>
      <c r="C266" s="448" t="s">
        <v>612</v>
      </c>
      <c r="D266" s="471" t="s">
        <v>622</v>
      </c>
      <c r="E266" s="437" t="s">
        <v>55</v>
      </c>
      <c r="F266" s="437" t="s">
        <v>1221</v>
      </c>
      <c r="G266" s="437">
        <v>183</v>
      </c>
      <c r="H266" s="437">
        <v>185</v>
      </c>
      <c r="I266" s="437">
        <v>185</v>
      </c>
      <c r="J266" s="437" t="s">
        <v>1221</v>
      </c>
      <c r="K266" s="437" t="s">
        <v>1221</v>
      </c>
      <c r="L266" s="437" t="s">
        <v>1221</v>
      </c>
      <c r="M266" s="437" t="s">
        <v>1221</v>
      </c>
      <c r="N266" s="437" t="s">
        <v>1221</v>
      </c>
      <c r="O266" s="437" t="s">
        <v>1221</v>
      </c>
      <c r="P266" s="437" t="s">
        <v>1221</v>
      </c>
      <c r="Q266" s="378" t="s">
        <v>1669</v>
      </c>
      <c r="R266" s="451" t="s">
        <v>1221</v>
      </c>
    </row>
    <row r="267" spans="1:18" x14ac:dyDescent="0.3">
      <c r="A267" s="449" t="s">
        <v>887</v>
      </c>
      <c r="B267" s="448" t="s">
        <v>168</v>
      </c>
      <c r="C267" s="448" t="s">
        <v>612</v>
      </c>
      <c r="D267" s="448" t="s">
        <v>1078</v>
      </c>
      <c r="E267" s="448" t="s">
        <v>970</v>
      </c>
      <c r="F267" s="437" t="s">
        <v>1221</v>
      </c>
      <c r="G267" s="437">
        <v>184</v>
      </c>
      <c r="H267" s="437">
        <v>186</v>
      </c>
      <c r="I267" s="437">
        <v>186</v>
      </c>
      <c r="J267" s="437" t="s">
        <v>1221</v>
      </c>
      <c r="K267" s="437" t="s">
        <v>1221</v>
      </c>
      <c r="L267" s="437" t="s">
        <v>1221</v>
      </c>
      <c r="M267" s="437" t="s">
        <v>1221</v>
      </c>
      <c r="N267" s="437" t="s">
        <v>1221</v>
      </c>
      <c r="O267" s="437" t="s">
        <v>1221</v>
      </c>
      <c r="P267" s="437" t="s">
        <v>1221</v>
      </c>
      <c r="Q267" s="378" t="s">
        <v>1670</v>
      </c>
      <c r="R267" s="378" t="s">
        <v>1671</v>
      </c>
    </row>
    <row r="268" spans="1:18" ht="43.2" x14ac:dyDescent="0.3">
      <c r="A268" s="449" t="s">
        <v>887</v>
      </c>
      <c r="B268" s="448" t="s">
        <v>168</v>
      </c>
      <c r="C268" s="448" t="s">
        <v>612</v>
      </c>
      <c r="D268" s="448" t="s">
        <v>1672</v>
      </c>
      <c r="E268" s="448" t="s">
        <v>55</v>
      </c>
      <c r="F268" s="437" t="s">
        <v>1221</v>
      </c>
      <c r="G268" s="437" t="s">
        <v>1673</v>
      </c>
      <c r="H268" s="437" t="s">
        <v>1674</v>
      </c>
      <c r="I268" s="437" t="s">
        <v>1674</v>
      </c>
      <c r="J268" s="437" t="s">
        <v>1221</v>
      </c>
      <c r="K268" s="437" t="s">
        <v>1221</v>
      </c>
      <c r="L268" s="437" t="s">
        <v>1221</v>
      </c>
      <c r="M268" s="437" t="s">
        <v>1221</v>
      </c>
      <c r="N268" s="437" t="s">
        <v>1221</v>
      </c>
      <c r="O268" s="437" t="s">
        <v>1221</v>
      </c>
      <c r="P268" s="437" t="s">
        <v>1221</v>
      </c>
      <c r="Q268" s="378" t="s">
        <v>1675</v>
      </c>
      <c r="R268" s="378" t="s">
        <v>1671</v>
      </c>
    </row>
    <row r="269" spans="1:18" ht="43.2" x14ac:dyDescent="0.3">
      <c r="A269" s="449" t="s">
        <v>887</v>
      </c>
      <c r="B269" s="448" t="s">
        <v>168</v>
      </c>
      <c r="C269" s="448" t="s">
        <v>612</v>
      </c>
      <c r="D269" s="448" t="s">
        <v>1676</v>
      </c>
      <c r="E269" s="448" t="s">
        <v>55</v>
      </c>
      <c r="F269" s="437" t="s">
        <v>1221</v>
      </c>
      <c r="G269" s="437" t="s">
        <v>1664</v>
      </c>
      <c r="H269" s="437" t="s">
        <v>1677</v>
      </c>
      <c r="I269" s="437" t="s">
        <v>1677</v>
      </c>
      <c r="J269" s="437" t="s">
        <v>1221</v>
      </c>
      <c r="K269" s="437" t="s">
        <v>1221</v>
      </c>
      <c r="L269" s="437" t="s">
        <v>1221</v>
      </c>
      <c r="M269" s="437" t="s">
        <v>1221</v>
      </c>
      <c r="N269" s="437" t="s">
        <v>1221</v>
      </c>
      <c r="O269" s="437" t="s">
        <v>1221</v>
      </c>
      <c r="P269" s="437" t="s">
        <v>1221</v>
      </c>
      <c r="Q269" s="378" t="s">
        <v>1678</v>
      </c>
      <c r="R269" s="378" t="s">
        <v>1671</v>
      </c>
    </row>
    <row r="270" spans="1:18" x14ac:dyDescent="0.3">
      <c r="A270" s="449" t="s">
        <v>887</v>
      </c>
      <c r="B270" s="448" t="s">
        <v>168</v>
      </c>
      <c r="C270" s="448" t="s">
        <v>612</v>
      </c>
      <c r="D270" s="448" t="s">
        <v>1081</v>
      </c>
      <c r="E270" s="448" t="s">
        <v>55</v>
      </c>
      <c r="F270" s="437" t="s">
        <v>1221</v>
      </c>
      <c r="G270" s="437">
        <v>185</v>
      </c>
      <c r="H270" s="437">
        <v>187</v>
      </c>
      <c r="I270" s="437">
        <v>187</v>
      </c>
      <c r="J270" s="437" t="s">
        <v>1221</v>
      </c>
      <c r="K270" s="437" t="s">
        <v>1221</v>
      </c>
      <c r="L270" s="437" t="s">
        <v>1221</v>
      </c>
      <c r="M270" s="437" t="s">
        <v>1221</v>
      </c>
      <c r="N270" s="437" t="s">
        <v>1221</v>
      </c>
      <c r="O270" s="437" t="s">
        <v>1221</v>
      </c>
      <c r="P270" s="437" t="s">
        <v>1221</v>
      </c>
      <c r="Q270" s="378" t="s">
        <v>1679</v>
      </c>
      <c r="R270" s="451" t="s">
        <v>1221</v>
      </c>
    </row>
    <row r="271" spans="1:18" x14ac:dyDescent="0.3">
      <c r="A271" s="449" t="s">
        <v>887</v>
      </c>
      <c r="B271" s="448" t="s">
        <v>168</v>
      </c>
      <c r="C271" s="448" t="s">
        <v>612</v>
      </c>
      <c r="D271" s="448" t="s">
        <v>638</v>
      </c>
      <c r="E271" s="437" t="s">
        <v>55</v>
      </c>
      <c r="F271" s="437" t="s">
        <v>1221</v>
      </c>
      <c r="G271" s="437">
        <v>186</v>
      </c>
      <c r="H271" s="437">
        <v>188</v>
      </c>
      <c r="I271" s="437">
        <v>188</v>
      </c>
      <c r="J271" s="437" t="s">
        <v>1221</v>
      </c>
      <c r="K271" s="437" t="s">
        <v>1221</v>
      </c>
      <c r="L271" s="437" t="s">
        <v>1221</v>
      </c>
      <c r="M271" s="437" t="s">
        <v>1221</v>
      </c>
      <c r="N271" s="437" t="s">
        <v>1221</v>
      </c>
      <c r="O271" s="437" t="s">
        <v>1221</v>
      </c>
      <c r="P271" s="437" t="s">
        <v>1221</v>
      </c>
      <c r="Q271" s="378" t="s">
        <v>1680</v>
      </c>
      <c r="R271" s="438" t="s">
        <v>1221</v>
      </c>
    </row>
    <row r="272" spans="1:18" ht="43.2" x14ac:dyDescent="0.3">
      <c r="A272" s="449" t="s">
        <v>887</v>
      </c>
      <c r="B272" s="448" t="s">
        <v>168</v>
      </c>
      <c r="C272" s="448" t="s">
        <v>612</v>
      </c>
      <c r="D272" s="448" t="s">
        <v>1681</v>
      </c>
      <c r="E272" s="448" t="s">
        <v>55</v>
      </c>
      <c r="F272" s="437" t="s">
        <v>1221</v>
      </c>
      <c r="G272" s="437">
        <v>187</v>
      </c>
      <c r="H272" s="437">
        <v>189</v>
      </c>
      <c r="I272" s="437">
        <v>189</v>
      </c>
      <c r="J272" s="437" t="s">
        <v>1221</v>
      </c>
      <c r="K272" s="437" t="s">
        <v>1221</v>
      </c>
      <c r="L272" s="437" t="s">
        <v>1221</v>
      </c>
      <c r="M272" s="437" t="s">
        <v>1221</v>
      </c>
      <c r="N272" s="437" t="s">
        <v>1221</v>
      </c>
      <c r="O272" s="437" t="s">
        <v>1221</v>
      </c>
      <c r="P272" s="437" t="s">
        <v>1221</v>
      </c>
      <c r="Q272" s="378" t="s">
        <v>1682</v>
      </c>
      <c r="R272" s="378" t="s">
        <v>1683</v>
      </c>
    </row>
    <row r="273" spans="1:18" ht="43.2" x14ac:dyDescent="0.3">
      <c r="A273" s="449" t="s">
        <v>887</v>
      </c>
      <c r="B273" s="448" t="s">
        <v>168</v>
      </c>
      <c r="C273" s="448" t="s">
        <v>612</v>
      </c>
      <c r="D273" s="448" t="s">
        <v>1684</v>
      </c>
      <c r="E273" s="448" t="s">
        <v>909</v>
      </c>
      <c r="F273" s="437" t="s">
        <v>1221</v>
      </c>
      <c r="G273" s="437" t="s">
        <v>1685</v>
      </c>
      <c r="H273" s="437" t="s">
        <v>1686</v>
      </c>
      <c r="I273" s="437" t="s">
        <v>1686</v>
      </c>
      <c r="J273" s="437" t="s">
        <v>1221</v>
      </c>
      <c r="K273" s="437" t="s">
        <v>1221</v>
      </c>
      <c r="L273" s="437" t="s">
        <v>1221</v>
      </c>
      <c r="M273" s="437" t="s">
        <v>1221</v>
      </c>
      <c r="N273" s="437" t="s">
        <v>1221</v>
      </c>
      <c r="O273" s="437" t="s">
        <v>1221</v>
      </c>
      <c r="P273" s="437" t="s">
        <v>1221</v>
      </c>
      <c r="Q273" s="378" t="s">
        <v>1687</v>
      </c>
      <c r="R273" s="378" t="s">
        <v>1683</v>
      </c>
    </row>
    <row r="274" spans="1:18" x14ac:dyDescent="0.3">
      <c r="A274" s="449" t="s">
        <v>887</v>
      </c>
      <c r="B274" s="448" t="s">
        <v>168</v>
      </c>
      <c r="C274" s="448" t="s">
        <v>612</v>
      </c>
      <c r="D274" s="448" t="s">
        <v>1084</v>
      </c>
      <c r="E274" s="448" t="s">
        <v>911</v>
      </c>
      <c r="F274" s="437" t="s">
        <v>1221</v>
      </c>
      <c r="G274" s="437" t="s">
        <v>1688</v>
      </c>
      <c r="H274" s="437" t="s">
        <v>1689</v>
      </c>
      <c r="I274" s="437" t="s">
        <v>1689</v>
      </c>
      <c r="J274" s="437" t="s">
        <v>1221</v>
      </c>
      <c r="K274" s="437" t="s">
        <v>912</v>
      </c>
      <c r="L274" s="437" t="s">
        <v>1221</v>
      </c>
      <c r="M274" s="437" t="s">
        <v>1221</v>
      </c>
      <c r="N274" s="437" t="s">
        <v>1221</v>
      </c>
      <c r="O274" s="437" t="s">
        <v>1221</v>
      </c>
      <c r="P274" s="437" t="s">
        <v>1221</v>
      </c>
      <c r="Q274" s="378" t="s">
        <v>1690</v>
      </c>
      <c r="R274" s="378" t="s">
        <v>1683</v>
      </c>
    </row>
    <row r="275" spans="1:18" ht="43.2" x14ac:dyDescent="0.3">
      <c r="A275" s="449" t="s">
        <v>887</v>
      </c>
      <c r="B275" s="448" t="s">
        <v>168</v>
      </c>
      <c r="C275" s="448" t="s">
        <v>612</v>
      </c>
      <c r="D275" s="448" t="s">
        <v>1691</v>
      </c>
      <c r="E275" s="448" t="s">
        <v>55</v>
      </c>
      <c r="F275" s="437" t="s">
        <v>1221</v>
      </c>
      <c r="G275" s="437">
        <v>188</v>
      </c>
      <c r="H275" s="437">
        <v>190</v>
      </c>
      <c r="I275" s="437">
        <v>190</v>
      </c>
      <c r="J275" s="437" t="s">
        <v>1221</v>
      </c>
      <c r="K275" s="437" t="s">
        <v>1221</v>
      </c>
      <c r="L275" s="437" t="s">
        <v>1221</v>
      </c>
      <c r="M275" s="437" t="s">
        <v>1221</v>
      </c>
      <c r="N275" s="437" t="s">
        <v>1221</v>
      </c>
      <c r="O275" s="437" t="s">
        <v>1221</v>
      </c>
      <c r="P275" s="437" t="s">
        <v>1221</v>
      </c>
      <c r="Q275" s="378" t="s">
        <v>1692</v>
      </c>
      <c r="R275" s="378" t="s">
        <v>1693</v>
      </c>
    </row>
    <row r="276" spans="1:18" ht="43.2" x14ac:dyDescent="0.3">
      <c r="A276" s="449" t="s">
        <v>887</v>
      </c>
      <c r="B276" s="448" t="s">
        <v>168</v>
      </c>
      <c r="C276" s="448" t="s">
        <v>612</v>
      </c>
      <c r="D276" s="448" t="s">
        <v>1694</v>
      </c>
      <c r="E276" s="448" t="s">
        <v>909</v>
      </c>
      <c r="F276" s="437" t="s">
        <v>1221</v>
      </c>
      <c r="G276" s="437" t="s">
        <v>1695</v>
      </c>
      <c r="H276" s="437" t="s">
        <v>1696</v>
      </c>
      <c r="I276" s="437" t="s">
        <v>1696</v>
      </c>
      <c r="J276" s="437" t="s">
        <v>1221</v>
      </c>
      <c r="K276" s="437" t="s">
        <v>1221</v>
      </c>
      <c r="L276" s="437" t="s">
        <v>1221</v>
      </c>
      <c r="M276" s="437" t="s">
        <v>1221</v>
      </c>
      <c r="N276" s="437" t="s">
        <v>1221</v>
      </c>
      <c r="O276" s="437" t="s">
        <v>1221</v>
      </c>
      <c r="P276" s="437" t="s">
        <v>1221</v>
      </c>
      <c r="Q276" s="378" t="s">
        <v>1697</v>
      </c>
      <c r="R276" s="378" t="s">
        <v>1693</v>
      </c>
    </row>
    <row r="277" spans="1:18" x14ac:dyDescent="0.3">
      <c r="A277" s="449" t="s">
        <v>887</v>
      </c>
      <c r="B277" s="448" t="s">
        <v>168</v>
      </c>
      <c r="C277" s="448" t="s">
        <v>612</v>
      </c>
      <c r="D277" s="448" t="s">
        <v>1087</v>
      </c>
      <c r="E277" s="448" t="s">
        <v>911</v>
      </c>
      <c r="F277" s="437" t="s">
        <v>1221</v>
      </c>
      <c r="G277" s="437" t="s">
        <v>1698</v>
      </c>
      <c r="H277" s="437" t="s">
        <v>1699</v>
      </c>
      <c r="I277" s="437" t="s">
        <v>1699</v>
      </c>
      <c r="J277" s="437" t="s">
        <v>1221</v>
      </c>
      <c r="K277" s="437" t="s">
        <v>912</v>
      </c>
      <c r="L277" s="437" t="s">
        <v>1221</v>
      </c>
      <c r="M277" s="437" t="s">
        <v>1221</v>
      </c>
      <c r="N277" s="437" t="s">
        <v>1221</v>
      </c>
      <c r="O277" s="437" t="s">
        <v>1221</v>
      </c>
      <c r="P277" s="437" t="s">
        <v>1221</v>
      </c>
      <c r="Q277" s="378" t="s">
        <v>1700</v>
      </c>
      <c r="R277" s="378" t="s">
        <v>1693</v>
      </c>
    </row>
    <row r="278" spans="1:18" ht="28.8" x14ac:dyDescent="0.3">
      <c r="A278" s="449" t="s">
        <v>887</v>
      </c>
      <c r="B278" s="448" t="s">
        <v>168</v>
      </c>
      <c r="C278" s="448" t="s">
        <v>612</v>
      </c>
      <c r="D278" s="471" t="s">
        <v>642</v>
      </c>
      <c r="E278" s="437" t="s">
        <v>55</v>
      </c>
      <c r="F278" s="437" t="s">
        <v>1221</v>
      </c>
      <c r="G278" s="437">
        <v>189</v>
      </c>
      <c r="H278" s="437">
        <v>191</v>
      </c>
      <c r="I278" s="437">
        <v>191</v>
      </c>
      <c r="J278" s="437" t="s">
        <v>1221</v>
      </c>
      <c r="K278" s="437" t="s">
        <v>1221</v>
      </c>
      <c r="L278" s="437" t="s">
        <v>1221</v>
      </c>
      <c r="M278" s="437" t="s">
        <v>1221</v>
      </c>
      <c r="N278" s="437" t="s">
        <v>1221</v>
      </c>
      <c r="O278" s="437" t="s">
        <v>1221</v>
      </c>
      <c r="P278" s="437" t="s">
        <v>1221</v>
      </c>
      <c r="Q278" s="378" t="s">
        <v>1701</v>
      </c>
      <c r="R278" s="451" t="s">
        <v>1221</v>
      </c>
    </row>
    <row r="279" spans="1:18" x14ac:dyDescent="0.3">
      <c r="A279" s="449" t="s">
        <v>887</v>
      </c>
      <c r="B279" s="448" t="s">
        <v>168</v>
      </c>
      <c r="C279" s="448" t="s">
        <v>612</v>
      </c>
      <c r="D279" s="448" t="s">
        <v>643</v>
      </c>
      <c r="E279" s="437" t="s">
        <v>55</v>
      </c>
      <c r="F279" s="437" t="s">
        <v>1221</v>
      </c>
      <c r="G279" s="437">
        <v>190</v>
      </c>
      <c r="H279" s="437">
        <v>192</v>
      </c>
      <c r="I279" s="437">
        <v>192</v>
      </c>
      <c r="J279" s="437" t="s">
        <v>1221</v>
      </c>
      <c r="K279" s="437" t="s">
        <v>1221</v>
      </c>
      <c r="L279" s="437" t="s">
        <v>1221</v>
      </c>
      <c r="M279" s="437" t="s">
        <v>1221</v>
      </c>
      <c r="N279" s="437" t="s">
        <v>1221</v>
      </c>
      <c r="O279" s="437" t="s">
        <v>1221</v>
      </c>
      <c r="P279" s="437" t="s">
        <v>1221</v>
      </c>
      <c r="Q279" s="378" t="s">
        <v>1702</v>
      </c>
      <c r="R279" s="438" t="s">
        <v>1221</v>
      </c>
    </row>
    <row r="280" spans="1:18" x14ac:dyDescent="0.3">
      <c r="A280" s="449" t="s">
        <v>887</v>
      </c>
      <c r="B280" s="448" t="s">
        <v>168</v>
      </c>
      <c r="C280" s="448" t="s">
        <v>612</v>
      </c>
      <c r="D280" s="448" t="s">
        <v>1078</v>
      </c>
      <c r="E280" s="448" t="s">
        <v>970</v>
      </c>
      <c r="F280" s="437" t="s">
        <v>1221</v>
      </c>
      <c r="G280" s="437">
        <v>191</v>
      </c>
      <c r="H280" s="437">
        <v>193</v>
      </c>
      <c r="I280" s="437">
        <v>193</v>
      </c>
      <c r="J280" s="437" t="s">
        <v>1221</v>
      </c>
      <c r="K280" s="437" t="s">
        <v>1221</v>
      </c>
      <c r="L280" s="437" t="s">
        <v>1221</v>
      </c>
      <c r="M280" s="437" t="s">
        <v>1221</v>
      </c>
      <c r="N280" s="437" t="s">
        <v>1221</v>
      </c>
      <c r="O280" s="437" t="s">
        <v>1221</v>
      </c>
      <c r="P280" s="437" t="s">
        <v>1221</v>
      </c>
      <c r="Q280" s="378" t="s">
        <v>1703</v>
      </c>
      <c r="R280" s="378" t="s">
        <v>1704</v>
      </c>
    </row>
    <row r="281" spans="1:18" ht="43.2" x14ac:dyDescent="0.3">
      <c r="A281" s="449" t="s">
        <v>887</v>
      </c>
      <c r="B281" s="448" t="s">
        <v>168</v>
      </c>
      <c r="C281" s="448" t="s">
        <v>612</v>
      </c>
      <c r="D281" s="469" t="s">
        <v>1705</v>
      </c>
      <c r="E281" s="448" t="s">
        <v>55</v>
      </c>
      <c r="F281" s="437" t="s">
        <v>1221</v>
      </c>
      <c r="G281" s="437" t="s">
        <v>1706</v>
      </c>
      <c r="H281" s="437" t="s">
        <v>1707</v>
      </c>
      <c r="I281" s="437" t="s">
        <v>1707</v>
      </c>
      <c r="J281" s="437" t="s">
        <v>1221</v>
      </c>
      <c r="K281" s="437" t="s">
        <v>1221</v>
      </c>
      <c r="L281" s="437" t="s">
        <v>1221</v>
      </c>
      <c r="M281" s="437" t="s">
        <v>1221</v>
      </c>
      <c r="N281" s="437" t="s">
        <v>1221</v>
      </c>
      <c r="O281" s="437" t="s">
        <v>1221</v>
      </c>
      <c r="P281" s="437" t="s">
        <v>1221</v>
      </c>
      <c r="Q281" s="378" t="s">
        <v>1708</v>
      </c>
      <c r="R281" s="378" t="s">
        <v>1704</v>
      </c>
    </row>
    <row r="282" spans="1:18" ht="43.2" x14ac:dyDescent="0.3">
      <c r="A282" s="449" t="s">
        <v>887</v>
      </c>
      <c r="B282" s="448" t="s">
        <v>168</v>
      </c>
      <c r="C282" s="448" t="s">
        <v>612</v>
      </c>
      <c r="D282" s="469" t="s">
        <v>1709</v>
      </c>
      <c r="E282" s="448" t="s">
        <v>55</v>
      </c>
      <c r="F282" s="437" t="s">
        <v>1221</v>
      </c>
      <c r="G282" s="437" t="s">
        <v>1710</v>
      </c>
      <c r="H282" s="437" t="s">
        <v>1711</v>
      </c>
      <c r="I282" s="437" t="s">
        <v>1711</v>
      </c>
      <c r="J282" s="437" t="s">
        <v>1221</v>
      </c>
      <c r="K282" s="437" t="s">
        <v>1221</v>
      </c>
      <c r="L282" s="437" t="s">
        <v>1221</v>
      </c>
      <c r="M282" s="437" t="s">
        <v>1221</v>
      </c>
      <c r="N282" s="437" t="s">
        <v>1221</v>
      </c>
      <c r="O282" s="437" t="s">
        <v>1221</v>
      </c>
      <c r="P282" s="437" t="s">
        <v>1221</v>
      </c>
      <c r="Q282" s="378" t="s">
        <v>1712</v>
      </c>
      <c r="R282" s="378" t="s">
        <v>1704</v>
      </c>
    </row>
    <row r="283" spans="1:18" x14ac:dyDescent="0.3">
      <c r="A283" s="449" t="s">
        <v>887</v>
      </c>
      <c r="B283" s="448" t="s">
        <v>168</v>
      </c>
      <c r="C283" s="448" t="s">
        <v>612</v>
      </c>
      <c r="D283" s="471" t="s">
        <v>1090</v>
      </c>
      <c r="E283" s="448" t="s">
        <v>55</v>
      </c>
      <c r="F283" s="437" t="s">
        <v>1221</v>
      </c>
      <c r="G283" s="437">
        <v>192</v>
      </c>
      <c r="H283" s="437">
        <v>194</v>
      </c>
      <c r="I283" s="437">
        <v>194</v>
      </c>
      <c r="J283" s="437" t="s">
        <v>1221</v>
      </c>
      <c r="K283" s="437" t="s">
        <v>1221</v>
      </c>
      <c r="L283" s="437" t="s">
        <v>1221</v>
      </c>
      <c r="M283" s="437" t="s">
        <v>1221</v>
      </c>
      <c r="N283" s="437" t="s">
        <v>1221</v>
      </c>
      <c r="O283" s="437" t="s">
        <v>1221</v>
      </c>
      <c r="P283" s="437" t="s">
        <v>1221</v>
      </c>
      <c r="Q283" s="378" t="s">
        <v>1713</v>
      </c>
      <c r="R283" s="451" t="s">
        <v>1221</v>
      </c>
    </row>
    <row r="284" spans="1:18" x14ac:dyDescent="0.3">
      <c r="A284" s="449" t="s">
        <v>887</v>
      </c>
      <c r="B284" s="448" t="s">
        <v>168</v>
      </c>
      <c r="C284" s="448" t="s">
        <v>612</v>
      </c>
      <c r="D284" s="448" t="s">
        <v>1091</v>
      </c>
      <c r="E284" s="448" t="s">
        <v>55</v>
      </c>
      <c r="F284" s="437" t="s">
        <v>1221</v>
      </c>
      <c r="G284" s="437">
        <v>193</v>
      </c>
      <c r="H284" s="437">
        <v>195</v>
      </c>
      <c r="I284" s="437">
        <v>195</v>
      </c>
      <c r="J284" s="437" t="s">
        <v>1221</v>
      </c>
      <c r="K284" s="437" t="s">
        <v>1221</v>
      </c>
      <c r="L284" s="437" t="s">
        <v>1221</v>
      </c>
      <c r="M284" s="437" t="s">
        <v>1221</v>
      </c>
      <c r="N284" s="437" t="s">
        <v>1221</v>
      </c>
      <c r="O284" s="437" t="s">
        <v>1221</v>
      </c>
      <c r="P284" s="437" t="s">
        <v>1221</v>
      </c>
      <c r="Q284" s="378" t="s">
        <v>1714</v>
      </c>
      <c r="R284" s="438" t="s">
        <v>1221</v>
      </c>
    </row>
    <row r="285" spans="1:18" x14ac:dyDescent="0.3">
      <c r="A285" s="449" t="s">
        <v>887</v>
      </c>
      <c r="B285" s="448" t="s">
        <v>168</v>
      </c>
      <c r="C285" s="448" t="s">
        <v>612</v>
      </c>
      <c r="D285" s="448" t="s">
        <v>1092</v>
      </c>
      <c r="E285" s="448" t="s">
        <v>55</v>
      </c>
      <c r="F285" s="437" t="s">
        <v>1221</v>
      </c>
      <c r="G285" s="437">
        <v>194</v>
      </c>
      <c r="H285" s="437">
        <v>196</v>
      </c>
      <c r="I285" s="437">
        <v>196</v>
      </c>
      <c r="J285" s="437" t="s">
        <v>1221</v>
      </c>
      <c r="K285" s="437" t="s">
        <v>1221</v>
      </c>
      <c r="L285" s="437" t="s">
        <v>1221</v>
      </c>
      <c r="M285" s="437" t="s">
        <v>1221</v>
      </c>
      <c r="N285" s="437" t="s">
        <v>1221</v>
      </c>
      <c r="O285" s="437" t="s">
        <v>1221</v>
      </c>
      <c r="P285" s="437" t="s">
        <v>1221</v>
      </c>
      <c r="Q285" s="378" t="s">
        <v>1715</v>
      </c>
      <c r="R285" s="438" t="s">
        <v>1221</v>
      </c>
    </row>
    <row r="286" spans="1:18" x14ac:dyDescent="0.3">
      <c r="A286" s="449" t="s">
        <v>887</v>
      </c>
      <c r="B286" s="448" t="s">
        <v>168</v>
      </c>
      <c r="C286" s="448" t="s">
        <v>612</v>
      </c>
      <c r="D286" s="448" t="s">
        <v>1093</v>
      </c>
      <c r="E286" s="448" t="s">
        <v>55</v>
      </c>
      <c r="F286" s="437" t="s">
        <v>1221</v>
      </c>
      <c r="G286" s="437">
        <v>195</v>
      </c>
      <c r="H286" s="437">
        <v>197</v>
      </c>
      <c r="I286" s="437">
        <v>197</v>
      </c>
      <c r="J286" s="437" t="s">
        <v>1221</v>
      </c>
      <c r="K286" s="437" t="s">
        <v>1221</v>
      </c>
      <c r="L286" s="437" t="s">
        <v>1221</v>
      </c>
      <c r="M286" s="437" t="s">
        <v>1221</v>
      </c>
      <c r="N286" s="437" t="s">
        <v>1221</v>
      </c>
      <c r="O286" s="437" t="s">
        <v>1221</v>
      </c>
      <c r="P286" s="437" t="s">
        <v>1221</v>
      </c>
      <c r="Q286" s="378" t="s">
        <v>1716</v>
      </c>
      <c r="R286" s="438" t="s">
        <v>1221</v>
      </c>
    </row>
    <row r="287" spans="1:18" x14ac:dyDescent="0.3">
      <c r="A287" s="449" t="s">
        <v>887</v>
      </c>
      <c r="B287" s="448" t="s">
        <v>168</v>
      </c>
      <c r="C287" s="448" t="s">
        <v>612</v>
      </c>
      <c r="D287" s="448" t="s">
        <v>1094</v>
      </c>
      <c r="E287" s="448" t="s">
        <v>55</v>
      </c>
      <c r="F287" s="437" t="s">
        <v>1221</v>
      </c>
      <c r="G287" s="437">
        <v>196</v>
      </c>
      <c r="H287" s="437">
        <v>198</v>
      </c>
      <c r="I287" s="437">
        <v>198</v>
      </c>
      <c r="J287" s="437" t="s">
        <v>1221</v>
      </c>
      <c r="K287" s="437" t="s">
        <v>1221</v>
      </c>
      <c r="L287" s="437" t="s">
        <v>1221</v>
      </c>
      <c r="M287" s="437" t="s">
        <v>1221</v>
      </c>
      <c r="N287" s="437" t="s">
        <v>1221</v>
      </c>
      <c r="O287" s="437" t="s">
        <v>1221</v>
      </c>
      <c r="P287" s="437" t="s">
        <v>1221</v>
      </c>
      <c r="Q287" s="378" t="s">
        <v>1717</v>
      </c>
      <c r="R287" s="438" t="s">
        <v>1221</v>
      </c>
    </row>
    <row r="288" spans="1:18" x14ac:dyDescent="0.3">
      <c r="A288" s="449" t="s">
        <v>887</v>
      </c>
      <c r="B288" s="448" t="s">
        <v>168</v>
      </c>
      <c r="C288" s="448" t="s">
        <v>612</v>
      </c>
      <c r="D288" s="448" t="s">
        <v>1095</v>
      </c>
      <c r="E288" s="448" t="s">
        <v>55</v>
      </c>
      <c r="F288" s="437" t="s">
        <v>1221</v>
      </c>
      <c r="G288" s="437">
        <v>197</v>
      </c>
      <c r="H288" s="437">
        <v>199</v>
      </c>
      <c r="I288" s="437">
        <v>199</v>
      </c>
      <c r="J288" s="437" t="s">
        <v>1221</v>
      </c>
      <c r="K288" s="437" t="s">
        <v>1221</v>
      </c>
      <c r="L288" s="437" t="s">
        <v>1221</v>
      </c>
      <c r="M288" s="437" t="s">
        <v>1221</v>
      </c>
      <c r="N288" s="437" t="s">
        <v>1221</v>
      </c>
      <c r="O288" s="437" t="s">
        <v>1221</v>
      </c>
      <c r="P288" s="437" t="s">
        <v>1221</v>
      </c>
      <c r="Q288" s="378" t="s">
        <v>1718</v>
      </c>
      <c r="R288" s="438" t="s">
        <v>1221</v>
      </c>
    </row>
    <row r="289" spans="1:18" x14ac:dyDescent="0.3">
      <c r="A289" s="449" t="s">
        <v>887</v>
      </c>
      <c r="B289" s="448" t="s">
        <v>168</v>
      </c>
      <c r="C289" s="448" t="s">
        <v>612</v>
      </c>
      <c r="D289" s="471" t="s">
        <v>1096</v>
      </c>
      <c r="E289" s="448" t="s">
        <v>55</v>
      </c>
      <c r="F289" s="437" t="s">
        <v>1221</v>
      </c>
      <c r="G289" s="437">
        <v>198</v>
      </c>
      <c r="H289" s="437">
        <v>200</v>
      </c>
      <c r="I289" s="437">
        <v>200</v>
      </c>
      <c r="J289" s="437" t="s">
        <v>1221</v>
      </c>
      <c r="K289" s="437" t="s">
        <v>1221</v>
      </c>
      <c r="L289" s="437" t="s">
        <v>1221</v>
      </c>
      <c r="M289" s="437" t="s">
        <v>1221</v>
      </c>
      <c r="N289" s="437" t="s">
        <v>1221</v>
      </c>
      <c r="O289" s="437" t="s">
        <v>1221</v>
      </c>
      <c r="P289" s="437" t="s">
        <v>1221</v>
      </c>
      <c r="Q289" s="378" t="s">
        <v>1719</v>
      </c>
      <c r="R289" s="438" t="s">
        <v>1221</v>
      </c>
    </row>
    <row r="290" spans="1:18" x14ac:dyDescent="0.3">
      <c r="A290" s="449" t="s">
        <v>887</v>
      </c>
      <c r="B290" s="448" t="s">
        <v>168</v>
      </c>
      <c r="C290" s="448" t="s">
        <v>612</v>
      </c>
      <c r="D290" s="471" t="s">
        <v>1097</v>
      </c>
      <c r="E290" s="448" t="s">
        <v>55</v>
      </c>
      <c r="F290" s="437" t="s">
        <v>1221</v>
      </c>
      <c r="G290" s="437">
        <v>199</v>
      </c>
      <c r="H290" s="437">
        <v>201</v>
      </c>
      <c r="I290" s="437">
        <v>201</v>
      </c>
      <c r="J290" s="437" t="s">
        <v>1221</v>
      </c>
      <c r="K290" s="437" t="s">
        <v>1221</v>
      </c>
      <c r="L290" s="437" t="s">
        <v>1221</v>
      </c>
      <c r="M290" s="437" t="s">
        <v>1221</v>
      </c>
      <c r="N290" s="437" t="s">
        <v>1221</v>
      </c>
      <c r="O290" s="437" t="s">
        <v>1221</v>
      </c>
      <c r="P290" s="437" t="s">
        <v>1221</v>
      </c>
      <c r="Q290" s="378" t="s">
        <v>1720</v>
      </c>
      <c r="R290" s="438" t="s">
        <v>1221</v>
      </c>
    </row>
    <row r="291" spans="1:18" ht="28.8" x14ac:dyDescent="0.3">
      <c r="A291" s="449" t="s">
        <v>887</v>
      </c>
      <c r="B291" s="448" t="s">
        <v>168</v>
      </c>
      <c r="C291" s="448" t="s">
        <v>612</v>
      </c>
      <c r="D291" s="448" t="s">
        <v>1098</v>
      </c>
      <c r="E291" s="448" t="s">
        <v>55</v>
      </c>
      <c r="F291" s="437" t="s">
        <v>1221</v>
      </c>
      <c r="G291" s="437">
        <v>200</v>
      </c>
      <c r="H291" s="437">
        <v>202</v>
      </c>
      <c r="I291" s="437">
        <v>202</v>
      </c>
      <c r="J291" s="437" t="s">
        <v>1221</v>
      </c>
      <c r="K291" s="437" t="s">
        <v>1221</v>
      </c>
      <c r="L291" s="437" t="s">
        <v>1221</v>
      </c>
      <c r="M291" s="437" t="s">
        <v>1221</v>
      </c>
      <c r="N291" s="437" t="s">
        <v>1221</v>
      </c>
      <c r="O291" s="437" t="s">
        <v>1221</v>
      </c>
      <c r="P291" s="437" t="s">
        <v>1221</v>
      </c>
      <c r="Q291" s="378" t="s">
        <v>1721</v>
      </c>
      <c r="R291" s="438" t="s">
        <v>1221</v>
      </c>
    </row>
    <row r="292" spans="1:18" ht="28.8" x14ac:dyDescent="0.3">
      <c r="A292" s="442" t="s">
        <v>887</v>
      </c>
      <c r="B292" s="440" t="s">
        <v>168</v>
      </c>
      <c r="C292" s="440" t="s">
        <v>665</v>
      </c>
      <c r="D292" s="440" t="s">
        <v>665</v>
      </c>
      <c r="E292" s="440" t="s">
        <v>10</v>
      </c>
      <c r="F292" s="462" t="s">
        <v>1221</v>
      </c>
      <c r="G292" s="462">
        <v>0</v>
      </c>
      <c r="H292" s="462">
        <v>0</v>
      </c>
      <c r="I292" s="462">
        <v>0</v>
      </c>
      <c r="J292" s="462" t="s">
        <v>1221</v>
      </c>
      <c r="K292" s="462" t="s">
        <v>1221</v>
      </c>
      <c r="L292" s="462" t="s">
        <v>1221</v>
      </c>
      <c r="M292" s="462" t="s">
        <v>1221</v>
      </c>
      <c r="N292" s="462" t="s">
        <v>1221</v>
      </c>
      <c r="O292" s="462" t="s">
        <v>1221</v>
      </c>
      <c r="P292" s="462" t="s">
        <v>1221</v>
      </c>
      <c r="Q292" s="378" t="s">
        <v>1722</v>
      </c>
      <c r="R292" s="463" t="s">
        <v>1221</v>
      </c>
    </row>
    <row r="293" spans="1:18" x14ac:dyDescent="0.3">
      <c r="A293" s="449" t="s">
        <v>887</v>
      </c>
      <c r="B293" s="437" t="s">
        <v>168</v>
      </c>
      <c r="C293" s="437" t="s">
        <v>665</v>
      </c>
      <c r="D293" s="448" t="s">
        <v>666</v>
      </c>
      <c r="E293" s="437" t="s">
        <v>55</v>
      </c>
      <c r="F293" s="437" t="s">
        <v>1221</v>
      </c>
      <c r="G293" s="437">
        <v>201</v>
      </c>
      <c r="H293" s="437">
        <v>203</v>
      </c>
      <c r="I293" s="437">
        <v>203</v>
      </c>
      <c r="J293" s="437" t="s">
        <v>1221</v>
      </c>
      <c r="K293" s="437" t="s">
        <v>1221</v>
      </c>
      <c r="L293" s="437" t="s">
        <v>1221</v>
      </c>
      <c r="M293" s="437" t="s">
        <v>1221</v>
      </c>
      <c r="N293" s="437" t="s">
        <v>1221</v>
      </c>
      <c r="O293" s="437" t="s">
        <v>1221</v>
      </c>
      <c r="P293" s="437" t="s">
        <v>1221</v>
      </c>
      <c r="Q293" s="378" t="s">
        <v>1723</v>
      </c>
      <c r="R293" s="438" t="s">
        <v>1221</v>
      </c>
    </row>
    <row r="294" spans="1:18" x14ac:dyDescent="0.3">
      <c r="A294" s="449" t="s">
        <v>887</v>
      </c>
      <c r="B294" s="437" t="s">
        <v>168</v>
      </c>
      <c r="C294" s="437" t="s">
        <v>665</v>
      </c>
      <c r="D294" s="448" t="s">
        <v>667</v>
      </c>
      <c r="E294" s="437" t="s">
        <v>55</v>
      </c>
      <c r="F294" s="437" t="s">
        <v>1221</v>
      </c>
      <c r="G294" s="437">
        <v>202</v>
      </c>
      <c r="H294" s="437">
        <v>204</v>
      </c>
      <c r="I294" s="437">
        <v>204</v>
      </c>
      <c r="J294" s="437" t="s">
        <v>1221</v>
      </c>
      <c r="K294" s="437" t="s">
        <v>1221</v>
      </c>
      <c r="L294" s="437" t="s">
        <v>1221</v>
      </c>
      <c r="M294" s="437" t="s">
        <v>1221</v>
      </c>
      <c r="N294" s="437" t="s">
        <v>1221</v>
      </c>
      <c r="O294" s="437" t="s">
        <v>1221</v>
      </c>
      <c r="P294" s="437" t="s">
        <v>1221</v>
      </c>
      <c r="Q294" s="378" t="s">
        <v>1724</v>
      </c>
      <c r="R294" s="438" t="s">
        <v>1221</v>
      </c>
    </row>
    <row r="295" spans="1:18" ht="28.8" x14ac:dyDescent="0.3">
      <c r="A295" s="449" t="s">
        <v>887</v>
      </c>
      <c r="B295" s="437" t="s">
        <v>168</v>
      </c>
      <c r="C295" s="437" t="s">
        <v>665</v>
      </c>
      <c r="D295" s="448" t="s">
        <v>668</v>
      </c>
      <c r="E295" s="437" t="s">
        <v>55</v>
      </c>
      <c r="F295" s="437" t="s">
        <v>1221</v>
      </c>
      <c r="G295" s="437">
        <v>203</v>
      </c>
      <c r="H295" s="437">
        <v>205</v>
      </c>
      <c r="I295" s="437">
        <v>205</v>
      </c>
      <c r="J295" s="437" t="s">
        <v>1221</v>
      </c>
      <c r="K295" s="437" t="s">
        <v>1221</v>
      </c>
      <c r="L295" s="437" t="s">
        <v>1221</v>
      </c>
      <c r="M295" s="437" t="s">
        <v>1221</v>
      </c>
      <c r="N295" s="437" t="s">
        <v>1221</v>
      </c>
      <c r="O295" s="437" t="s">
        <v>1221</v>
      </c>
      <c r="P295" s="437" t="s">
        <v>1221</v>
      </c>
      <c r="Q295" s="378" t="s">
        <v>1725</v>
      </c>
      <c r="R295" s="438" t="s">
        <v>1221</v>
      </c>
    </row>
    <row r="296" spans="1:18" x14ac:dyDescent="0.3">
      <c r="A296" s="449" t="s">
        <v>887</v>
      </c>
      <c r="B296" s="437" t="s">
        <v>168</v>
      </c>
      <c r="C296" s="437" t="s">
        <v>665</v>
      </c>
      <c r="D296" s="448" t="s">
        <v>669</v>
      </c>
      <c r="E296" s="437" t="s">
        <v>55</v>
      </c>
      <c r="F296" s="437" t="s">
        <v>1221</v>
      </c>
      <c r="G296" s="437">
        <v>204</v>
      </c>
      <c r="H296" s="437">
        <v>206</v>
      </c>
      <c r="I296" s="437">
        <v>206</v>
      </c>
      <c r="J296" s="437" t="s">
        <v>1221</v>
      </c>
      <c r="K296" s="437" t="s">
        <v>1221</v>
      </c>
      <c r="L296" s="437" t="s">
        <v>1221</v>
      </c>
      <c r="M296" s="437" t="s">
        <v>1221</v>
      </c>
      <c r="N296" s="437" t="s">
        <v>1221</v>
      </c>
      <c r="O296" s="437" t="s">
        <v>1221</v>
      </c>
      <c r="P296" s="437" t="s">
        <v>1221</v>
      </c>
      <c r="Q296" s="378" t="s">
        <v>1726</v>
      </c>
      <c r="R296" s="438" t="s">
        <v>1221</v>
      </c>
    </row>
    <row r="297" spans="1:18" ht="28.8" x14ac:dyDescent="0.3">
      <c r="A297" s="449" t="s">
        <v>887</v>
      </c>
      <c r="B297" s="437" t="s">
        <v>168</v>
      </c>
      <c r="C297" s="437" t="s">
        <v>665</v>
      </c>
      <c r="D297" s="448" t="s">
        <v>670</v>
      </c>
      <c r="E297" s="437" t="s">
        <v>55</v>
      </c>
      <c r="F297" s="437" t="s">
        <v>1221</v>
      </c>
      <c r="G297" s="437">
        <v>205</v>
      </c>
      <c r="H297" s="437">
        <v>207</v>
      </c>
      <c r="I297" s="437">
        <v>207</v>
      </c>
      <c r="J297" s="437" t="s">
        <v>1221</v>
      </c>
      <c r="K297" s="437" t="s">
        <v>1221</v>
      </c>
      <c r="L297" s="437" t="s">
        <v>1221</v>
      </c>
      <c r="M297" s="437" t="s">
        <v>1221</v>
      </c>
      <c r="N297" s="437" t="s">
        <v>1221</v>
      </c>
      <c r="O297" s="437" t="s">
        <v>1221</v>
      </c>
      <c r="P297" s="437" t="s">
        <v>1221</v>
      </c>
      <c r="Q297" s="378" t="s">
        <v>1727</v>
      </c>
      <c r="R297" s="438" t="s">
        <v>1221</v>
      </c>
    </row>
    <row r="298" spans="1:18" x14ac:dyDescent="0.3">
      <c r="A298" s="449" t="s">
        <v>887</v>
      </c>
      <c r="B298" s="437" t="s">
        <v>168</v>
      </c>
      <c r="C298" s="437" t="s">
        <v>665</v>
      </c>
      <c r="D298" s="448" t="s">
        <v>671</v>
      </c>
      <c r="E298" s="437" t="s">
        <v>55</v>
      </c>
      <c r="F298" s="437" t="s">
        <v>1221</v>
      </c>
      <c r="G298" s="437">
        <v>206</v>
      </c>
      <c r="H298" s="437">
        <v>208</v>
      </c>
      <c r="I298" s="437">
        <v>208</v>
      </c>
      <c r="J298" s="437" t="s">
        <v>1221</v>
      </c>
      <c r="K298" s="437" t="s">
        <v>1221</v>
      </c>
      <c r="L298" s="437" t="s">
        <v>1221</v>
      </c>
      <c r="M298" s="437" t="s">
        <v>1221</v>
      </c>
      <c r="N298" s="437" t="s">
        <v>1221</v>
      </c>
      <c r="O298" s="437" t="s">
        <v>1221</v>
      </c>
      <c r="P298" s="437" t="s">
        <v>1221</v>
      </c>
      <c r="Q298" s="378" t="s">
        <v>1728</v>
      </c>
      <c r="R298" s="438" t="s">
        <v>1221</v>
      </c>
    </row>
    <row r="299" spans="1:18" ht="28.8" x14ac:dyDescent="0.3">
      <c r="A299" s="449" t="s">
        <v>887</v>
      </c>
      <c r="B299" s="437" t="s">
        <v>168</v>
      </c>
      <c r="C299" s="437" t="s">
        <v>665</v>
      </c>
      <c r="D299" s="448" t="s">
        <v>672</v>
      </c>
      <c r="E299" s="437" t="s">
        <v>55</v>
      </c>
      <c r="F299" s="437" t="s">
        <v>1221</v>
      </c>
      <c r="G299" s="437">
        <v>207</v>
      </c>
      <c r="H299" s="437">
        <v>209</v>
      </c>
      <c r="I299" s="437">
        <v>209</v>
      </c>
      <c r="J299" s="437" t="s">
        <v>1221</v>
      </c>
      <c r="K299" s="437" t="s">
        <v>1221</v>
      </c>
      <c r="L299" s="437" t="s">
        <v>1221</v>
      </c>
      <c r="M299" s="437" t="s">
        <v>1221</v>
      </c>
      <c r="N299" s="437" t="s">
        <v>1221</v>
      </c>
      <c r="O299" s="437" t="s">
        <v>1221</v>
      </c>
      <c r="P299" s="437" t="s">
        <v>1221</v>
      </c>
      <c r="Q299" s="378" t="s">
        <v>1729</v>
      </c>
      <c r="R299" s="438" t="s">
        <v>1221</v>
      </c>
    </row>
    <row r="300" spans="1:18" ht="28.8" x14ac:dyDescent="0.3">
      <c r="A300" s="449" t="s">
        <v>887</v>
      </c>
      <c r="B300" s="437" t="s">
        <v>168</v>
      </c>
      <c r="C300" s="437" t="s">
        <v>665</v>
      </c>
      <c r="D300" s="448" t="s">
        <v>673</v>
      </c>
      <c r="E300" s="437" t="s">
        <v>55</v>
      </c>
      <c r="F300" s="437" t="s">
        <v>1221</v>
      </c>
      <c r="G300" s="437">
        <v>208</v>
      </c>
      <c r="H300" s="437">
        <v>210</v>
      </c>
      <c r="I300" s="437">
        <v>210</v>
      </c>
      <c r="J300" s="437" t="s">
        <v>1221</v>
      </c>
      <c r="K300" s="437" t="s">
        <v>1221</v>
      </c>
      <c r="L300" s="437" t="s">
        <v>1221</v>
      </c>
      <c r="M300" s="437" t="s">
        <v>1221</v>
      </c>
      <c r="N300" s="437" t="s">
        <v>1221</v>
      </c>
      <c r="O300" s="437" t="s">
        <v>1221</v>
      </c>
      <c r="P300" s="437" t="s">
        <v>1221</v>
      </c>
      <c r="Q300" s="378" t="s">
        <v>1730</v>
      </c>
      <c r="R300" s="438" t="s">
        <v>1221</v>
      </c>
    </row>
    <row r="301" spans="1:18" ht="28.8" x14ac:dyDescent="0.3">
      <c r="A301" s="442" t="s">
        <v>887</v>
      </c>
      <c r="B301" s="440" t="s">
        <v>168</v>
      </c>
      <c r="C301" s="440" t="s">
        <v>674</v>
      </c>
      <c r="D301" s="440" t="s">
        <v>674</v>
      </c>
      <c r="E301" s="440" t="s">
        <v>10</v>
      </c>
      <c r="F301" s="462" t="s">
        <v>1221</v>
      </c>
      <c r="G301" s="462">
        <v>0</v>
      </c>
      <c r="H301" s="462">
        <v>0</v>
      </c>
      <c r="I301" s="462">
        <v>0</v>
      </c>
      <c r="J301" s="462" t="s">
        <v>1221</v>
      </c>
      <c r="K301" s="462" t="s">
        <v>1221</v>
      </c>
      <c r="L301" s="462" t="s">
        <v>1221</v>
      </c>
      <c r="M301" s="462" t="s">
        <v>1221</v>
      </c>
      <c r="N301" s="462" t="s">
        <v>1221</v>
      </c>
      <c r="O301" s="462" t="s">
        <v>1221</v>
      </c>
      <c r="P301" s="462" t="s">
        <v>1221</v>
      </c>
      <c r="Q301" s="378" t="s">
        <v>1731</v>
      </c>
      <c r="R301" s="463" t="s">
        <v>1221</v>
      </c>
    </row>
    <row r="302" spans="1:18" x14ac:dyDescent="0.3">
      <c r="A302" s="449" t="s">
        <v>887</v>
      </c>
      <c r="B302" s="437" t="s">
        <v>168</v>
      </c>
      <c r="C302" s="437" t="s">
        <v>674</v>
      </c>
      <c r="D302" s="448" t="s">
        <v>676</v>
      </c>
      <c r="E302" s="437" t="s">
        <v>55</v>
      </c>
      <c r="F302" s="437" t="s">
        <v>1221</v>
      </c>
      <c r="G302" s="437">
        <v>209</v>
      </c>
      <c r="H302" s="437">
        <v>211</v>
      </c>
      <c r="I302" s="437">
        <v>211</v>
      </c>
      <c r="J302" s="437" t="s">
        <v>1221</v>
      </c>
      <c r="K302" s="437" t="s">
        <v>1221</v>
      </c>
      <c r="L302" s="437" t="s">
        <v>1221</v>
      </c>
      <c r="M302" s="437" t="s">
        <v>1221</v>
      </c>
      <c r="N302" s="437" t="s">
        <v>1221</v>
      </c>
      <c r="O302" s="437" t="s">
        <v>1221</v>
      </c>
      <c r="P302" s="437" t="s">
        <v>1221</v>
      </c>
      <c r="Q302" s="378" t="s">
        <v>1732</v>
      </c>
      <c r="R302" s="438" t="s">
        <v>1221</v>
      </c>
    </row>
    <row r="303" spans="1:18" ht="28.8" x14ac:dyDescent="0.3">
      <c r="A303" s="449" t="s">
        <v>887</v>
      </c>
      <c r="B303" s="448" t="s">
        <v>168</v>
      </c>
      <c r="C303" s="448" t="s">
        <v>674</v>
      </c>
      <c r="D303" s="448" t="s">
        <v>1099</v>
      </c>
      <c r="E303" s="448" t="s">
        <v>970</v>
      </c>
      <c r="F303" s="437" t="s">
        <v>1221</v>
      </c>
      <c r="G303" s="437">
        <v>210</v>
      </c>
      <c r="H303" s="437">
        <v>212</v>
      </c>
      <c r="I303" s="437">
        <v>212</v>
      </c>
      <c r="J303" s="437" t="s">
        <v>1221</v>
      </c>
      <c r="K303" s="437" t="s">
        <v>1221</v>
      </c>
      <c r="L303" s="437" t="s">
        <v>1221</v>
      </c>
      <c r="M303" s="437" t="s">
        <v>1221</v>
      </c>
      <c r="N303" s="437" t="s">
        <v>1221</v>
      </c>
      <c r="O303" s="437" t="s">
        <v>1221</v>
      </c>
      <c r="P303" s="437" t="s">
        <v>1221</v>
      </c>
      <c r="Q303" s="378" t="s">
        <v>1733</v>
      </c>
      <c r="R303" s="378" t="s">
        <v>1734</v>
      </c>
    </row>
    <row r="304" spans="1:18" ht="43.2" x14ac:dyDescent="0.3">
      <c r="A304" s="449" t="s">
        <v>887</v>
      </c>
      <c r="B304" s="448" t="s">
        <v>168</v>
      </c>
      <c r="C304" s="448" t="s">
        <v>674</v>
      </c>
      <c r="D304" s="448" t="s">
        <v>1735</v>
      </c>
      <c r="E304" s="448" t="s">
        <v>55</v>
      </c>
      <c r="F304" s="437" t="s">
        <v>1221</v>
      </c>
      <c r="G304" s="437" t="s">
        <v>1736</v>
      </c>
      <c r="H304" s="437" t="s">
        <v>1737</v>
      </c>
      <c r="I304" s="437" t="s">
        <v>1737</v>
      </c>
      <c r="J304" s="437" t="s">
        <v>1221</v>
      </c>
      <c r="K304" s="437" t="s">
        <v>1221</v>
      </c>
      <c r="L304" s="437" t="s">
        <v>1221</v>
      </c>
      <c r="M304" s="437" t="s">
        <v>1221</v>
      </c>
      <c r="N304" s="437" t="s">
        <v>1221</v>
      </c>
      <c r="O304" s="437" t="s">
        <v>1221</v>
      </c>
      <c r="P304" s="437" t="s">
        <v>1221</v>
      </c>
      <c r="Q304" s="378" t="s">
        <v>1738</v>
      </c>
      <c r="R304" s="378" t="s">
        <v>1734</v>
      </c>
    </row>
    <row r="305" spans="1:18" ht="43.2" x14ac:dyDescent="0.3">
      <c r="A305" s="449" t="s">
        <v>887</v>
      </c>
      <c r="B305" s="448" t="s">
        <v>168</v>
      </c>
      <c r="C305" s="448" t="s">
        <v>674</v>
      </c>
      <c r="D305" s="448" t="s">
        <v>1739</v>
      </c>
      <c r="E305" s="448" t="s">
        <v>55</v>
      </c>
      <c r="F305" s="437" t="s">
        <v>1221</v>
      </c>
      <c r="G305" s="437" t="s">
        <v>1740</v>
      </c>
      <c r="H305" s="437" t="s">
        <v>1741</v>
      </c>
      <c r="I305" s="437" t="s">
        <v>1741</v>
      </c>
      <c r="J305" s="437" t="s">
        <v>1221</v>
      </c>
      <c r="K305" s="437" t="s">
        <v>1221</v>
      </c>
      <c r="L305" s="437" t="s">
        <v>1221</v>
      </c>
      <c r="M305" s="437" t="s">
        <v>1221</v>
      </c>
      <c r="N305" s="437" t="s">
        <v>1221</v>
      </c>
      <c r="O305" s="437" t="s">
        <v>1221</v>
      </c>
      <c r="P305" s="437" t="s">
        <v>1221</v>
      </c>
      <c r="Q305" s="378" t="s">
        <v>1742</v>
      </c>
      <c r="R305" s="378" t="s">
        <v>1734</v>
      </c>
    </row>
    <row r="306" spans="1:18" ht="43.2" x14ac:dyDescent="0.3">
      <c r="A306" s="449" t="s">
        <v>887</v>
      </c>
      <c r="B306" s="448" t="s">
        <v>168</v>
      </c>
      <c r="C306" s="448" t="s">
        <v>674</v>
      </c>
      <c r="D306" s="448" t="s">
        <v>1743</v>
      </c>
      <c r="E306" s="448" t="s">
        <v>55</v>
      </c>
      <c r="F306" s="437" t="s">
        <v>1221</v>
      </c>
      <c r="G306" s="437" t="s">
        <v>1744</v>
      </c>
      <c r="H306" s="437" t="s">
        <v>1745</v>
      </c>
      <c r="I306" s="437" t="s">
        <v>1745</v>
      </c>
      <c r="J306" s="437" t="s">
        <v>1221</v>
      </c>
      <c r="K306" s="437" t="s">
        <v>1221</v>
      </c>
      <c r="L306" s="437" t="s">
        <v>1221</v>
      </c>
      <c r="M306" s="437" t="s">
        <v>1221</v>
      </c>
      <c r="N306" s="437" t="s">
        <v>1221</v>
      </c>
      <c r="O306" s="437" t="s">
        <v>1221</v>
      </c>
      <c r="P306" s="437" t="s">
        <v>1221</v>
      </c>
      <c r="Q306" s="378" t="s">
        <v>1746</v>
      </c>
      <c r="R306" s="378" t="s">
        <v>1734</v>
      </c>
    </row>
    <row r="307" spans="1:18" ht="43.2" x14ac:dyDescent="0.3">
      <c r="A307" s="449" t="s">
        <v>887</v>
      </c>
      <c r="B307" s="448" t="s">
        <v>168</v>
      </c>
      <c r="C307" s="448" t="s">
        <v>674</v>
      </c>
      <c r="D307" s="448" t="s">
        <v>1747</v>
      </c>
      <c r="E307" s="448" t="s">
        <v>55</v>
      </c>
      <c r="F307" s="437" t="s">
        <v>1221</v>
      </c>
      <c r="G307" s="437" t="s">
        <v>1748</v>
      </c>
      <c r="H307" s="437" t="s">
        <v>1749</v>
      </c>
      <c r="I307" s="437" t="s">
        <v>1749</v>
      </c>
      <c r="J307" s="437" t="s">
        <v>1221</v>
      </c>
      <c r="K307" s="437" t="s">
        <v>1221</v>
      </c>
      <c r="L307" s="437" t="s">
        <v>1221</v>
      </c>
      <c r="M307" s="437" t="s">
        <v>1221</v>
      </c>
      <c r="N307" s="437" t="s">
        <v>1221</v>
      </c>
      <c r="O307" s="437" t="s">
        <v>1221</v>
      </c>
      <c r="P307" s="437" t="s">
        <v>1221</v>
      </c>
      <c r="Q307" s="378" t="s">
        <v>1750</v>
      </c>
      <c r="R307" s="378" t="s">
        <v>1734</v>
      </c>
    </row>
    <row r="308" spans="1:18" ht="43.2" x14ac:dyDescent="0.3">
      <c r="A308" s="449" t="s">
        <v>887</v>
      </c>
      <c r="B308" s="448" t="s">
        <v>168</v>
      </c>
      <c r="C308" s="448" t="s">
        <v>674</v>
      </c>
      <c r="D308" s="448" t="s">
        <v>1751</v>
      </c>
      <c r="E308" s="448" t="s">
        <v>55</v>
      </c>
      <c r="F308" s="437" t="s">
        <v>1221</v>
      </c>
      <c r="G308" s="437" t="s">
        <v>1752</v>
      </c>
      <c r="H308" s="437" t="s">
        <v>1753</v>
      </c>
      <c r="I308" s="437" t="s">
        <v>1753</v>
      </c>
      <c r="J308" s="437" t="s">
        <v>1221</v>
      </c>
      <c r="K308" s="437" t="s">
        <v>1221</v>
      </c>
      <c r="L308" s="437" t="s">
        <v>1221</v>
      </c>
      <c r="M308" s="437" t="s">
        <v>1221</v>
      </c>
      <c r="N308" s="437" t="s">
        <v>1221</v>
      </c>
      <c r="O308" s="437" t="s">
        <v>1221</v>
      </c>
      <c r="P308" s="437" t="s">
        <v>1221</v>
      </c>
      <c r="Q308" s="378" t="s">
        <v>1754</v>
      </c>
      <c r="R308" s="378" t="s">
        <v>1734</v>
      </c>
    </row>
    <row r="309" spans="1:18" ht="43.2" x14ac:dyDescent="0.3">
      <c r="A309" s="449" t="s">
        <v>887</v>
      </c>
      <c r="B309" s="448" t="s">
        <v>168</v>
      </c>
      <c r="C309" s="448" t="s">
        <v>674</v>
      </c>
      <c r="D309" s="448" t="s">
        <v>1755</v>
      </c>
      <c r="E309" s="448" t="s">
        <v>55</v>
      </c>
      <c r="F309" s="437" t="s">
        <v>1221</v>
      </c>
      <c r="G309" s="437" t="s">
        <v>1756</v>
      </c>
      <c r="H309" s="437" t="s">
        <v>1757</v>
      </c>
      <c r="I309" s="437" t="s">
        <v>1757</v>
      </c>
      <c r="J309" s="437" t="s">
        <v>1221</v>
      </c>
      <c r="K309" s="437" t="s">
        <v>1221</v>
      </c>
      <c r="L309" s="437" t="s">
        <v>1221</v>
      </c>
      <c r="M309" s="437" t="s">
        <v>1221</v>
      </c>
      <c r="N309" s="437" t="s">
        <v>1221</v>
      </c>
      <c r="O309" s="437" t="s">
        <v>1221</v>
      </c>
      <c r="P309" s="437" t="s">
        <v>1221</v>
      </c>
      <c r="Q309" s="378" t="s">
        <v>1758</v>
      </c>
      <c r="R309" s="378" t="s">
        <v>1734</v>
      </c>
    </row>
    <row r="310" spans="1:18" ht="43.2" x14ac:dyDescent="0.3">
      <c r="A310" s="449" t="s">
        <v>887</v>
      </c>
      <c r="B310" s="448" t="s">
        <v>168</v>
      </c>
      <c r="C310" s="448" t="s">
        <v>674</v>
      </c>
      <c r="D310" s="448" t="s">
        <v>1759</v>
      </c>
      <c r="E310" s="448" t="s">
        <v>55</v>
      </c>
      <c r="F310" s="437" t="s">
        <v>1221</v>
      </c>
      <c r="G310" s="437" t="s">
        <v>1760</v>
      </c>
      <c r="H310" s="437" t="s">
        <v>1761</v>
      </c>
      <c r="I310" s="437" t="s">
        <v>1761</v>
      </c>
      <c r="J310" s="437" t="s">
        <v>1221</v>
      </c>
      <c r="K310" s="437" t="s">
        <v>1221</v>
      </c>
      <c r="L310" s="437" t="s">
        <v>1221</v>
      </c>
      <c r="M310" s="437" t="s">
        <v>1221</v>
      </c>
      <c r="N310" s="437" t="s">
        <v>1221</v>
      </c>
      <c r="O310" s="437" t="s">
        <v>1221</v>
      </c>
      <c r="P310" s="437" t="s">
        <v>1221</v>
      </c>
      <c r="Q310" s="378" t="s">
        <v>1762</v>
      </c>
      <c r="R310" s="378" t="s">
        <v>1734</v>
      </c>
    </row>
    <row r="311" spans="1:18" ht="43.2" x14ac:dyDescent="0.3">
      <c r="A311" s="449" t="s">
        <v>887</v>
      </c>
      <c r="B311" s="448" t="s">
        <v>168</v>
      </c>
      <c r="C311" s="448" t="s">
        <v>674</v>
      </c>
      <c r="D311" s="448" t="s">
        <v>1763</v>
      </c>
      <c r="E311" s="448" t="s">
        <v>55</v>
      </c>
      <c r="F311" s="437" t="s">
        <v>1221</v>
      </c>
      <c r="G311" s="437" t="s">
        <v>1764</v>
      </c>
      <c r="H311" s="437" t="s">
        <v>1765</v>
      </c>
      <c r="I311" s="437" t="s">
        <v>1765</v>
      </c>
      <c r="J311" s="437" t="s">
        <v>1221</v>
      </c>
      <c r="K311" s="437" t="s">
        <v>1221</v>
      </c>
      <c r="L311" s="437" t="s">
        <v>1221</v>
      </c>
      <c r="M311" s="437" t="s">
        <v>1221</v>
      </c>
      <c r="N311" s="437" t="s">
        <v>1221</v>
      </c>
      <c r="O311" s="437" t="s">
        <v>1221</v>
      </c>
      <c r="P311" s="437" t="s">
        <v>1221</v>
      </c>
      <c r="Q311" s="464" t="s">
        <v>1766</v>
      </c>
      <c r="R311" s="378" t="s">
        <v>1734</v>
      </c>
    </row>
    <row r="312" spans="1:18" ht="43.2" x14ac:dyDescent="0.3">
      <c r="A312" s="449" t="s">
        <v>887</v>
      </c>
      <c r="B312" s="448" t="s">
        <v>168</v>
      </c>
      <c r="C312" s="448" t="s">
        <v>674</v>
      </c>
      <c r="D312" s="448" t="s">
        <v>1767</v>
      </c>
      <c r="E312" s="448" t="s">
        <v>55</v>
      </c>
      <c r="F312" s="437" t="s">
        <v>1221</v>
      </c>
      <c r="G312" s="437" t="s">
        <v>1768</v>
      </c>
      <c r="H312" s="437" t="s">
        <v>1769</v>
      </c>
      <c r="I312" s="437" t="s">
        <v>1769</v>
      </c>
      <c r="J312" s="437" t="s">
        <v>1221</v>
      </c>
      <c r="K312" s="437" t="s">
        <v>1221</v>
      </c>
      <c r="L312" s="437" t="s">
        <v>1221</v>
      </c>
      <c r="M312" s="437" t="s">
        <v>1221</v>
      </c>
      <c r="N312" s="437" t="s">
        <v>1221</v>
      </c>
      <c r="O312" s="437" t="s">
        <v>1221</v>
      </c>
      <c r="P312" s="437" t="s">
        <v>1221</v>
      </c>
      <c r="Q312" s="378" t="s">
        <v>1770</v>
      </c>
      <c r="R312" s="378" t="s">
        <v>1734</v>
      </c>
    </row>
    <row r="313" spans="1:18" ht="28.8" x14ac:dyDescent="0.3">
      <c r="A313" s="449" t="s">
        <v>887</v>
      </c>
      <c r="B313" s="448" t="s">
        <v>168</v>
      </c>
      <c r="C313" s="448" t="s">
        <v>674</v>
      </c>
      <c r="D313" s="448" t="s">
        <v>679</v>
      </c>
      <c r="E313" s="437" t="s">
        <v>55</v>
      </c>
      <c r="F313" s="437" t="s">
        <v>1221</v>
      </c>
      <c r="G313" s="437">
        <v>211</v>
      </c>
      <c r="H313" s="437">
        <v>213</v>
      </c>
      <c r="I313" s="437">
        <v>213</v>
      </c>
      <c r="J313" s="437" t="s">
        <v>1221</v>
      </c>
      <c r="K313" s="437" t="s">
        <v>1221</v>
      </c>
      <c r="L313" s="437" t="s">
        <v>1221</v>
      </c>
      <c r="M313" s="437" t="s">
        <v>1221</v>
      </c>
      <c r="N313" s="437" t="s">
        <v>1221</v>
      </c>
      <c r="O313" s="437" t="s">
        <v>1221</v>
      </c>
      <c r="P313" s="437" t="s">
        <v>1221</v>
      </c>
      <c r="Q313" s="378" t="s">
        <v>1771</v>
      </c>
      <c r="R313" s="451" t="s">
        <v>1221</v>
      </c>
    </row>
    <row r="314" spans="1:18" ht="28.8" x14ac:dyDescent="0.3">
      <c r="A314" s="449" t="s">
        <v>887</v>
      </c>
      <c r="B314" s="448" t="s">
        <v>168</v>
      </c>
      <c r="C314" s="448" t="s">
        <v>674</v>
      </c>
      <c r="D314" s="448" t="s">
        <v>680</v>
      </c>
      <c r="E314" s="437" t="s">
        <v>55</v>
      </c>
      <c r="F314" s="437" t="s">
        <v>1221</v>
      </c>
      <c r="G314" s="437">
        <v>212</v>
      </c>
      <c r="H314" s="437">
        <v>214</v>
      </c>
      <c r="I314" s="437">
        <v>214</v>
      </c>
      <c r="J314" s="437" t="s">
        <v>1221</v>
      </c>
      <c r="K314" s="437" t="s">
        <v>1221</v>
      </c>
      <c r="L314" s="437" t="s">
        <v>1221</v>
      </c>
      <c r="M314" s="437" t="s">
        <v>1221</v>
      </c>
      <c r="N314" s="437" t="s">
        <v>1221</v>
      </c>
      <c r="O314" s="437" t="s">
        <v>1221</v>
      </c>
      <c r="P314" s="437" t="s">
        <v>1221</v>
      </c>
      <c r="Q314" s="378" t="s">
        <v>1772</v>
      </c>
      <c r="R314" s="438" t="s">
        <v>1221</v>
      </c>
    </row>
    <row r="315" spans="1:18" ht="28.8" x14ac:dyDescent="0.3">
      <c r="A315" s="449" t="s">
        <v>887</v>
      </c>
      <c r="B315" s="448" t="s">
        <v>168</v>
      </c>
      <c r="C315" s="448" t="s">
        <v>674</v>
      </c>
      <c r="D315" s="448" t="s">
        <v>684</v>
      </c>
      <c r="E315" s="437" t="s">
        <v>55</v>
      </c>
      <c r="F315" s="437" t="s">
        <v>1221</v>
      </c>
      <c r="G315" s="437">
        <v>213</v>
      </c>
      <c r="H315" s="437">
        <v>215</v>
      </c>
      <c r="I315" s="437">
        <v>215</v>
      </c>
      <c r="J315" s="437" t="s">
        <v>1221</v>
      </c>
      <c r="K315" s="437" t="s">
        <v>1221</v>
      </c>
      <c r="L315" s="437" t="s">
        <v>1221</v>
      </c>
      <c r="M315" s="437" t="s">
        <v>1221</v>
      </c>
      <c r="N315" s="437" t="s">
        <v>1221</v>
      </c>
      <c r="O315" s="437" t="s">
        <v>1221</v>
      </c>
      <c r="P315" s="437" t="s">
        <v>1221</v>
      </c>
      <c r="Q315" s="378" t="s">
        <v>1773</v>
      </c>
      <c r="R315" s="438" t="s">
        <v>1221</v>
      </c>
    </row>
    <row r="316" spans="1:18" ht="28.8" x14ac:dyDescent="0.3">
      <c r="A316" s="449" t="s">
        <v>887</v>
      </c>
      <c r="B316" s="448" t="s">
        <v>168</v>
      </c>
      <c r="C316" s="448" t="s">
        <v>674</v>
      </c>
      <c r="D316" s="448" t="s">
        <v>686</v>
      </c>
      <c r="E316" s="437" t="s">
        <v>55</v>
      </c>
      <c r="F316" s="437" t="s">
        <v>1221</v>
      </c>
      <c r="G316" s="437">
        <v>214</v>
      </c>
      <c r="H316" s="437">
        <v>216</v>
      </c>
      <c r="I316" s="437">
        <v>216</v>
      </c>
      <c r="J316" s="437" t="s">
        <v>1221</v>
      </c>
      <c r="K316" s="437" t="s">
        <v>1221</v>
      </c>
      <c r="L316" s="437" t="s">
        <v>1221</v>
      </c>
      <c r="M316" s="437" t="s">
        <v>1221</v>
      </c>
      <c r="N316" s="437" t="s">
        <v>1221</v>
      </c>
      <c r="O316" s="437" t="s">
        <v>1221</v>
      </c>
      <c r="P316" s="437" t="s">
        <v>1221</v>
      </c>
      <c r="Q316" s="378" t="s">
        <v>1774</v>
      </c>
      <c r="R316" s="438" t="s">
        <v>1221</v>
      </c>
    </row>
    <row r="317" spans="1:18" ht="28.8" x14ac:dyDescent="0.3">
      <c r="A317" s="449" t="s">
        <v>887</v>
      </c>
      <c r="B317" s="448" t="s">
        <v>168</v>
      </c>
      <c r="C317" s="448" t="s">
        <v>674</v>
      </c>
      <c r="D317" s="448" t="s">
        <v>688</v>
      </c>
      <c r="E317" s="437" t="s">
        <v>55</v>
      </c>
      <c r="F317" s="437" t="s">
        <v>1221</v>
      </c>
      <c r="G317" s="437">
        <v>215</v>
      </c>
      <c r="H317" s="437">
        <v>217</v>
      </c>
      <c r="I317" s="437">
        <v>217</v>
      </c>
      <c r="J317" s="437" t="s">
        <v>1221</v>
      </c>
      <c r="K317" s="437" t="s">
        <v>1221</v>
      </c>
      <c r="L317" s="437" t="s">
        <v>1221</v>
      </c>
      <c r="M317" s="437" t="s">
        <v>1221</v>
      </c>
      <c r="N317" s="437" t="s">
        <v>1221</v>
      </c>
      <c r="O317" s="437" t="s">
        <v>1221</v>
      </c>
      <c r="P317" s="437" t="s">
        <v>1221</v>
      </c>
      <c r="Q317" s="378" t="s">
        <v>1775</v>
      </c>
      <c r="R317" s="438" t="s">
        <v>1221</v>
      </c>
    </row>
    <row r="318" spans="1:18" ht="28.8" x14ac:dyDescent="0.3">
      <c r="A318" s="449" t="s">
        <v>887</v>
      </c>
      <c r="B318" s="448" t="s">
        <v>168</v>
      </c>
      <c r="C318" s="448" t="s">
        <v>674</v>
      </c>
      <c r="D318" s="448" t="s">
        <v>690</v>
      </c>
      <c r="E318" s="437" t="s">
        <v>55</v>
      </c>
      <c r="F318" s="437" t="s">
        <v>1221</v>
      </c>
      <c r="G318" s="437">
        <v>216</v>
      </c>
      <c r="H318" s="437">
        <v>218</v>
      </c>
      <c r="I318" s="437">
        <v>218</v>
      </c>
      <c r="J318" s="437" t="s">
        <v>1221</v>
      </c>
      <c r="K318" s="437" t="s">
        <v>1221</v>
      </c>
      <c r="L318" s="437" t="s">
        <v>1221</v>
      </c>
      <c r="M318" s="437" t="s">
        <v>1221</v>
      </c>
      <c r="N318" s="437" t="s">
        <v>1221</v>
      </c>
      <c r="O318" s="437" t="s">
        <v>1221</v>
      </c>
      <c r="P318" s="437" t="s">
        <v>1221</v>
      </c>
      <c r="Q318" s="378" t="s">
        <v>1776</v>
      </c>
      <c r="R318" s="438" t="s">
        <v>1221</v>
      </c>
    </row>
    <row r="319" spans="1:18" ht="28.8" x14ac:dyDescent="0.3">
      <c r="A319" s="449" t="s">
        <v>887</v>
      </c>
      <c r="B319" s="448" t="s">
        <v>168</v>
      </c>
      <c r="C319" s="448" t="s">
        <v>674</v>
      </c>
      <c r="D319" s="448" t="s">
        <v>692</v>
      </c>
      <c r="E319" s="437" t="s">
        <v>55</v>
      </c>
      <c r="F319" s="437" t="s">
        <v>1221</v>
      </c>
      <c r="G319" s="437">
        <v>217</v>
      </c>
      <c r="H319" s="437">
        <v>219</v>
      </c>
      <c r="I319" s="437">
        <v>219</v>
      </c>
      <c r="J319" s="437" t="s">
        <v>1221</v>
      </c>
      <c r="K319" s="437" t="s">
        <v>1221</v>
      </c>
      <c r="L319" s="437" t="s">
        <v>1221</v>
      </c>
      <c r="M319" s="437" t="s">
        <v>1221</v>
      </c>
      <c r="N319" s="437" t="s">
        <v>1221</v>
      </c>
      <c r="O319" s="437" t="s">
        <v>1221</v>
      </c>
      <c r="P319" s="437" t="s">
        <v>1221</v>
      </c>
      <c r="Q319" s="378" t="s">
        <v>1777</v>
      </c>
      <c r="R319" s="438" t="s">
        <v>1221</v>
      </c>
    </row>
    <row r="320" spans="1:18" ht="28.8" x14ac:dyDescent="0.3">
      <c r="A320" s="449" t="s">
        <v>887</v>
      </c>
      <c r="B320" s="448" t="s">
        <v>168</v>
      </c>
      <c r="C320" s="448" t="s">
        <v>674</v>
      </c>
      <c r="D320" s="448" t="s">
        <v>694</v>
      </c>
      <c r="E320" s="437" t="s">
        <v>55</v>
      </c>
      <c r="F320" s="437" t="s">
        <v>1221</v>
      </c>
      <c r="G320" s="437">
        <v>218</v>
      </c>
      <c r="H320" s="437">
        <v>220</v>
      </c>
      <c r="I320" s="437">
        <v>220</v>
      </c>
      <c r="J320" s="437" t="s">
        <v>1221</v>
      </c>
      <c r="K320" s="437" t="s">
        <v>1221</v>
      </c>
      <c r="L320" s="437" t="s">
        <v>1221</v>
      </c>
      <c r="M320" s="437" t="s">
        <v>1221</v>
      </c>
      <c r="N320" s="437" t="s">
        <v>1221</v>
      </c>
      <c r="O320" s="437" t="s">
        <v>1221</v>
      </c>
      <c r="P320" s="437" t="s">
        <v>1221</v>
      </c>
      <c r="Q320" s="378" t="s">
        <v>1778</v>
      </c>
      <c r="R320" s="438" t="s">
        <v>1221</v>
      </c>
    </row>
    <row r="321" spans="1:18" ht="28.8" x14ac:dyDescent="0.3">
      <c r="A321" s="449" t="s">
        <v>887</v>
      </c>
      <c r="B321" s="448" t="s">
        <v>168</v>
      </c>
      <c r="C321" s="448" t="s">
        <v>674</v>
      </c>
      <c r="D321" s="448" t="s">
        <v>697</v>
      </c>
      <c r="E321" s="437" t="s">
        <v>55</v>
      </c>
      <c r="F321" s="437" t="s">
        <v>1221</v>
      </c>
      <c r="G321" s="437">
        <v>219</v>
      </c>
      <c r="H321" s="437">
        <v>221</v>
      </c>
      <c r="I321" s="437">
        <v>221</v>
      </c>
      <c r="J321" s="437" t="s">
        <v>1221</v>
      </c>
      <c r="K321" s="437" t="s">
        <v>1221</v>
      </c>
      <c r="L321" s="437" t="s">
        <v>1221</v>
      </c>
      <c r="M321" s="437" t="s">
        <v>1221</v>
      </c>
      <c r="N321" s="437" t="s">
        <v>1221</v>
      </c>
      <c r="O321" s="437" t="s">
        <v>1221</v>
      </c>
      <c r="P321" s="437" t="s">
        <v>1221</v>
      </c>
      <c r="Q321" s="378" t="s">
        <v>1779</v>
      </c>
      <c r="R321" s="438" t="s">
        <v>1221</v>
      </c>
    </row>
    <row r="322" spans="1:18" ht="28.8" x14ac:dyDescent="0.3">
      <c r="A322" s="449" t="s">
        <v>887</v>
      </c>
      <c r="B322" s="448" t="s">
        <v>168</v>
      </c>
      <c r="C322" s="448" t="s">
        <v>674</v>
      </c>
      <c r="D322" s="448" t="s">
        <v>1110</v>
      </c>
      <c r="E322" s="437" t="s">
        <v>55</v>
      </c>
      <c r="F322" s="437" t="s">
        <v>1221</v>
      </c>
      <c r="G322" s="437">
        <v>220</v>
      </c>
      <c r="H322" s="437">
        <v>222</v>
      </c>
      <c r="I322" s="437">
        <v>222</v>
      </c>
      <c r="J322" s="437" t="s">
        <v>1221</v>
      </c>
      <c r="K322" s="437" t="s">
        <v>1221</v>
      </c>
      <c r="L322" s="437" t="s">
        <v>1221</v>
      </c>
      <c r="M322" s="437" t="s">
        <v>1221</v>
      </c>
      <c r="N322" s="437" t="s">
        <v>1221</v>
      </c>
      <c r="O322" s="437" t="s">
        <v>1221</v>
      </c>
      <c r="P322" s="437" t="s">
        <v>1221</v>
      </c>
      <c r="Q322" s="378" t="s">
        <v>1780</v>
      </c>
      <c r="R322" s="438" t="s">
        <v>1221</v>
      </c>
    </row>
    <row r="323" spans="1:18" ht="28.8" x14ac:dyDescent="0.3">
      <c r="A323" s="449" t="s">
        <v>887</v>
      </c>
      <c r="B323" s="448" t="s">
        <v>168</v>
      </c>
      <c r="C323" s="448" t="s">
        <v>674</v>
      </c>
      <c r="D323" s="448" t="s">
        <v>1111</v>
      </c>
      <c r="E323" s="437" t="s">
        <v>55</v>
      </c>
      <c r="F323" s="437" t="s">
        <v>1221</v>
      </c>
      <c r="G323" s="437">
        <v>221</v>
      </c>
      <c r="H323" s="437">
        <v>223</v>
      </c>
      <c r="I323" s="437">
        <v>223</v>
      </c>
      <c r="J323" s="437" t="s">
        <v>1221</v>
      </c>
      <c r="K323" s="437" t="s">
        <v>1221</v>
      </c>
      <c r="L323" s="437" t="s">
        <v>1221</v>
      </c>
      <c r="M323" s="437" t="s">
        <v>1221</v>
      </c>
      <c r="N323" s="437" t="s">
        <v>1221</v>
      </c>
      <c r="O323" s="437" t="s">
        <v>1221</v>
      </c>
      <c r="P323" s="437" t="s">
        <v>1221</v>
      </c>
      <c r="Q323" s="378" t="s">
        <v>1781</v>
      </c>
      <c r="R323" s="438" t="s">
        <v>1221</v>
      </c>
    </row>
    <row r="324" spans="1:18" ht="28.8" x14ac:dyDescent="0.3">
      <c r="A324" s="449" t="s">
        <v>887</v>
      </c>
      <c r="B324" s="448" t="s">
        <v>168</v>
      </c>
      <c r="C324" s="448" t="s">
        <v>674</v>
      </c>
      <c r="D324" s="448" t="s">
        <v>700</v>
      </c>
      <c r="E324" s="437" t="s">
        <v>55</v>
      </c>
      <c r="F324" s="437" t="s">
        <v>1221</v>
      </c>
      <c r="G324" s="437">
        <v>222</v>
      </c>
      <c r="H324" s="437">
        <v>224</v>
      </c>
      <c r="I324" s="437">
        <v>224</v>
      </c>
      <c r="J324" s="437" t="s">
        <v>1221</v>
      </c>
      <c r="K324" s="437" t="s">
        <v>1221</v>
      </c>
      <c r="L324" s="437" t="s">
        <v>1221</v>
      </c>
      <c r="M324" s="437" t="s">
        <v>1221</v>
      </c>
      <c r="N324" s="437" t="s">
        <v>1221</v>
      </c>
      <c r="O324" s="437" t="s">
        <v>1221</v>
      </c>
      <c r="P324" s="437" t="s">
        <v>1221</v>
      </c>
      <c r="Q324" s="378" t="s">
        <v>1782</v>
      </c>
      <c r="R324" s="438" t="s">
        <v>1221</v>
      </c>
    </row>
    <row r="325" spans="1:18" ht="28.8" x14ac:dyDescent="0.3">
      <c r="A325" s="449" t="s">
        <v>887</v>
      </c>
      <c r="B325" s="448" t="s">
        <v>168</v>
      </c>
      <c r="C325" s="448" t="s">
        <v>674</v>
      </c>
      <c r="D325" s="448" t="s">
        <v>702</v>
      </c>
      <c r="E325" s="437" t="s">
        <v>55</v>
      </c>
      <c r="F325" s="437" t="s">
        <v>1221</v>
      </c>
      <c r="G325" s="437">
        <v>223</v>
      </c>
      <c r="H325" s="437">
        <v>225</v>
      </c>
      <c r="I325" s="437">
        <v>225</v>
      </c>
      <c r="J325" s="437" t="s">
        <v>1221</v>
      </c>
      <c r="K325" s="437" t="s">
        <v>1221</v>
      </c>
      <c r="L325" s="437" t="s">
        <v>1221</v>
      </c>
      <c r="M325" s="437" t="s">
        <v>1221</v>
      </c>
      <c r="N325" s="437" t="s">
        <v>1221</v>
      </c>
      <c r="O325" s="437" t="s">
        <v>1221</v>
      </c>
      <c r="P325" s="437" t="s">
        <v>1221</v>
      </c>
      <c r="Q325" s="378" t="s">
        <v>1783</v>
      </c>
      <c r="R325" s="438" t="s">
        <v>1221</v>
      </c>
    </row>
    <row r="326" spans="1:18" ht="28.8" x14ac:dyDescent="0.3">
      <c r="A326" s="470" t="s">
        <v>887</v>
      </c>
      <c r="B326" s="448" t="s">
        <v>168</v>
      </c>
      <c r="C326" s="448" t="s">
        <v>674</v>
      </c>
      <c r="D326" s="448" t="s">
        <v>1112</v>
      </c>
      <c r="E326" s="437" t="s">
        <v>55</v>
      </c>
      <c r="F326" s="437" t="s">
        <v>1221</v>
      </c>
      <c r="G326" s="437">
        <v>224</v>
      </c>
      <c r="H326" s="437">
        <v>226</v>
      </c>
      <c r="I326" s="437">
        <v>226</v>
      </c>
      <c r="J326" s="437" t="s">
        <v>1221</v>
      </c>
      <c r="K326" s="437" t="s">
        <v>1221</v>
      </c>
      <c r="L326" s="437" t="s">
        <v>1221</v>
      </c>
      <c r="M326" s="437" t="s">
        <v>1221</v>
      </c>
      <c r="N326" s="437" t="s">
        <v>1221</v>
      </c>
      <c r="O326" s="437" t="s">
        <v>1221</v>
      </c>
      <c r="P326" s="437" t="s">
        <v>1221</v>
      </c>
      <c r="Q326" s="378" t="s">
        <v>1784</v>
      </c>
      <c r="R326" s="438" t="s">
        <v>1221</v>
      </c>
    </row>
    <row r="327" spans="1:18" ht="28.8" x14ac:dyDescent="0.3">
      <c r="A327" s="470" t="s">
        <v>887</v>
      </c>
      <c r="B327" s="448" t="s">
        <v>168</v>
      </c>
      <c r="C327" s="448" t="s">
        <v>674</v>
      </c>
      <c r="D327" s="448" t="s">
        <v>1113</v>
      </c>
      <c r="E327" s="437" t="s">
        <v>55</v>
      </c>
      <c r="F327" s="437" t="s">
        <v>1221</v>
      </c>
      <c r="G327" s="437">
        <v>225</v>
      </c>
      <c r="H327" s="437">
        <v>227</v>
      </c>
      <c r="I327" s="437">
        <v>227</v>
      </c>
      <c r="J327" s="437" t="s">
        <v>1221</v>
      </c>
      <c r="K327" s="437" t="s">
        <v>1221</v>
      </c>
      <c r="L327" s="437" t="s">
        <v>1221</v>
      </c>
      <c r="M327" s="437" t="s">
        <v>1221</v>
      </c>
      <c r="N327" s="437" t="s">
        <v>1221</v>
      </c>
      <c r="O327" s="437" t="s">
        <v>1221</v>
      </c>
      <c r="P327" s="437" t="s">
        <v>1221</v>
      </c>
      <c r="Q327" s="378" t="s">
        <v>1785</v>
      </c>
      <c r="R327" s="438" t="s">
        <v>1221</v>
      </c>
    </row>
    <row r="328" spans="1:18" ht="28.8" x14ac:dyDescent="0.3">
      <c r="A328" s="470" t="s">
        <v>887</v>
      </c>
      <c r="B328" s="448" t="s">
        <v>168</v>
      </c>
      <c r="C328" s="448" t="s">
        <v>674</v>
      </c>
      <c r="D328" s="448" t="s">
        <v>1114</v>
      </c>
      <c r="E328" s="437" t="s">
        <v>55</v>
      </c>
      <c r="F328" s="437" t="s">
        <v>1221</v>
      </c>
      <c r="G328" s="437">
        <v>226</v>
      </c>
      <c r="H328" s="437">
        <v>228</v>
      </c>
      <c r="I328" s="437">
        <v>228</v>
      </c>
      <c r="J328" s="437" t="s">
        <v>1221</v>
      </c>
      <c r="K328" s="437" t="s">
        <v>1221</v>
      </c>
      <c r="L328" s="437" t="s">
        <v>1221</v>
      </c>
      <c r="M328" s="437" t="s">
        <v>1221</v>
      </c>
      <c r="N328" s="437" t="s">
        <v>1221</v>
      </c>
      <c r="O328" s="437" t="s">
        <v>1221</v>
      </c>
      <c r="P328" s="437" t="s">
        <v>1221</v>
      </c>
      <c r="Q328" s="378" t="s">
        <v>1786</v>
      </c>
      <c r="R328" s="438" t="s">
        <v>1221</v>
      </c>
    </row>
    <row r="329" spans="1:18" ht="28.8" x14ac:dyDescent="0.3">
      <c r="A329" s="470" t="s">
        <v>887</v>
      </c>
      <c r="B329" s="448" t="s">
        <v>168</v>
      </c>
      <c r="C329" s="448" t="s">
        <v>674</v>
      </c>
      <c r="D329" s="448" t="s">
        <v>1115</v>
      </c>
      <c r="E329" s="437" t="s">
        <v>55</v>
      </c>
      <c r="F329" s="437" t="s">
        <v>1221</v>
      </c>
      <c r="G329" s="437">
        <v>227</v>
      </c>
      <c r="H329" s="437">
        <v>229</v>
      </c>
      <c r="I329" s="437">
        <v>229</v>
      </c>
      <c r="J329" s="437" t="s">
        <v>1221</v>
      </c>
      <c r="K329" s="437" t="s">
        <v>1221</v>
      </c>
      <c r="L329" s="437" t="s">
        <v>1221</v>
      </c>
      <c r="M329" s="437" t="s">
        <v>1221</v>
      </c>
      <c r="N329" s="437" t="s">
        <v>1221</v>
      </c>
      <c r="O329" s="437" t="s">
        <v>1221</v>
      </c>
      <c r="P329" s="437" t="s">
        <v>1221</v>
      </c>
      <c r="Q329" s="378" t="s">
        <v>1787</v>
      </c>
      <c r="R329" s="438" t="s">
        <v>1221</v>
      </c>
    </row>
    <row r="330" spans="1:18" ht="86.4" x14ac:dyDescent="0.3">
      <c r="A330" s="454" t="s">
        <v>887</v>
      </c>
      <c r="B330" s="428" t="s">
        <v>712</v>
      </c>
      <c r="C330" s="428" t="s">
        <v>901</v>
      </c>
      <c r="D330" s="429" t="s">
        <v>1116</v>
      </c>
      <c r="E330" s="429" t="s">
        <v>1220</v>
      </c>
      <c r="F330" s="455">
        <v>0</v>
      </c>
      <c r="G330" s="456">
        <v>0</v>
      </c>
      <c r="H330" s="456">
        <v>0</v>
      </c>
      <c r="I330" s="456">
        <v>0</v>
      </c>
      <c r="J330" s="456" t="s">
        <v>1221</v>
      </c>
      <c r="K330" s="457" t="s">
        <v>1221</v>
      </c>
      <c r="L330" s="457" t="s">
        <v>1221</v>
      </c>
      <c r="M330" s="457" t="s">
        <v>1221</v>
      </c>
      <c r="N330" s="457" t="s">
        <v>1221</v>
      </c>
      <c r="O330" s="457" t="s">
        <v>1221</v>
      </c>
      <c r="P330" s="457" t="s">
        <v>1221</v>
      </c>
      <c r="Q330" s="378" t="s">
        <v>1788</v>
      </c>
      <c r="R330" s="458" t="s">
        <v>1221</v>
      </c>
    </row>
    <row r="331" spans="1:18" x14ac:dyDescent="0.3">
      <c r="A331" s="442" t="s">
        <v>887</v>
      </c>
      <c r="B331" s="461" t="s">
        <v>712</v>
      </c>
      <c r="C331" s="461" t="s">
        <v>1117</v>
      </c>
      <c r="D331" s="461" t="s">
        <v>1117</v>
      </c>
      <c r="E331" s="461" t="s">
        <v>10</v>
      </c>
      <c r="F331" s="462" t="s">
        <v>1221</v>
      </c>
      <c r="G331" s="462">
        <v>0</v>
      </c>
      <c r="H331" s="462">
        <v>0</v>
      </c>
      <c r="I331" s="462">
        <v>0</v>
      </c>
      <c r="J331" s="462" t="s">
        <v>1221</v>
      </c>
      <c r="K331" s="462" t="s">
        <v>1221</v>
      </c>
      <c r="L331" s="462" t="s">
        <v>1221</v>
      </c>
      <c r="M331" s="462" t="s">
        <v>1221</v>
      </c>
      <c r="N331" s="462" t="s">
        <v>1221</v>
      </c>
      <c r="O331" s="462" t="s">
        <v>1221</v>
      </c>
      <c r="P331" s="462" t="s">
        <v>1221</v>
      </c>
      <c r="Q331" s="378" t="s">
        <v>1789</v>
      </c>
      <c r="R331" s="463" t="s">
        <v>1221</v>
      </c>
    </row>
    <row r="332" spans="1:18" ht="43.2" x14ac:dyDescent="0.3">
      <c r="A332" s="449" t="s">
        <v>887</v>
      </c>
      <c r="B332" s="448" t="s">
        <v>712</v>
      </c>
      <c r="C332" s="448" t="s">
        <v>1117</v>
      </c>
      <c r="D332" s="448" t="s">
        <v>715</v>
      </c>
      <c r="E332" s="448" t="s">
        <v>55</v>
      </c>
      <c r="F332" s="437" t="s">
        <v>1221</v>
      </c>
      <c r="G332" s="437">
        <v>228</v>
      </c>
      <c r="H332" s="437">
        <v>230</v>
      </c>
      <c r="I332" s="437">
        <v>230</v>
      </c>
      <c r="J332" s="437" t="s">
        <v>1221</v>
      </c>
      <c r="K332" s="437" t="s">
        <v>1221</v>
      </c>
      <c r="L332" s="437" t="s">
        <v>1221</v>
      </c>
      <c r="M332" s="437" t="s">
        <v>1221</v>
      </c>
      <c r="N332" s="437" t="s">
        <v>1221</v>
      </c>
      <c r="O332" s="437" t="s">
        <v>1221</v>
      </c>
      <c r="P332" s="437" t="s">
        <v>1221</v>
      </c>
      <c r="Q332" s="378" t="s">
        <v>1790</v>
      </c>
      <c r="R332" s="438" t="s">
        <v>1221</v>
      </c>
    </row>
    <row r="333" spans="1:18" ht="28.8" x14ac:dyDescent="0.3">
      <c r="A333" s="449" t="s">
        <v>887</v>
      </c>
      <c r="B333" s="448" t="s">
        <v>712</v>
      </c>
      <c r="C333" s="448" t="s">
        <v>1117</v>
      </c>
      <c r="D333" s="448" t="s">
        <v>718</v>
      </c>
      <c r="E333" s="448" t="s">
        <v>55</v>
      </c>
      <c r="F333" s="437" t="s">
        <v>1221</v>
      </c>
      <c r="G333" s="437">
        <v>229</v>
      </c>
      <c r="H333" s="437">
        <v>231</v>
      </c>
      <c r="I333" s="437">
        <v>231</v>
      </c>
      <c r="J333" s="437" t="s">
        <v>1221</v>
      </c>
      <c r="K333" s="437" t="s">
        <v>1221</v>
      </c>
      <c r="L333" s="437" t="s">
        <v>1221</v>
      </c>
      <c r="M333" s="437" t="s">
        <v>1221</v>
      </c>
      <c r="N333" s="437" t="s">
        <v>1221</v>
      </c>
      <c r="O333" s="437" t="s">
        <v>1221</v>
      </c>
      <c r="P333" s="437" t="s">
        <v>1221</v>
      </c>
      <c r="Q333" s="378" t="s">
        <v>1791</v>
      </c>
      <c r="R333" s="438" t="s">
        <v>1221</v>
      </c>
    </row>
    <row r="334" spans="1:18" ht="28.8" x14ac:dyDescent="0.3">
      <c r="A334" s="449" t="s">
        <v>887</v>
      </c>
      <c r="B334" s="448" t="s">
        <v>712</v>
      </c>
      <c r="C334" s="448" t="s">
        <v>1117</v>
      </c>
      <c r="D334" s="448" t="s">
        <v>719</v>
      </c>
      <c r="E334" s="448" t="s">
        <v>55</v>
      </c>
      <c r="F334" s="437" t="s">
        <v>1221</v>
      </c>
      <c r="G334" s="437">
        <v>230</v>
      </c>
      <c r="H334" s="437">
        <v>232</v>
      </c>
      <c r="I334" s="437">
        <v>232</v>
      </c>
      <c r="J334" s="437" t="s">
        <v>1221</v>
      </c>
      <c r="K334" s="437" t="s">
        <v>1221</v>
      </c>
      <c r="L334" s="437" t="s">
        <v>1221</v>
      </c>
      <c r="M334" s="437" t="s">
        <v>1221</v>
      </c>
      <c r="N334" s="437" t="s">
        <v>1221</v>
      </c>
      <c r="O334" s="437" t="s">
        <v>1221</v>
      </c>
      <c r="P334" s="437" t="s">
        <v>1221</v>
      </c>
      <c r="Q334" s="378" t="s">
        <v>1792</v>
      </c>
      <c r="R334" s="438" t="s">
        <v>1221</v>
      </c>
    </row>
    <row r="335" spans="1:18" ht="28.8" x14ac:dyDescent="0.3">
      <c r="A335" s="449" t="s">
        <v>887</v>
      </c>
      <c r="B335" s="448" t="s">
        <v>712</v>
      </c>
      <c r="C335" s="448" t="s">
        <v>1117</v>
      </c>
      <c r="D335" s="448" t="s">
        <v>720</v>
      </c>
      <c r="E335" s="448" t="s">
        <v>55</v>
      </c>
      <c r="F335" s="437" t="s">
        <v>1221</v>
      </c>
      <c r="G335" s="437">
        <v>231</v>
      </c>
      <c r="H335" s="437">
        <v>233</v>
      </c>
      <c r="I335" s="437">
        <v>233</v>
      </c>
      <c r="J335" s="437" t="s">
        <v>1221</v>
      </c>
      <c r="K335" s="437" t="s">
        <v>1221</v>
      </c>
      <c r="L335" s="437" t="s">
        <v>1221</v>
      </c>
      <c r="M335" s="437" t="s">
        <v>1221</v>
      </c>
      <c r="N335" s="437" t="s">
        <v>1221</v>
      </c>
      <c r="O335" s="437" t="s">
        <v>1221</v>
      </c>
      <c r="P335" s="437" t="s">
        <v>1221</v>
      </c>
      <c r="Q335" s="378" t="s">
        <v>1793</v>
      </c>
      <c r="R335" s="438" t="s">
        <v>1221</v>
      </c>
    </row>
    <row r="336" spans="1:18" ht="28.8" x14ac:dyDescent="0.3">
      <c r="A336" s="449" t="s">
        <v>887</v>
      </c>
      <c r="B336" s="448" t="s">
        <v>712</v>
      </c>
      <c r="C336" s="448" t="s">
        <v>1117</v>
      </c>
      <c r="D336" s="448" t="s">
        <v>721</v>
      </c>
      <c r="E336" s="448" t="s">
        <v>55</v>
      </c>
      <c r="F336" s="437" t="s">
        <v>1221</v>
      </c>
      <c r="G336" s="437">
        <v>232</v>
      </c>
      <c r="H336" s="437">
        <v>234</v>
      </c>
      <c r="I336" s="437">
        <v>234</v>
      </c>
      <c r="J336" s="437" t="s">
        <v>1221</v>
      </c>
      <c r="K336" s="437" t="s">
        <v>1221</v>
      </c>
      <c r="L336" s="437" t="s">
        <v>1221</v>
      </c>
      <c r="M336" s="437" t="s">
        <v>1221</v>
      </c>
      <c r="N336" s="437" t="s">
        <v>1221</v>
      </c>
      <c r="O336" s="437" t="s">
        <v>1221</v>
      </c>
      <c r="P336" s="437" t="s">
        <v>1221</v>
      </c>
      <c r="Q336" s="378" t="s">
        <v>1794</v>
      </c>
      <c r="R336" s="438" t="s">
        <v>1221</v>
      </c>
    </row>
    <row r="337" spans="1:18" ht="28.8" x14ac:dyDescent="0.3">
      <c r="A337" s="449" t="s">
        <v>887</v>
      </c>
      <c r="B337" s="448" t="s">
        <v>712</v>
      </c>
      <c r="C337" s="448" t="s">
        <v>1117</v>
      </c>
      <c r="D337" s="448" t="s">
        <v>722</v>
      </c>
      <c r="E337" s="448" t="s">
        <v>55</v>
      </c>
      <c r="F337" s="437" t="s">
        <v>1221</v>
      </c>
      <c r="G337" s="437">
        <v>233</v>
      </c>
      <c r="H337" s="437">
        <v>235</v>
      </c>
      <c r="I337" s="437">
        <v>235</v>
      </c>
      <c r="J337" s="437" t="s">
        <v>1221</v>
      </c>
      <c r="K337" s="437" t="s">
        <v>1221</v>
      </c>
      <c r="L337" s="437" t="s">
        <v>1221</v>
      </c>
      <c r="M337" s="437" t="s">
        <v>1221</v>
      </c>
      <c r="N337" s="437" t="s">
        <v>1221</v>
      </c>
      <c r="O337" s="437" t="s">
        <v>1221</v>
      </c>
      <c r="P337" s="437" t="s">
        <v>1221</v>
      </c>
      <c r="Q337" s="378" t="s">
        <v>1795</v>
      </c>
      <c r="R337" s="438" t="s">
        <v>1221</v>
      </c>
    </row>
    <row r="338" spans="1:18" x14ac:dyDescent="0.3">
      <c r="A338" s="442" t="s">
        <v>887</v>
      </c>
      <c r="B338" s="440" t="s">
        <v>712</v>
      </c>
      <c r="C338" s="440" t="s">
        <v>724</v>
      </c>
      <c r="D338" s="440" t="s">
        <v>724</v>
      </c>
      <c r="E338" s="440" t="s">
        <v>10</v>
      </c>
      <c r="F338" s="462" t="s">
        <v>1221</v>
      </c>
      <c r="G338" s="462">
        <v>0</v>
      </c>
      <c r="H338" s="462">
        <v>0</v>
      </c>
      <c r="I338" s="462">
        <v>0</v>
      </c>
      <c r="J338" s="462" t="s">
        <v>1221</v>
      </c>
      <c r="K338" s="462" t="s">
        <v>1221</v>
      </c>
      <c r="L338" s="462" t="s">
        <v>1221</v>
      </c>
      <c r="M338" s="462" t="s">
        <v>1221</v>
      </c>
      <c r="N338" s="462" t="s">
        <v>1221</v>
      </c>
      <c r="O338" s="462" t="s">
        <v>1221</v>
      </c>
      <c r="P338" s="462" t="s">
        <v>1221</v>
      </c>
      <c r="Q338" s="464" t="s">
        <v>1796</v>
      </c>
      <c r="R338" s="463" t="s">
        <v>1221</v>
      </c>
    </row>
    <row r="339" spans="1:18" x14ac:dyDescent="0.3">
      <c r="A339" s="449" t="s">
        <v>887</v>
      </c>
      <c r="B339" s="448" t="s">
        <v>712</v>
      </c>
      <c r="C339" s="437" t="s">
        <v>724</v>
      </c>
      <c r="D339" s="448" t="s">
        <v>1118</v>
      </c>
      <c r="E339" s="437" t="s">
        <v>55</v>
      </c>
      <c r="F339" s="437" t="s">
        <v>1221</v>
      </c>
      <c r="G339" s="437">
        <v>234</v>
      </c>
      <c r="H339" s="437">
        <v>236</v>
      </c>
      <c r="I339" s="437">
        <v>236</v>
      </c>
      <c r="J339" s="437" t="s">
        <v>1221</v>
      </c>
      <c r="K339" s="437" t="s">
        <v>1221</v>
      </c>
      <c r="L339" s="437" t="s">
        <v>1221</v>
      </c>
      <c r="M339" s="437" t="s">
        <v>1221</v>
      </c>
      <c r="N339" s="437" t="s">
        <v>1221</v>
      </c>
      <c r="O339" s="437" t="s">
        <v>1221</v>
      </c>
      <c r="P339" s="437" t="s">
        <v>1221</v>
      </c>
      <c r="Q339" s="378" t="s">
        <v>1797</v>
      </c>
      <c r="R339" s="438" t="s">
        <v>1221</v>
      </c>
    </row>
    <row r="340" spans="1:18" x14ac:dyDescent="0.3">
      <c r="A340" s="449" t="s">
        <v>887</v>
      </c>
      <c r="B340" s="448" t="s">
        <v>712</v>
      </c>
      <c r="C340" s="437" t="s">
        <v>724</v>
      </c>
      <c r="D340" s="448" t="s">
        <v>1119</v>
      </c>
      <c r="E340" s="437" t="s">
        <v>55</v>
      </c>
      <c r="F340" s="437" t="s">
        <v>1221</v>
      </c>
      <c r="G340" s="437">
        <v>235</v>
      </c>
      <c r="H340" s="437">
        <v>237</v>
      </c>
      <c r="I340" s="437">
        <v>237</v>
      </c>
      <c r="J340" s="437" t="s">
        <v>1221</v>
      </c>
      <c r="K340" s="437" t="s">
        <v>1221</v>
      </c>
      <c r="L340" s="437" t="s">
        <v>1221</v>
      </c>
      <c r="M340" s="437" t="s">
        <v>1221</v>
      </c>
      <c r="N340" s="437" t="s">
        <v>1221</v>
      </c>
      <c r="O340" s="437" t="s">
        <v>1221</v>
      </c>
      <c r="P340" s="437" t="s">
        <v>1221</v>
      </c>
      <c r="Q340" s="378" t="s">
        <v>1798</v>
      </c>
      <c r="R340" s="438" t="s">
        <v>1221</v>
      </c>
    </row>
    <row r="341" spans="1:18" x14ac:dyDescent="0.3">
      <c r="A341" s="449" t="s">
        <v>887</v>
      </c>
      <c r="B341" s="448" t="s">
        <v>712</v>
      </c>
      <c r="C341" s="437" t="s">
        <v>724</v>
      </c>
      <c r="D341" s="448" t="s">
        <v>1120</v>
      </c>
      <c r="E341" s="437" t="s">
        <v>55</v>
      </c>
      <c r="F341" s="437" t="s">
        <v>1221</v>
      </c>
      <c r="G341" s="437">
        <v>236</v>
      </c>
      <c r="H341" s="437">
        <v>238</v>
      </c>
      <c r="I341" s="437">
        <v>238</v>
      </c>
      <c r="J341" s="437" t="s">
        <v>1221</v>
      </c>
      <c r="K341" s="437" t="s">
        <v>1221</v>
      </c>
      <c r="L341" s="437" t="s">
        <v>1221</v>
      </c>
      <c r="M341" s="437" t="s">
        <v>1221</v>
      </c>
      <c r="N341" s="437" t="s">
        <v>1221</v>
      </c>
      <c r="O341" s="437" t="s">
        <v>1221</v>
      </c>
      <c r="P341" s="437" t="s">
        <v>1221</v>
      </c>
      <c r="Q341" s="378" t="s">
        <v>1799</v>
      </c>
      <c r="R341" s="438" t="s">
        <v>1221</v>
      </c>
    </row>
    <row r="342" spans="1:18" x14ac:dyDescent="0.3">
      <c r="A342" s="449" t="s">
        <v>887</v>
      </c>
      <c r="B342" s="448" t="s">
        <v>712</v>
      </c>
      <c r="C342" s="437" t="s">
        <v>724</v>
      </c>
      <c r="D342" s="448" t="s">
        <v>1121</v>
      </c>
      <c r="E342" s="437" t="s">
        <v>55</v>
      </c>
      <c r="F342" s="437" t="s">
        <v>1221</v>
      </c>
      <c r="G342" s="437">
        <v>237</v>
      </c>
      <c r="H342" s="437">
        <v>239</v>
      </c>
      <c r="I342" s="437">
        <v>239</v>
      </c>
      <c r="J342" s="437" t="s">
        <v>1221</v>
      </c>
      <c r="K342" s="437" t="s">
        <v>1221</v>
      </c>
      <c r="L342" s="437" t="s">
        <v>1221</v>
      </c>
      <c r="M342" s="437" t="s">
        <v>1221</v>
      </c>
      <c r="N342" s="437" t="s">
        <v>1221</v>
      </c>
      <c r="O342" s="437" t="s">
        <v>1221</v>
      </c>
      <c r="P342" s="437" t="s">
        <v>1221</v>
      </c>
      <c r="Q342" s="378" t="s">
        <v>1800</v>
      </c>
      <c r="R342" s="438" t="s">
        <v>1221</v>
      </c>
    </row>
    <row r="343" spans="1:18" x14ac:dyDescent="0.3">
      <c r="A343" s="449" t="s">
        <v>887</v>
      </c>
      <c r="B343" s="448" t="s">
        <v>712</v>
      </c>
      <c r="C343" s="437" t="s">
        <v>724</v>
      </c>
      <c r="D343" s="448" t="s">
        <v>1122</v>
      </c>
      <c r="E343" s="437" t="s">
        <v>55</v>
      </c>
      <c r="F343" s="437" t="s">
        <v>1221</v>
      </c>
      <c r="G343" s="437">
        <v>238</v>
      </c>
      <c r="H343" s="437">
        <v>240</v>
      </c>
      <c r="I343" s="437">
        <v>240</v>
      </c>
      <c r="J343" s="437" t="s">
        <v>1221</v>
      </c>
      <c r="K343" s="437" t="s">
        <v>1221</v>
      </c>
      <c r="L343" s="437" t="s">
        <v>1221</v>
      </c>
      <c r="M343" s="437" t="s">
        <v>1221</v>
      </c>
      <c r="N343" s="437" t="s">
        <v>1221</v>
      </c>
      <c r="O343" s="437" t="s">
        <v>1221</v>
      </c>
      <c r="P343" s="437" t="s">
        <v>1221</v>
      </c>
      <c r="Q343" s="378" t="s">
        <v>1801</v>
      </c>
      <c r="R343" s="438" t="s">
        <v>1221</v>
      </c>
    </row>
    <row r="344" spans="1:18" ht="28.8" x14ac:dyDescent="0.3">
      <c r="A344" s="442" t="s">
        <v>887</v>
      </c>
      <c r="B344" s="440" t="s">
        <v>712</v>
      </c>
      <c r="C344" s="440" t="s">
        <v>736</v>
      </c>
      <c r="D344" s="440" t="s">
        <v>736</v>
      </c>
      <c r="E344" s="440" t="s">
        <v>10</v>
      </c>
      <c r="F344" s="462" t="s">
        <v>1221</v>
      </c>
      <c r="G344" s="462">
        <v>0</v>
      </c>
      <c r="H344" s="462">
        <v>0</v>
      </c>
      <c r="I344" s="462">
        <v>0</v>
      </c>
      <c r="J344" s="462" t="s">
        <v>1221</v>
      </c>
      <c r="K344" s="462" t="s">
        <v>1221</v>
      </c>
      <c r="L344" s="462" t="s">
        <v>1221</v>
      </c>
      <c r="M344" s="462" t="s">
        <v>1221</v>
      </c>
      <c r="N344" s="462" t="s">
        <v>1221</v>
      </c>
      <c r="O344" s="462" t="s">
        <v>1221</v>
      </c>
      <c r="P344" s="462" t="s">
        <v>1221</v>
      </c>
      <c r="Q344" s="378" t="s">
        <v>1802</v>
      </c>
      <c r="R344" s="463" t="s">
        <v>1221</v>
      </c>
    </row>
    <row r="345" spans="1:18" ht="28.8" x14ac:dyDescent="0.3">
      <c r="A345" s="449" t="s">
        <v>887</v>
      </c>
      <c r="B345" s="448" t="s">
        <v>712</v>
      </c>
      <c r="C345" s="448" t="s">
        <v>736</v>
      </c>
      <c r="D345" s="448" t="s">
        <v>742</v>
      </c>
      <c r="E345" s="437" t="s">
        <v>55</v>
      </c>
      <c r="F345" s="437" t="s">
        <v>1221</v>
      </c>
      <c r="G345" s="437">
        <v>239</v>
      </c>
      <c r="H345" s="437">
        <v>241</v>
      </c>
      <c r="I345" s="437">
        <v>241</v>
      </c>
      <c r="J345" s="437" t="s">
        <v>1221</v>
      </c>
      <c r="K345" s="437" t="s">
        <v>1221</v>
      </c>
      <c r="L345" s="437" t="s">
        <v>1221</v>
      </c>
      <c r="M345" s="437" t="s">
        <v>1221</v>
      </c>
      <c r="N345" s="437" t="s">
        <v>1221</v>
      </c>
      <c r="O345" s="437" t="s">
        <v>1221</v>
      </c>
      <c r="P345" s="437" t="s">
        <v>1221</v>
      </c>
      <c r="Q345" s="378" t="s">
        <v>1803</v>
      </c>
      <c r="R345" s="438" t="s">
        <v>1221</v>
      </c>
    </row>
    <row r="346" spans="1:18" ht="28.8" x14ac:dyDescent="0.3">
      <c r="A346" s="449" t="s">
        <v>887</v>
      </c>
      <c r="B346" s="448" t="s">
        <v>712</v>
      </c>
      <c r="C346" s="448" t="s">
        <v>736</v>
      </c>
      <c r="D346" s="448" t="s">
        <v>744</v>
      </c>
      <c r="E346" s="437" t="s">
        <v>55</v>
      </c>
      <c r="F346" s="437" t="s">
        <v>1221</v>
      </c>
      <c r="G346" s="437">
        <v>240</v>
      </c>
      <c r="H346" s="437">
        <v>242</v>
      </c>
      <c r="I346" s="437">
        <v>242</v>
      </c>
      <c r="J346" s="437" t="s">
        <v>1221</v>
      </c>
      <c r="K346" s="437" t="s">
        <v>1221</v>
      </c>
      <c r="L346" s="437" t="s">
        <v>1221</v>
      </c>
      <c r="M346" s="437" t="s">
        <v>1221</v>
      </c>
      <c r="N346" s="437" t="s">
        <v>1221</v>
      </c>
      <c r="O346" s="437" t="s">
        <v>1221</v>
      </c>
      <c r="P346" s="437" t="s">
        <v>1221</v>
      </c>
      <c r="Q346" s="378" t="s">
        <v>1804</v>
      </c>
      <c r="R346" s="438" t="s">
        <v>1221</v>
      </c>
    </row>
    <row r="347" spans="1:18" ht="28.8" x14ac:dyDescent="0.3">
      <c r="A347" s="449" t="s">
        <v>887</v>
      </c>
      <c r="B347" s="448" t="s">
        <v>712</v>
      </c>
      <c r="C347" s="448" t="s">
        <v>736</v>
      </c>
      <c r="D347" s="448" t="s">
        <v>745</v>
      </c>
      <c r="E347" s="437" t="s">
        <v>55</v>
      </c>
      <c r="F347" s="437" t="s">
        <v>1221</v>
      </c>
      <c r="G347" s="437">
        <v>241</v>
      </c>
      <c r="H347" s="437">
        <v>243</v>
      </c>
      <c r="I347" s="437">
        <v>243</v>
      </c>
      <c r="J347" s="437" t="s">
        <v>1221</v>
      </c>
      <c r="K347" s="437" t="s">
        <v>1221</v>
      </c>
      <c r="L347" s="437" t="s">
        <v>1221</v>
      </c>
      <c r="M347" s="437" t="s">
        <v>1221</v>
      </c>
      <c r="N347" s="437" t="s">
        <v>1221</v>
      </c>
      <c r="O347" s="437" t="s">
        <v>1221</v>
      </c>
      <c r="P347" s="437" t="s">
        <v>1221</v>
      </c>
      <c r="Q347" s="378" t="s">
        <v>1805</v>
      </c>
      <c r="R347" s="438" t="s">
        <v>1221</v>
      </c>
    </row>
    <row r="348" spans="1:18" ht="28.8" x14ac:dyDescent="0.3">
      <c r="A348" s="449" t="s">
        <v>887</v>
      </c>
      <c r="B348" s="448" t="s">
        <v>712</v>
      </c>
      <c r="C348" s="448" t="s">
        <v>736</v>
      </c>
      <c r="D348" s="448" t="s">
        <v>746</v>
      </c>
      <c r="E348" s="437" t="s">
        <v>55</v>
      </c>
      <c r="F348" s="437" t="s">
        <v>1221</v>
      </c>
      <c r="G348" s="437">
        <v>242</v>
      </c>
      <c r="H348" s="437">
        <v>244</v>
      </c>
      <c r="I348" s="437">
        <v>244</v>
      </c>
      <c r="J348" s="437" t="s">
        <v>1221</v>
      </c>
      <c r="K348" s="437" t="s">
        <v>1221</v>
      </c>
      <c r="L348" s="437" t="s">
        <v>1221</v>
      </c>
      <c r="M348" s="437" t="s">
        <v>1221</v>
      </c>
      <c r="N348" s="437" t="s">
        <v>1221</v>
      </c>
      <c r="O348" s="437" t="s">
        <v>1221</v>
      </c>
      <c r="P348" s="437" t="s">
        <v>1221</v>
      </c>
      <c r="Q348" s="378" t="s">
        <v>1806</v>
      </c>
      <c r="R348" s="438" t="s">
        <v>1221</v>
      </c>
    </row>
    <row r="349" spans="1:18" ht="28.8" x14ac:dyDescent="0.3">
      <c r="A349" s="449" t="s">
        <v>887</v>
      </c>
      <c r="B349" s="448" t="s">
        <v>712</v>
      </c>
      <c r="C349" s="448" t="s">
        <v>736</v>
      </c>
      <c r="D349" s="448" t="s">
        <v>747</v>
      </c>
      <c r="E349" s="437" t="s">
        <v>55</v>
      </c>
      <c r="F349" s="437" t="s">
        <v>1221</v>
      </c>
      <c r="G349" s="437">
        <v>243</v>
      </c>
      <c r="H349" s="437">
        <v>245</v>
      </c>
      <c r="I349" s="437">
        <v>245</v>
      </c>
      <c r="J349" s="437" t="s">
        <v>1221</v>
      </c>
      <c r="K349" s="437" t="s">
        <v>1221</v>
      </c>
      <c r="L349" s="437" t="s">
        <v>1221</v>
      </c>
      <c r="M349" s="437" t="s">
        <v>1221</v>
      </c>
      <c r="N349" s="437" t="s">
        <v>1221</v>
      </c>
      <c r="O349" s="437" t="s">
        <v>1221</v>
      </c>
      <c r="P349" s="437" t="s">
        <v>1221</v>
      </c>
      <c r="Q349" s="378" t="s">
        <v>1807</v>
      </c>
      <c r="R349" s="438" t="s">
        <v>1221</v>
      </c>
    </row>
    <row r="350" spans="1:18" ht="28.8" x14ac:dyDescent="0.3">
      <c r="A350" s="449" t="s">
        <v>887</v>
      </c>
      <c r="B350" s="448" t="s">
        <v>712</v>
      </c>
      <c r="C350" s="448" t="s">
        <v>736</v>
      </c>
      <c r="D350" s="448" t="s">
        <v>748</v>
      </c>
      <c r="E350" s="437" t="s">
        <v>55</v>
      </c>
      <c r="F350" s="437" t="s">
        <v>1221</v>
      </c>
      <c r="G350" s="437">
        <v>244</v>
      </c>
      <c r="H350" s="437">
        <v>246</v>
      </c>
      <c r="I350" s="437">
        <v>246</v>
      </c>
      <c r="J350" s="437" t="s">
        <v>1221</v>
      </c>
      <c r="K350" s="437" t="s">
        <v>1221</v>
      </c>
      <c r="L350" s="437" t="s">
        <v>1221</v>
      </c>
      <c r="M350" s="437" t="s">
        <v>1221</v>
      </c>
      <c r="N350" s="437" t="s">
        <v>1221</v>
      </c>
      <c r="O350" s="437" t="s">
        <v>1221</v>
      </c>
      <c r="P350" s="437" t="s">
        <v>1221</v>
      </c>
      <c r="Q350" s="378" t="s">
        <v>1808</v>
      </c>
      <c r="R350" s="438" t="s">
        <v>1221</v>
      </c>
    </row>
    <row r="351" spans="1:18" ht="28.8" x14ac:dyDescent="0.3">
      <c r="A351" s="449" t="s">
        <v>887</v>
      </c>
      <c r="B351" s="448" t="s">
        <v>712</v>
      </c>
      <c r="C351" s="448" t="s">
        <v>736</v>
      </c>
      <c r="D351" s="448" t="s">
        <v>749</v>
      </c>
      <c r="E351" s="437" t="s">
        <v>55</v>
      </c>
      <c r="F351" s="437" t="s">
        <v>1221</v>
      </c>
      <c r="G351" s="437">
        <v>245</v>
      </c>
      <c r="H351" s="437">
        <v>247</v>
      </c>
      <c r="I351" s="437">
        <v>247</v>
      </c>
      <c r="J351" s="437" t="s">
        <v>1221</v>
      </c>
      <c r="K351" s="437" t="s">
        <v>1221</v>
      </c>
      <c r="L351" s="437" t="s">
        <v>1221</v>
      </c>
      <c r="M351" s="437" t="s">
        <v>1221</v>
      </c>
      <c r="N351" s="437" t="s">
        <v>1221</v>
      </c>
      <c r="O351" s="437" t="s">
        <v>1221</v>
      </c>
      <c r="P351" s="437" t="s">
        <v>1221</v>
      </c>
      <c r="Q351" s="378" t="s">
        <v>1809</v>
      </c>
      <c r="R351" s="438" t="s">
        <v>1221</v>
      </c>
    </row>
    <row r="352" spans="1:18" ht="28.8" x14ac:dyDescent="0.3">
      <c r="A352" s="449" t="s">
        <v>887</v>
      </c>
      <c r="B352" s="448" t="s">
        <v>712</v>
      </c>
      <c r="C352" s="448" t="s">
        <v>736</v>
      </c>
      <c r="D352" s="448" t="s">
        <v>750</v>
      </c>
      <c r="E352" s="437" t="s">
        <v>55</v>
      </c>
      <c r="F352" s="437" t="s">
        <v>1221</v>
      </c>
      <c r="G352" s="437">
        <v>246</v>
      </c>
      <c r="H352" s="437">
        <v>248</v>
      </c>
      <c r="I352" s="437">
        <v>248</v>
      </c>
      <c r="J352" s="437" t="s">
        <v>1221</v>
      </c>
      <c r="K352" s="437" t="s">
        <v>1221</v>
      </c>
      <c r="L352" s="437" t="s">
        <v>1221</v>
      </c>
      <c r="M352" s="437" t="s">
        <v>1221</v>
      </c>
      <c r="N352" s="437" t="s">
        <v>1221</v>
      </c>
      <c r="O352" s="437" t="s">
        <v>1221</v>
      </c>
      <c r="P352" s="437" t="s">
        <v>1221</v>
      </c>
      <c r="Q352" s="378" t="s">
        <v>1810</v>
      </c>
      <c r="R352" s="438" t="s">
        <v>1221</v>
      </c>
    </row>
    <row r="353" spans="1:18" ht="28.8" x14ac:dyDescent="0.3">
      <c r="A353" s="449" t="s">
        <v>887</v>
      </c>
      <c r="B353" s="448" t="s">
        <v>712</v>
      </c>
      <c r="C353" s="448" t="s">
        <v>736</v>
      </c>
      <c r="D353" s="448" t="s">
        <v>751</v>
      </c>
      <c r="E353" s="437" t="s">
        <v>55</v>
      </c>
      <c r="F353" s="437" t="s">
        <v>1221</v>
      </c>
      <c r="G353" s="437">
        <v>247</v>
      </c>
      <c r="H353" s="437">
        <v>249</v>
      </c>
      <c r="I353" s="437">
        <v>249</v>
      </c>
      <c r="J353" s="437" t="s">
        <v>1221</v>
      </c>
      <c r="K353" s="437" t="s">
        <v>1221</v>
      </c>
      <c r="L353" s="437" t="s">
        <v>1221</v>
      </c>
      <c r="M353" s="437" t="s">
        <v>1221</v>
      </c>
      <c r="N353" s="437" t="s">
        <v>1221</v>
      </c>
      <c r="O353" s="437" t="s">
        <v>1221</v>
      </c>
      <c r="P353" s="437" t="s">
        <v>1221</v>
      </c>
      <c r="Q353" s="378" t="s">
        <v>1811</v>
      </c>
      <c r="R353" s="438" t="s">
        <v>1221</v>
      </c>
    </row>
    <row r="354" spans="1:18" ht="28.8" x14ac:dyDescent="0.3">
      <c r="A354" s="449" t="s">
        <v>887</v>
      </c>
      <c r="B354" s="448" t="s">
        <v>712</v>
      </c>
      <c r="C354" s="448" t="s">
        <v>736</v>
      </c>
      <c r="D354" s="448" t="s">
        <v>752</v>
      </c>
      <c r="E354" s="437" t="s">
        <v>28</v>
      </c>
      <c r="F354" s="437" t="s">
        <v>1221</v>
      </c>
      <c r="G354" s="437">
        <v>248</v>
      </c>
      <c r="H354" s="437">
        <v>250</v>
      </c>
      <c r="I354" s="437">
        <v>250</v>
      </c>
      <c r="J354" s="437" t="s">
        <v>1221</v>
      </c>
      <c r="K354" s="437" t="s">
        <v>1221</v>
      </c>
      <c r="L354" s="437" t="s">
        <v>1221</v>
      </c>
      <c r="M354" s="437" t="s">
        <v>1221</v>
      </c>
      <c r="N354" s="437" t="s">
        <v>1221</v>
      </c>
      <c r="O354" s="437" t="s">
        <v>1221</v>
      </c>
      <c r="P354" s="437" t="s">
        <v>1221</v>
      </c>
      <c r="Q354" s="378" t="s">
        <v>1812</v>
      </c>
      <c r="R354" s="438" t="s">
        <v>1221</v>
      </c>
    </row>
    <row r="355" spans="1:18" ht="28.8" x14ac:dyDescent="0.3">
      <c r="A355" s="449" t="s">
        <v>887</v>
      </c>
      <c r="B355" s="448" t="s">
        <v>712</v>
      </c>
      <c r="C355" s="448" t="s">
        <v>736</v>
      </c>
      <c r="D355" s="448" t="s">
        <v>754</v>
      </c>
      <c r="E355" s="437" t="s">
        <v>28</v>
      </c>
      <c r="F355" s="437" t="s">
        <v>1221</v>
      </c>
      <c r="G355" s="437">
        <v>249</v>
      </c>
      <c r="H355" s="437">
        <v>251</v>
      </c>
      <c r="I355" s="437">
        <v>251</v>
      </c>
      <c r="J355" s="437" t="s">
        <v>1221</v>
      </c>
      <c r="K355" s="437" t="s">
        <v>1221</v>
      </c>
      <c r="L355" s="437" t="s">
        <v>1221</v>
      </c>
      <c r="M355" s="437" t="s">
        <v>1221</v>
      </c>
      <c r="N355" s="437" t="s">
        <v>1221</v>
      </c>
      <c r="O355" s="437" t="s">
        <v>1221</v>
      </c>
      <c r="P355" s="437" t="s">
        <v>1221</v>
      </c>
      <c r="Q355" s="378" t="s">
        <v>1813</v>
      </c>
      <c r="R355" s="438" t="s">
        <v>1221</v>
      </c>
    </row>
    <row r="356" spans="1:18" x14ac:dyDescent="0.3">
      <c r="A356" s="442" t="s">
        <v>887</v>
      </c>
      <c r="B356" s="440" t="s">
        <v>712</v>
      </c>
      <c r="C356" s="440" t="s">
        <v>755</v>
      </c>
      <c r="D356" s="440" t="s">
        <v>755</v>
      </c>
      <c r="E356" s="465" t="s">
        <v>10</v>
      </c>
      <c r="F356" s="462" t="s">
        <v>1221</v>
      </c>
      <c r="G356" s="462">
        <v>0</v>
      </c>
      <c r="H356" s="462">
        <v>0</v>
      </c>
      <c r="I356" s="462">
        <v>0</v>
      </c>
      <c r="J356" s="462" t="s">
        <v>1221</v>
      </c>
      <c r="K356" s="462" t="s">
        <v>1221</v>
      </c>
      <c r="L356" s="462" t="s">
        <v>1221</v>
      </c>
      <c r="M356" s="462" t="s">
        <v>1221</v>
      </c>
      <c r="N356" s="462" t="s">
        <v>1221</v>
      </c>
      <c r="O356" s="462" t="s">
        <v>1221</v>
      </c>
      <c r="P356" s="462" t="s">
        <v>1221</v>
      </c>
      <c r="Q356" s="378" t="s">
        <v>1814</v>
      </c>
      <c r="R356" s="463" t="s">
        <v>1221</v>
      </c>
    </row>
    <row r="357" spans="1:18" ht="28.8" x14ac:dyDescent="0.3">
      <c r="A357" s="449" t="s">
        <v>887</v>
      </c>
      <c r="B357" s="448" t="s">
        <v>712</v>
      </c>
      <c r="C357" s="448" t="s">
        <v>755</v>
      </c>
      <c r="D357" s="448" t="s">
        <v>756</v>
      </c>
      <c r="E357" s="435" t="s">
        <v>55</v>
      </c>
      <c r="F357" s="437" t="s">
        <v>1221</v>
      </c>
      <c r="G357" s="437">
        <v>250</v>
      </c>
      <c r="H357" s="437">
        <v>252</v>
      </c>
      <c r="I357" s="437">
        <v>252</v>
      </c>
      <c r="J357" s="437" t="s">
        <v>1221</v>
      </c>
      <c r="K357" s="437" t="s">
        <v>1221</v>
      </c>
      <c r="L357" s="437" t="s">
        <v>1221</v>
      </c>
      <c r="M357" s="437" t="s">
        <v>1221</v>
      </c>
      <c r="N357" s="437" t="s">
        <v>1221</v>
      </c>
      <c r="O357" s="437" t="s">
        <v>1221</v>
      </c>
      <c r="P357" s="437" t="s">
        <v>1221</v>
      </c>
      <c r="Q357" s="378" t="s">
        <v>1815</v>
      </c>
      <c r="R357" s="438" t="s">
        <v>1221</v>
      </c>
    </row>
    <row r="358" spans="1:18" x14ac:dyDescent="0.3">
      <c r="A358" s="449" t="s">
        <v>887</v>
      </c>
      <c r="B358" s="448" t="s">
        <v>712</v>
      </c>
      <c r="C358" s="448" t="s">
        <v>755</v>
      </c>
      <c r="D358" s="448" t="s">
        <v>758</v>
      </c>
      <c r="E358" s="448" t="s">
        <v>55</v>
      </c>
      <c r="F358" s="437" t="s">
        <v>1221</v>
      </c>
      <c r="G358" s="437">
        <v>251</v>
      </c>
      <c r="H358" s="437">
        <v>253</v>
      </c>
      <c r="I358" s="437">
        <v>253</v>
      </c>
      <c r="J358" s="437" t="s">
        <v>1221</v>
      </c>
      <c r="K358" s="437" t="s">
        <v>1221</v>
      </c>
      <c r="L358" s="437" t="s">
        <v>1221</v>
      </c>
      <c r="M358" s="437" t="s">
        <v>1221</v>
      </c>
      <c r="N358" s="437" t="s">
        <v>1221</v>
      </c>
      <c r="O358" s="437" t="s">
        <v>1221</v>
      </c>
      <c r="P358" s="437" t="s">
        <v>1221</v>
      </c>
      <c r="Q358" s="378" t="s">
        <v>1816</v>
      </c>
      <c r="R358" s="438" t="s">
        <v>1221</v>
      </c>
    </row>
    <row r="359" spans="1:18" x14ac:dyDescent="0.3">
      <c r="A359" s="449" t="s">
        <v>887</v>
      </c>
      <c r="B359" s="448" t="s">
        <v>712</v>
      </c>
      <c r="C359" s="448" t="s">
        <v>755</v>
      </c>
      <c r="D359" s="448" t="s">
        <v>760</v>
      </c>
      <c r="E359" s="448" t="s">
        <v>55</v>
      </c>
      <c r="F359" s="437" t="s">
        <v>1221</v>
      </c>
      <c r="G359" s="437">
        <v>252</v>
      </c>
      <c r="H359" s="437">
        <v>254</v>
      </c>
      <c r="I359" s="437">
        <v>254</v>
      </c>
      <c r="J359" s="437" t="s">
        <v>1221</v>
      </c>
      <c r="K359" s="437" t="s">
        <v>1221</v>
      </c>
      <c r="L359" s="437" t="s">
        <v>1221</v>
      </c>
      <c r="M359" s="437" t="s">
        <v>1221</v>
      </c>
      <c r="N359" s="437" t="s">
        <v>1221</v>
      </c>
      <c r="O359" s="437" t="s">
        <v>1221</v>
      </c>
      <c r="P359" s="437" t="s">
        <v>1221</v>
      </c>
      <c r="Q359" s="378" t="s">
        <v>1817</v>
      </c>
      <c r="R359" s="438" t="s">
        <v>1221</v>
      </c>
    </row>
    <row r="360" spans="1:18" ht="28.8" x14ac:dyDescent="0.3">
      <c r="A360" s="449" t="s">
        <v>887</v>
      </c>
      <c r="B360" s="448" t="s">
        <v>712</v>
      </c>
      <c r="C360" s="448" t="s">
        <v>755</v>
      </c>
      <c r="D360" s="448" t="s">
        <v>762</v>
      </c>
      <c r="E360" s="448" t="s">
        <v>55</v>
      </c>
      <c r="F360" s="437" t="s">
        <v>1221</v>
      </c>
      <c r="G360" s="437">
        <v>253</v>
      </c>
      <c r="H360" s="437">
        <v>255</v>
      </c>
      <c r="I360" s="437">
        <v>255</v>
      </c>
      <c r="J360" s="437" t="s">
        <v>1221</v>
      </c>
      <c r="K360" s="437" t="s">
        <v>1221</v>
      </c>
      <c r="L360" s="437" t="s">
        <v>1221</v>
      </c>
      <c r="M360" s="437" t="s">
        <v>1221</v>
      </c>
      <c r="N360" s="437" t="s">
        <v>1221</v>
      </c>
      <c r="O360" s="437" t="s">
        <v>1221</v>
      </c>
      <c r="P360" s="437" t="s">
        <v>1221</v>
      </c>
      <c r="Q360" s="378" t="s">
        <v>1818</v>
      </c>
      <c r="R360" s="438" t="s">
        <v>1221</v>
      </c>
    </row>
    <row r="361" spans="1:18" x14ac:dyDescent="0.3">
      <c r="A361" s="449" t="s">
        <v>887</v>
      </c>
      <c r="B361" s="448" t="s">
        <v>712</v>
      </c>
      <c r="C361" s="448" t="s">
        <v>755</v>
      </c>
      <c r="D361" s="448" t="s">
        <v>764</v>
      </c>
      <c r="E361" s="448" t="s">
        <v>55</v>
      </c>
      <c r="F361" s="437" t="s">
        <v>1221</v>
      </c>
      <c r="G361" s="437">
        <v>254</v>
      </c>
      <c r="H361" s="437">
        <v>256</v>
      </c>
      <c r="I361" s="437">
        <v>256</v>
      </c>
      <c r="J361" s="437" t="s">
        <v>1221</v>
      </c>
      <c r="K361" s="437" t="s">
        <v>1221</v>
      </c>
      <c r="L361" s="437" t="s">
        <v>1221</v>
      </c>
      <c r="M361" s="437" t="s">
        <v>1221</v>
      </c>
      <c r="N361" s="437" t="s">
        <v>1221</v>
      </c>
      <c r="O361" s="437" t="s">
        <v>1221</v>
      </c>
      <c r="P361" s="437" t="s">
        <v>1221</v>
      </c>
      <c r="Q361" s="378" t="s">
        <v>1819</v>
      </c>
      <c r="R361" s="438" t="s">
        <v>1221</v>
      </c>
    </row>
    <row r="362" spans="1:18" x14ac:dyDescent="0.3">
      <c r="A362" s="449" t="s">
        <v>887</v>
      </c>
      <c r="B362" s="448" t="s">
        <v>712</v>
      </c>
      <c r="C362" s="448" t="s">
        <v>755</v>
      </c>
      <c r="D362" s="448" t="s">
        <v>766</v>
      </c>
      <c r="E362" s="448" t="s">
        <v>55</v>
      </c>
      <c r="F362" s="437" t="s">
        <v>1221</v>
      </c>
      <c r="G362" s="437">
        <v>255</v>
      </c>
      <c r="H362" s="437">
        <v>257</v>
      </c>
      <c r="I362" s="437">
        <v>257</v>
      </c>
      <c r="J362" s="437" t="s">
        <v>1221</v>
      </c>
      <c r="K362" s="437" t="s">
        <v>1221</v>
      </c>
      <c r="L362" s="437" t="s">
        <v>1221</v>
      </c>
      <c r="M362" s="437" t="s">
        <v>1221</v>
      </c>
      <c r="N362" s="437" t="s">
        <v>1221</v>
      </c>
      <c r="O362" s="437" t="s">
        <v>1221</v>
      </c>
      <c r="P362" s="437" t="s">
        <v>1221</v>
      </c>
      <c r="Q362" s="378" t="s">
        <v>1820</v>
      </c>
      <c r="R362" s="438" t="s">
        <v>1221</v>
      </c>
    </row>
    <row r="363" spans="1:18" x14ac:dyDescent="0.3">
      <c r="A363" s="449" t="s">
        <v>887</v>
      </c>
      <c r="B363" s="448" t="s">
        <v>712</v>
      </c>
      <c r="C363" s="448" t="s">
        <v>755</v>
      </c>
      <c r="D363" s="448" t="s">
        <v>768</v>
      </c>
      <c r="E363" s="448" t="s">
        <v>55</v>
      </c>
      <c r="F363" s="437" t="s">
        <v>1221</v>
      </c>
      <c r="G363" s="437">
        <v>256</v>
      </c>
      <c r="H363" s="437">
        <v>258</v>
      </c>
      <c r="I363" s="437">
        <v>258</v>
      </c>
      <c r="J363" s="437" t="s">
        <v>1221</v>
      </c>
      <c r="K363" s="437" t="s">
        <v>1221</v>
      </c>
      <c r="L363" s="437" t="s">
        <v>1221</v>
      </c>
      <c r="M363" s="437" t="s">
        <v>1221</v>
      </c>
      <c r="N363" s="437" t="s">
        <v>1221</v>
      </c>
      <c r="O363" s="437" t="s">
        <v>1221</v>
      </c>
      <c r="P363" s="437" t="s">
        <v>1221</v>
      </c>
      <c r="Q363" s="378" t="s">
        <v>1821</v>
      </c>
      <c r="R363" s="438" t="s">
        <v>1221</v>
      </c>
    </row>
    <row r="364" spans="1:18" ht="28.8" x14ac:dyDescent="0.3">
      <c r="A364" s="449" t="s">
        <v>887</v>
      </c>
      <c r="B364" s="448" t="s">
        <v>712</v>
      </c>
      <c r="C364" s="448" t="s">
        <v>755</v>
      </c>
      <c r="D364" s="448" t="s">
        <v>770</v>
      </c>
      <c r="E364" s="448" t="s">
        <v>55</v>
      </c>
      <c r="F364" s="437" t="s">
        <v>1221</v>
      </c>
      <c r="G364" s="437">
        <v>257</v>
      </c>
      <c r="H364" s="437">
        <v>259</v>
      </c>
      <c r="I364" s="437">
        <v>259</v>
      </c>
      <c r="J364" s="437" t="s">
        <v>1221</v>
      </c>
      <c r="K364" s="437" t="s">
        <v>1221</v>
      </c>
      <c r="L364" s="437" t="s">
        <v>1221</v>
      </c>
      <c r="M364" s="437" t="s">
        <v>1221</v>
      </c>
      <c r="N364" s="437" t="s">
        <v>1221</v>
      </c>
      <c r="O364" s="437" t="s">
        <v>1221</v>
      </c>
      <c r="P364" s="437" t="s">
        <v>1221</v>
      </c>
      <c r="Q364" s="378" t="s">
        <v>1822</v>
      </c>
      <c r="R364" s="438" t="s">
        <v>1221</v>
      </c>
    </row>
    <row r="365" spans="1:18" x14ac:dyDescent="0.3">
      <c r="A365" s="449" t="s">
        <v>887</v>
      </c>
      <c r="B365" s="448" t="s">
        <v>712</v>
      </c>
      <c r="C365" s="448" t="s">
        <v>755</v>
      </c>
      <c r="D365" s="448" t="s">
        <v>772</v>
      </c>
      <c r="E365" s="448" t="s">
        <v>55</v>
      </c>
      <c r="F365" s="437" t="s">
        <v>1221</v>
      </c>
      <c r="G365" s="437">
        <v>258</v>
      </c>
      <c r="H365" s="437">
        <v>260</v>
      </c>
      <c r="I365" s="437">
        <v>260</v>
      </c>
      <c r="J365" s="437" t="s">
        <v>1221</v>
      </c>
      <c r="K365" s="437" t="s">
        <v>1221</v>
      </c>
      <c r="L365" s="437" t="s">
        <v>1221</v>
      </c>
      <c r="M365" s="437" t="s">
        <v>1221</v>
      </c>
      <c r="N365" s="437" t="s">
        <v>1221</v>
      </c>
      <c r="O365" s="437" t="s">
        <v>1221</v>
      </c>
      <c r="P365" s="437" t="s">
        <v>1221</v>
      </c>
      <c r="Q365" s="378" t="s">
        <v>1823</v>
      </c>
      <c r="R365" s="438" t="s">
        <v>1221</v>
      </c>
    </row>
    <row r="366" spans="1:18" x14ac:dyDescent="0.3">
      <c r="A366" s="442" t="s">
        <v>887</v>
      </c>
      <c r="B366" s="440" t="s">
        <v>712</v>
      </c>
      <c r="C366" s="440" t="s">
        <v>777</v>
      </c>
      <c r="D366" s="440" t="s">
        <v>777</v>
      </c>
      <c r="E366" s="465" t="s">
        <v>10</v>
      </c>
      <c r="F366" s="462" t="s">
        <v>1221</v>
      </c>
      <c r="G366" s="462">
        <v>0</v>
      </c>
      <c r="H366" s="462">
        <v>0</v>
      </c>
      <c r="I366" s="462">
        <v>0</v>
      </c>
      <c r="J366" s="462" t="s">
        <v>1221</v>
      </c>
      <c r="K366" s="462" t="s">
        <v>1221</v>
      </c>
      <c r="L366" s="462" t="s">
        <v>1221</v>
      </c>
      <c r="M366" s="462" t="s">
        <v>1221</v>
      </c>
      <c r="N366" s="462" t="s">
        <v>1221</v>
      </c>
      <c r="O366" s="462" t="s">
        <v>1221</v>
      </c>
      <c r="P366" s="462" t="s">
        <v>1221</v>
      </c>
      <c r="Q366" s="378" t="s">
        <v>1824</v>
      </c>
      <c r="R366" s="463" t="s">
        <v>1221</v>
      </c>
    </row>
    <row r="367" spans="1:18" ht="28.8" x14ac:dyDescent="0.3">
      <c r="A367" s="449" t="s">
        <v>887</v>
      </c>
      <c r="B367" s="448" t="s">
        <v>712</v>
      </c>
      <c r="C367" s="448" t="s">
        <v>777</v>
      </c>
      <c r="D367" s="448" t="s">
        <v>1825</v>
      </c>
      <c r="E367" s="435" t="s">
        <v>55</v>
      </c>
      <c r="F367" s="437" t="s">
        <v>1221</v>
      </c>
      <c r="G367" s="437">
        <v>259</v>
      </c>
      <c r="H367" s="437">
        <v>261</v>
      </c>
      <c r="I367" s="437">
        <v>261</v>
      </c>
      <c r="J367" s="437" t="s">
        <v>1221</v>
      </c>
      <c r="K367" s="437" t="s">
        <v>1221</v>
      </c>
      <c r="L367" s="437" t="s">
        <v>1221</v>
      </c>
      <c r="M367" s="437" t="s">
        <v>1221</v>
      </c>
      <c r="N367" s="437" t="s">
        <v>1221</v>
      </c>
      <c r="O367" s="437" t="s">
        <v>1221</v>
      </c>
      <c r="P367" s="437" t="s">
        <v>1221</v>
      </c>
      <c r="Q367" s="378" t="s">
        <v>1826</v>
      </c>
      <c r="R367" s="438" t="s">
        <v>1221</v>
      </c>
    </row>
    <row r="368" spans="1:18" ht="28.8" x14ac:dyDescent="0.3">
      <c r="A368" s="449" t="s">
        <v>887</v>
      </c>
      <c r="B368" s="448" t="s">
        <v>712</v>
      </c>
      <c r="C368" s="448" t="s">
        <v>777</v>
      </c>
      <c r="D368" s="472" t="s">
        <v>1124</v>
      </c>
      <c r="E368" s="448" t="s">
        <v>55</v>
      </c>
      <c r="F368" s="437" t="s">
        <v>1221</v>
      </c>
      <c r="G368" s="437">
        <v>260</v>
      </c>
      <c r="H368" s="437">
        <v>262</v>
      </c>
      <c r="I368" s="437">
        <v>262</v>
      </c>
      <c r="J368" s="437" t="s">
        <v>1221</v>
      </c>
      <c r="K368" s="437" t="s">
        <v>1221</v>
      </c>
      <c r="L368" s="437" t="s">
        <v>1221</v>
      </c>
      <c r="M368" s="378"/>
      <c r="N368" s="449" t="s">
        <v>1221</v>
      </c>
      <c r="O368" s="437" t="s">
        <v>1221</v>
      </c>
      <c r="P368" s="437" t="s">
        <v>1221</v>
      </c>
      <c r="Q368" s="378" t="s">
        <v>1827</v>
      </c>
      <c r="R368" s="438" t="s">
        <v>1221</v>
      </c>
    </row>
    <row r="369" spans="1:18" x14ac:dyDescent="0.3">
      <c r="A369" s="449" t="s">
        <v>887</v>
      </c>
      <c r="B369" s="448" t="s">
        <v>712</v>
      </c>
      <c r="C369" s="473" t="s">
        <v>777</v>
      </c>
      <c r="D369" s="474"/>
      <c r="E369" s="448" t="s">
        <v>1125</v>
      </c>
      <c r="F369" s="437" t="s">
        <v>1221</v>
      </c>
      <c r="G369" s="448">
        <v>0</v>
      </c>
      <c r="H369" s="448">
        <v>0</v>
      </c>
      <c r="I369" s="448">
        <v>0</v>
      </c>
      <c r="J369" s="448" t="s">
        <v>1221</v>
      </c>
      <c r="K369" s="437" t="s">
        <v>1221</v>
      </c>
      <c r="L369" s="437" t="s">
        <v>1221</v>
      </c>
      <c r="M369" s="453" t="s">
        <v>1828</v>
      </c>
      <c r="N369" s="437" t="s">
        <v>1221</v>
      </c>
      <c r="O369" s="437" t="s">
        <v>1221</v>
      </c>
      <c r="P369" s="437" t="s">
        <v>1221</v>
      </c>
      <c r="Q369" s="378" t="s">
        <v>1829</v>
      </c>
      <c r="R369" s="438" t="s">
        <v>1221</v>
      </c>
    </row>
    <row r="370" spans="1:18" ht="57.6" x14ac:dyDescent="0.3">
      <c r="A370" s="449" t="s">
        <v>887</v>
      </c>
      <c r="B370" s="448" t="s">
        <v>712</v>
      </c>
      <c r="C370" s="448" t="s">
        <v>777</v>
      </c>
      <c r="D370" s="460" t="s">
        <v>1830</v>
      </c>
      <c r="E370" s="447" t="s">
        <v>1125</v>
      </c>
      <c r="F370" s="437" t="s">
        <v>1221</v>
      </c>
      <c r="G370" s="448">
        <v>0</v>
      </c>
      <c r="H370" s="448">
        <v>0</v>
      </c>
      <c r="I370" s="448">
        <v>0</v>
      </c>
      <c r="J370" s="448" t="s">
        <v>1221</v>
      </c>
      <c r="K370" s="437" t="s">
        <v>1221</v>
      </c>
      <c r="L370" s="437" t="s">
        <v>1221</v>
      </c>
      <c r="M370" s="437" t="s">
        <v>1221</v>
      </c>
      <c r="N370" s="437" t="s">
        <v>1221</v>
      </c>
      <c r="O370" s="437" t="s">
        <v>1221</v>
      </c>
      <c r="P370" s="437" t="s">
        <v>1221</v>
      </c>
      <c r="Q370" s="378" t="s">
        <v>1831</v>
      </c>
      <c r="R370" s="438" t="s">
        <v>1221</v>
      </c>
    </row>
    <row r="371" spans="1:18" x14ac:dyDescent="0.3">
      <c r="A371" s="449" t="s">
        <v>887</v>
      </c>
      <c r="B371" s="448" t="s">
        <v>712</v>
      </c>
      <c r="C371" s="448" t="s">
        <v>777</v>
      </c>
      <c r="D371" s="435" t="s">
        <v>1128</v>
      </c>
      <c r="E371" s="448" t="s">
        <v>970</v>
      </c>
      <c r="F371" s="437" t="s">
        <v>1221</v>
      </c>
      <c r="G371" s="437">
        <v>261</v>
      </c>
      <c r="H371" s="437">
        <v>263</v>
      </c>
      <c r="I371" s="437">
        <v>263</v>
      </c>
      <c r="J371" s="437" t="s">
        <v>1221</v>
      </c>
      <c r="K371" s="437" t="s">
        <v>1221</v>
      </c>
      <c r="L371" s="437" t="s">
        <v>1221</v>
      </c>
      <c r="M371" s="437" t="s">
        <v>1221</v>
      </c>
      <c r="N371" s="437" t="s">
        <v>1221</v>
      </c>
      <c r="O371" s="437" t="s">
        <v>1221</v>
      </c>
      <c r="P371" s="437" t="s">
        <v>1221</v>
      </c>
      <c r="Q371" s="378" t="s">
        <v>1832</v>
      </c>
      <c r="R371" s="378" t="s">
        <v>1833</v>
      </c>
    </row>
    <row r="372" spans="1:18" ht="43.2" x14ac:dyDescent="0.3">
      <c r="A372" s="449" t="s">
        <v>887</v>
      </c>
      <c r="B372" s="448" t="s">
        <v>712</v>
      </c>
      <c r="C372" s="448" t="s">
        <v>777</v>
      </c>
      <c r="D372" s="448" t="s">
        <v>1834</v>
      </c>
      <c r="E372" s="448" t="s">
        <v>55</v>
      </c>
      <c r="F372" s="437" t="s">
        <v>1221</v>
      </c>
      <c r="G372" s="437" t="s">
        <v>1835</v>
      </c>
      <c r="H372" s="437" t="s">
        <v>1836</v>
      </c>
      <c r="I372" s="437" t="s">
        <v>1836</v>
      </c>
      <c r="J372" s="437" t="s">
        <v>1221</v>
      </c>
      <c r="K372" s="437" t="s">
        <v>1221</v>
      </c>
      <c r="L372" s="437" t="s">
        <v>1221</v>
      </c>
      <c r="M372" s="437" t="s">
        <v>1221</v>
      </c>
      <c r="N372" s="437" t="s">
        <v>1221</v>
      </c>
      <c r="O372" s="437" t="s">
        <v>1221</v>
      </c>
      <c r="P372" s="437" t="s">
        <v>1221</v>
      </c>
      <c r="Q372" s="378" t="s">
        <v>1837</v>
      </c>
      <c r="R372" s="378" t="s">
        <v>1833</v>
      </c>
    </row>
    <row r="373" spans="1:18" ht="43.2" x14ac:dyDescent="0.3">
      <c r="A373" s="449" t="s">
        <v>887</v>
      </c>
      <c r="B373" s="448" t="s">
        <v>712</v>
      </c>
      <c r="C373" s="448" t="s">
        <v>777</v>
      </c>
      <c r="D373" s="448" t="s">
        <v>1838</v>
      </c>
      <c r="E373" s="448" t="s">
        <v>55</v>
      </c>
      <c r="F373" s="437" t="s">
        <v>1221</v>
      </c>
      <c r="G373" s="437" t="s">
        <v>1839</v>
      </c>
      <c r="H373" s="437" t="s">
        <v>1840</v>
      </c>
      <c r="I373" s="437" t="s">
        <v>1840</v>
      </c>
      <c r="J373" s="437" t="s">
        <v>1221</v>
      </c>
      <c r="K373" s="437" t="s">
        <v>1221</v>
      </c>
      <c r="L373" s="437" t="s">
        <v>1221</v>
      </c>
      <c r="M373" s="437" t="s">
        <v>1221</v>
      </c>
      <c r="N373" s="437" t="s">
        <v>1221</v>
      </c>
      <c r="O373" s="437" t="s">
        <v>1221</v>
      </c>
      <c r="P373" s="437" t="s">
        <v>1221</v>
      </c>
      <c r="Q373" s="378" t="s">
        <v>1841</v>
      </c>
      <c r="R373" s="378" t="s">
        <v>1833</v>
      </c>
    </row>
    <row r="374" spans="1:18" ht="43.2" x14ac:dyDescent="0.3">
      <c r="A374" s="449" t="s">
        <v>887</v>
      </c>
      <c r="B374" s="448" t="s">
        <v>712</v>
      </c>
      <c r="C374" s="448" t="s">
        <v>777</v>
      </c>
      <c r="D374" s="448" t="s">
        <v>1842</v>
      </c>
      <c r="E374" s="448" t="s">
        <v>55</v>
      </c>
      <c r="F374" s="437" t="s">
        <v>1221</v>
      </c>
      <c r="G374" s="437" t="s">
        <v>1843</v>
      </c>
      <c r="H374" s="437" t="s">
        <v>1844</v>
      </c>
      <c r="I374" s="437" t="s">
        <v>1844</v>
      </c>
      <c r="J374" s="437" t="s">
        <v>1221</v>
      </c>
      <c r="K374" s="437" t="s">
        <v>1221</v>
      </c>
      <c r="L374" s="437" t="s">
        <v>1221</v>
      </c>
      <c r="M374" s="437" t="s">
        <v>1221</v>
      </c>
      <c r="N374" s="437" t="s">
        <v>1221</v>
      </c>
      <c r="O374" s="437" t="s">
        <v>1221</v>
      </c>
      <c r="P374" s="437" t="s">
        <v>1221</v>
      </c>
      <c r="Q374" s="378" t="s">
        <v>1845</v>
      </c>
      <c r="R374" s="378" t="s">
        <v>1833</v>
      </c>
    </row>
    <row r="375" spans="1:18" ht="43.2" x14ac:dyDescent="0.3">
      <c r="A375" s="449" t="s">
        <v>887</v>
      </c>
      <c r="B375" s="448" t="s">
        <v>712</v>
      </c>
      <c r="C375" s="448" t="s">
        <v>777</v>
      </c>
      <c r="D375" s="448" t="s">
        <v>1846</v>
      </c>
      <c r="E375" s="448" t="s">
        <v>55</v>
      </c>
      <c r="F375" s="437" t="s">
        <v>1221</v>
      </c>
      <c r="G375" s="437" t="s">
        <v>1847</v>
      </c>
      <c r="H375" s="437" t="s">
        <v>1848</v>
      </c>
      <c r="I375" s="437" t="s">
        <v>1848</v>
      </c>
      <c r="J375" s="437" t="s">
        <v>1221</v>
      </c>
      <c r="K375" s="437" t="s">
        <v>1221</v>
      </c>
      <c r="L375" s="437" t="s">
        <v>1221</v>
      </c>
      <c r="M375" s="437" t="s">
        <v>1221</v>
      </c>
      <c r="N375" s="437" t="s">
        <v>1221</v>
      </c>
      <c r="O375" s="437" t="s">
        <v>1221</v>
      </c>
      <c r="P375" s="437" t="s">
        <v>1221</v>
      </c>
      <c r="Q375" s="378" t="s">
        <v>1849</v>
      </c>
      <c r="R375" s="378" t="s">
        <v>1833</v>
      </c>
    </row>
    <row r="376" spans="1:18" ht="43.2" x14ac:dyDescent="0.3">
      <c r="A376" s="449" t="s">
        <v>887</v>
      </c>
      <c r="B376" s="448" t="s">
        <v>712</v>
      </c>
      <c r="C376" s="448" t="s">
        <v>777</v>
      </c>
      <c r="D376" s="448" t="s">
        <v>1850</v>
      </c>
      <c r="E376" s="448" t="s">
        <v>55</v>
      </c>
      <c r="F376" s="437" t="s">
        <v>1221</v>
      </c>
      <c r="G376" s="437" t="s">
        <v>1851</v>
      </c>
      <c r="H376" s="437" t="s">
        <v>1852</v>
      </c>
      <c r="I376" s="437" t="s">
        <v>1852</v>
      </c>
      <c r="J376" s="437" t="s">
        <v>1221</v>
      </c>
      <c r="K376" s="437" t="s">
        <v>1221</v>
      </c>
      <c r="L376" s="437" t="s">
        <v>1221</v>
      </c>
      <c r="M376" s="437" t="s">
        <v>1221</v>
      </c>
      <c r="N376" s="437" t="s">
        <v>1221</v>
      </c>
      <c r="O376" s="437" t="s">
        <v>1221</v>
      </c>
      <c r="P376" s="437" t="s">
        <v>1221</v>
      </c>
      <c r="Q376" s="378" t="s">
        <v>1853</v>
      </c>
      <c r="R376" s="378" t="s">
        <v>1833</v>
      </c>
    </row>
    <row r="377" spans="1:18" ht="43.2" x14ac:dyDescent="0.3">
      <c r="A377" s="449" t="s">
        <v>887</v>
      </c>
      <c r="B377" s="448" t="s">
        <v>712</v>
      </c>
      <c r="C377" s="448" t="s">
        <v>777</v>
      </c>
      <c r="D377" s="448" t="s">
        <v>1854</v>
      </c>
      <c r="E377" s="448" t="s">
        <v>55</v>
      </c>
      <c r="F377" s="437" t="s">
        <v>1221</v>
      </c>
      <c r="G377" s="437">
        <v>262</v>
      </c>
      <c r="H377" s="437">
        <v>264</v>
      </c>
      <c r="I377" s="437">
        <v>264</v>
      </c>
      <c r="J377" s="437" t="s">
        <v>1221</v>
      </c>
      <c r="K377" s="437" t="s">
        <v>1221</v>
      </c>
      <c r="L377" s="437" t="s">
        <v>1221</v>
      </c>
      <c r="M377" s="437" t="s">
        <v>1221</v>
      </c>
      <c r="N377" s="437" t="s">
        <v>1221</v>
      </c>
      <c r="O377" s="437" t="s">
        <v>1221</v>
      </c>
      <c r="P377" s="437" t="s">
        <v>1221</v>
      </c>
      <c r="Q377" s="378" t="s">
        <v>1855</v>
      </c>
      <c r="R377" s="451" t="s">
        <v>1221</v>
      </c>
    </row>
    <row r="378" spans="1:18" ht="28.8" x14ac:dyDescent="0.3">
      <c r="A378" s="449" t="s">
        <v>887</v>
      </c>
      <c r="B378" s="448" t="s">
        <v>712</v>
      </c>
      <c r="C378" s="448" t="s">
        <v>777</v>
      </c>
      <c r="D378" s="448" t="s">
        <v>790</v>
      </c>
      <c r="E378" s="448" t="s">
        <v>55</v>
      </c>
      <c r="F378" s="437" t="s">
        <v>1221</v>
      </c>
      <c r="G378" s="437">
        <v>263</v>
      </c>
      <c r="H378" s="437">
        <v>265</v>
      </c>
      <c r="I378" s="437">
        <v>265</v>
      </c>
      <c r="J378" s="437" t="s">
        <v>1221</v>
      </c>
      <c r="K378" s="437" t="s">
        <v>1221</v>
      </c>
      <c r="L378" s="437" t="s">
        <v>1221</v>
      </c>
      <c r="M378" s="437" t="s">
        <v>1221</v>
      </c>
      <c r="N378" s="437" t="s">
        <v>1221</v>
      </c>
      <c r="O378" s="437" t="s">
        <v>1221</v>
      </c>
      <c r="P378" s="437" t="s">
        <v>1221</v>
      </c>
      <c r="Q378" s="378" t="s">
        <v>1856</v>
      </c>
      <c r="R378" s="438" t="s">
        <v>1221</v>
      </c>
    </row>
    <row r="379" spans="1:18" ht="28.8" x14ac:dyDescent="0.3">
      <c r="A379" s="449" t="s">
        <v>887</v>
      </c>
      <c r="B379" s="448" t="s">
        <v>712</v>
      </c>
      <c r="C379" s="448" t="s">
        <v>777</v>
      </c>
      <c r="D379" s="448" t="s">
        <v>793</v>
      </c>
      <c r="E379" s="448" t="s">
        <v>55</v>
      </c>
      <c r="F379" s="437" t="s">
        <v>1221</v>
      </c>
      <c r="G379" s="437">
        <v>264</v>
      </c>
      <c r="H379" s="437">
        <v>266</v>
      </c>
      <c r="I379" s="437">
        <v>266</v>
      </c>
      <c r="J379" s="437" t="s">
        <v>1221</v>
      </c>
      <c r="K379" s="437" t="s">
        <v>1221</v>
      </c>
      <c r="L379" s="437" t="s">
        <v>1221</v>
      </c>
      <c r="M379" s="437" t="s">
        <v>1221</v>
      </c>
      <c r="N379" s="437" t="s">
        <v>1221</v>
      </c>
      <c r="O379" s="437" t="s">
        <v>1221</v>
      </c>
      <c r="P379" s="437" t="s">
        <v>1221</v>
      </c>
      <c r="Q379" s="378" t="s">
        <v>1857</v>
      </c>
      <c r="R379" s="438" t="s">
        <v>1221</v>
      </c>
    </row>
    <row r="380" spans="1:18" ht="57.6" x14ac:dyDescent="0.3">
      <c r="A380" s="449" t="s">
        <v>887</v>
      </c>
      <c r="B380" s="448" t="s">
        <v>712</v>
      </c>
      <c r="C380" s="448" t="s">
        <v>777</v>
      </c>
      <c r="D380" s="448" t="s">
        <v>1858</v>
      </c>
      <c r="E380" s="448" t="s">
        <v>55</v>
      </c>
      <c r="F380" s="437" t="s">
        <v>1221</v>
      </c>
      <c r="G380" s="437">
        <v>265</v>
      </c>
      <c r="H380" s="437">
        <v>267</v>
      </c>
      <c r="I380" s="437">
        <v>267</v>
      </c>
      <c r="J380" s="437" t="s">
        <v>1221</v>
      </c>
      <c r="K380" s="437" t="s">
        <v>1221</v>
      </c>
      <c r="L380" s="437" t="s">
        <v>1221</v>
      </c>
      <c r="M380" s="437" t="s">
        <v>1221</v>
      </c>
      <c r="N380" s="437" t="s">
        <v>1221</v>
      </c>
      <c r="O380" s="437" t="s">
        <v>1221</v>
      </c>
      <c r="P380" s="437" t="s">
        <v>1221</v>
      </c>
      <c r="Q380" s="464" t="s">
        <v>1859</v>
      </c>
      <c r="R380" s="438" t="s">
        <v>1221</v>
      </c>
    </row>
    <row r="381" spans="1:18" ht="28.8" x14ac:dyDescent="0.3">
      <c r="A381" s="449" t="s">
        <v>887</v>
      </c>
      <c r="B381" s="448" t="s">
        <v>712</v>
      </c>
      <c r="C381" s="448" t="s">
        <v>777</v>
      </c>
      <c r="D381" s="448" t="s">
        <v>797</v>
      </c>
      <c r="E381" s="472" t="s">
        <v>55</v>
      </c>
      <c r="F381" s="437" t="s">
        <v>1221</v>
      </c>
      <c r="G381" s="437">
        <v>266</v>
      </c>
      <c r="H381" s="437">
        <v>268</v>
      </c>
      <c r="I381" s="437">
        <v>268</v>
      </c>
      <c r="J381" s="437" t="s">
        <v>1221</v>
      </c>
      <c r="K381" s="437" t="s">
        <v>1221</v>
      </c>
      <c r="L381" s="437" t="s">
        <v>1221</v>
      </c>
      <c r="M381" s="378"/>
      <c r="N381" s="449" t="s">
        <v>1221</v>
      </c>
      <c r="O381" s="437" t="s">
        <v>1221</v>
      </c>
      <c r="P381" s="437" t="s">
        <v>1221</v>
      </c>
      <c r="Q381" s="378" t="s">
        <v>1860</v>
      </c>
      <c r="R381" s="438" t="s">
        <v>1221</v>
      </c>
    </row>
    <row r="382" spans="1:18" x14ac:dyDescent="0.3">
      <c r="A382" s="449" t="s">
        <v>887</v>
      </c>
      <c r="B382" s="448" t="s">
        <v>712</v>
      </c>
      <c r="C382" s="448" t="s">
        <v>777</v>
      </c>
      <c r="D382" s="473"/>
      <c r="E382" s="474" t="s">
        <v>1125</v>
      </c>
      <c r="F382" s="437" t="s">
        <v>1221</v>
      </c>
      <c r="G382" s="448">
        <v>0</v>
      </c>
      <c r="H382" s="448">
        <v>0</v>
      </c>
      <c r="I382" s="448">
        <v>0</v>
      </c>
      <c r="J382" s="448" t="s">
        <v>1221</v>
      </c>
      <c r="K382" s="437" t="s">
        <v>1221</v>
      </c>
      <c r="L382" s="437" t="s">
        <v>1221</v>
      </c>
      <c r="M382" s="453" t="s">
        <v>1861</v>
      </c>
      <c r="N382" s="437" t="s">
        <v>1221</v>
      </c>
      <c r="O382" s="437" t="s">
        <v>1221</v>
      </c>
      <c r="P382" s="437" t="s">
        <v>1221</v>
      </c>
      <c r="Q382" s="378" t="s">
        <v>1862</v>
      </c>
      <c r="R382" s="438" t="s">
        <v>1221</v>
      </c>
    </row>
    <row r="383" spans="1:18" x14ac:dyDescent="0.3">
      <c r="A383" s="442" t="s">
        <v>887</v>
      </c>
      <c r="B383" s="440" t="s">
        <v>712</v>
      </c>
      <c r="C383" s="440" t="s">
        <v>800</v>
      </c>
      <c r="D383" s="440" t="s">
        <v>800</v>
      </c>
      <c r="E383" s="465" t="s">
        <v>10</v>
      </c>
      <c r="F383" s="462" t="s">
        <v>1221</v>
      </c>
      <c r="G383" s="462" t="s">
        <v>1221</v>
      </c>
      <c r="H383" s="462">
        <v>0</v>
      </c>
      <c r="I383" s="462">
        <v>0</v>
      </c>
      <c r="J383" s="462" t="s">
        <v>1221</v>
      </c>
      <c r="K383" s="462" t="s">
        <v>1221</v>
      </c>
      <c r="L383" s="462" t="s">
        <v>1221</v>
      </c>
      <c r="M383" s="462" t="s">
        <v>1221</v>
      </c>
      <c r="N383" s="462" t="s">
        <v>1221</v>
      </c>
      <c r="O383" s="462" t="s">
        <v>1221</v>
      </c>
      <c r="P383" s="462" t="s">
        <v>1221</v>
      </c>
      <c r="Q383" s="378" t="s">
        <v>1863</v>
      </c>
      <c r="R383" s="463" t="s">
        <v>1221</v>
      </c>
    </row>
    <row r="384" spans="1:18" ht="28.8" x14ac:dyDescent="0.3">
      <c r="A384" s="449" t="s">
        <v>887</v>
      </c>
      <c r="B384" s="448" t="s">
        <v>712</v>
      </c>
      <c r="C384" s="448" t="s">
        <v>800</v>
      </c>
      <c r="D384" s="448" t="s">
        <v>801</v>
      </c>
      <c r="E384" s="435" t="s">
        <v>55</v>
      </c>
      <c r="F384" s="437" t="s">
        <v>1221</v>
      </c>
      <c r="G384" s="437" t="s">
        <v>1221</v>
      </c>
      <c r="H384" s="437">
        <v>269</v>
      </c>
      <c r="I384" s="437">
        <v>269</v>
      </c>
      <c r="J384" s="437" t="s">
        <v>1221</v>
      </c>
      <c r="K384" s="437" t="s">
        <v>1221</v>
      </c>
      <c r="L384" s="437" t="s">
        <v>1221</v>
      </c>
      <c r="M384" s="437" t="s">
        <v>1221</v>
      </c>
      <c r="N384" s="437" t="s">
        <v>1221</v>
      </c>
      <c r="O384" s="437" t="s">
        <v>1221</v>
      </c>
      <c r="P384" s="437" t="s">
        <v>1221</v>
      </c>
      <c r="Q384" s="378" t="s">
        <v>1864</v>
      </c>
      <c r="R384" s="438" t="s">
        <v>1221</v>
      </c>
    </row>
    <row r="385" spans="1:18" x14ac:dyDescent="0.3">
      <c r="A385" s="449" t="s">
        <v>887</v>
      </c>
      <c r="B385" s="448" t="s">
        <v>712</v>
      </c>
      <c r="C385" s="448" t="s">
        <v>800</v>
      </c>
      <c r="D385" s="448" t="s">
        <v>803</v>
      </c>
      <c r="E385" s="448" t="s">
        <v>55</v>
      </c>
      <c r="F385" s="437" t="s">
        <v>1221</v>
      </c>
      <c r="G385" s="437" t="s">
        <v>1221</v>
      </c>
      <c r="H385" s="437">
        <v>270</v>
      </c>
      <c r="I385" s="437">
        <v>270</v>
      </c>
      <c r="J385" s="437" t="s">
        <v>1221</v>
      </c>
      <c r="K385" s="437" t="s">
        <v>1221</v>
      </c>
      <c r="L385" s="437" t="s">
        <v>1221</v>
      </c>
      <c r="M385" s="437" t="s">
        <v>1221</v>
      </c>
      <c r="N385" s="437" t="s">
        <v>1221</v>
      </c>
      <c r="O385" s="437" t="s">
        <v>1221</v>
      </c>
      <c r="P385" s="437" t="s">
        <v>1221</v>
      </c>
      <c r="Q385" s="378" t="s">
        <v>1865</v>
      </c>
      <c r="R385" s="438" t="s">
        <v>1221</v>
      </c>
    </row>
    <row r="386" spans="1:18" ht="100.8" x14ac:dyDescent="0.3">
      <c r="A386" s="454" t="s">
        <v>887</v>
      </c>
      <c r="B386" s="475" t="s">
        <v>805</v>
      </c>
      <c r="C386" s="428" t="s">
        <v>901</v>
      </c>
      <c r="D386" s="429" t="s">
        <v>1137</v>
      </c>
      <c r="E386" s="429" t="s">
        <v>1220</v>
      </c>
      <c r="F386" s="455">
        <v>0</v>
      </c>
      <c r="G386" s="456">
        <v>0</v>
      </c>
      <c r="H386" s="456">
        <v>0</v>
      </c>
      <c r="I386" s="456">
        <v>0</v>
      </c>
      <c r="J386" s="456" t="s">
        <v>1221</v>
      </c>
      <c r="K386" s="476" t="s">
        <v>1221</v>
      </c>
      <c r="L386" s="476" t="s">
        <v>1221</v>
      </c>
      <c r="M386" s="476" t="s">
        <v>1221</v>
      </c>
      <c r="N386" s="476" t="s">
        <v>1221</v>
      </c>
      <c r="O386" s="476" t="s">
        <v>1221</v>
      </c>
      <c r="P386" s="476" t="s">
        <v>1221</v>
      </c>
      <c r="Q386" s="378" t="s">
        <v>1866</v>
      </c>
      <c r="R386" s="477" t="s">
        <v>1221</v>
      </c>
    </row>
    <row r="387" spans="1:18" x14ac:dyDescent="0.3">
      <c r="A387" s="478" t="s">
        <v>887</v>
      </c>
      <c r="B387" s="479" t="s">
        <v>805</v>
      </c>
      <c r="C387" s="480" t="s">
        <v>1138</v>
      </c>
      <c r="D387" s="435"/>
      <c r="E387" s="435" t="s">
        <v>1125</v>
      </c>
      <c r="F387" s="481" t="s">
        <v>1221</v>
      </c>
      <c r="G387" s="481">
        <v>0</v>
      </c>
      <c r="H387" s="481">
        <v>0</v>
      </c>
      <c r="I387" s="481">
        <v>0</v>
      </c>
      <c r="J387" s="481" t="s">
        <v>1221</v>
      </c>
      <c r="K387" s="481" t="s">
        <v>1221</v>
      </c>
      <c r="L387" s="481">
        <v>457</v>
      </c>
      <c r="M387" s="481" t="s">
        <v>1221</v>
      </c>
      <c r="N387" s="481" t="s">
        <v>1221</v>
      </c>
      <c r="O387" s="481" t="s">
        <v>1221</v>
      </c>
      <c r="P387" s="481" t="s">
        <v>1221</v>
      </c>
      <c r="Q387" s="378" t="s">
        <v>1867</v>
      </c>
      <c r="R387" s="482" t="s">
        <v>1221</v>
      </c>
    </row>
    <row r="388" spans="1:18" x14ac:dyDescent="0.3">
      <c r="A388" s="449" t="s">
        <v>887</v>
      </c>
      <c r="B388" s="483" t="s">
        <v>805</v>
      </c>
      <c r="C388" s="483" t="s">
        <v>1138</v>
      </c>
      <c r="D388" s="483" t="s">
        <v>1138</v>
      </c>
      <c r="E388" s="465" t="s">
        <v>10</v>
      </c>
      <c r="F388" s="484" t="s">
        <v>1221</v>
      </c>
      <c r="G388" s="484">
        <v>0</v>
      </c>
      <c r="H388" s="484">
        <v>0</v>
      </c>
      <c r="I388" s="484">
        <v>0</v>
      </c>
      <c r="J388" s="484" t="s">
        <v>1221</v>
      </c>
      <c r="K388" s="484" t="s">
        <v>1221</v>
      </c>
      <c r="L388" s="444" t="s">
        <v>1221</v>
      </c>
      <c r="M388" s="484" t="s">
        <v>1221</v>
      </c>
      <c r="N388" s="484" t="s">
        <v>1221</v>
      </c>
      <c r="O388" s="484" t="s">
        <v>1221</v>
      </c>
      <c r="P388" s="484" t="s">
        <v>1221</v>
      </c>
      <c r="Q388" s="378" t="s">
        <v>1868</v>
      </c>
      <c r="R388" s="485" t="s">
        <v>1221</v>
      </c>
    </row>
    <row r="389" spans="1:18" x14ac:dyDescent="0.3">
      <c r="A389" s="449" t="s">
        <v>887</v>
      </c>
      <c r="B389" s="448" t="s">
        <v>805</v>
      </c>
      <c r="C389" s="448" t="s">
        <v>1138</v>
      </c>
      <c r="D389" s="448" t="s">
        <v>1139</v>
      </c>
      <c r="E389" s="435" t="s">
        <v>970</v>
      </c>
      <c r="F389" s="437" t="s">
        <v>1221</v>
      </c>
      <c r="G389" s="437">
        <v>267</v>
      </c>
      <c r="H389" s="437">
        <v>271</v>
      </c>
      <c r="I389" s="437">
        <v>271</v>
      </c>
      <c r="J389" s="437" t="s">
        <v>1221</v>
      </c>
      <c r="K389" s="437" t="s">
        <v>1221</v>
      </c>
      <c r="L389" s="437" t="s">
        <v>1221</v>
      </c>
      <c r="M389" s="437" t="s">
        <v>1221</v>
      </c>
      <c r="N389" s="437" t="s">
        <v>1221</v>
      </c>
      <c r="O389" s="437" t="s">
        <v>1221</v>
      </c>
      <c r="P389" s="437" t="s">
        <v>1221</v>
      </c>
      <c r="Q389" s="378" t="s">
        <v>1869</v>
      </c>
      <c r="R389" s="378" t="s">
        <v>1870</v>
      </c>
    </row>
    <row r="390" spans="1:18" ht="43.8" x14ac:dyDescent="0.35">
      <c r="A390" s="449" t="s">
        <v>887</v>
      </c>
      <c r="B390" s="448" t="s">
        <v>805</v>
      </c>
      <c r="C390" s="448" t="s">
        <v>1138</v>
      </c>
      <c r="D390" s="448" t="s">
        <v>1871</v>
      </c>
      <c r="E390" s="486" t="s">
        <v>1872</v>
      </c>
      <c r="F390" s="449" t="s">
        <v>1221</v>
      </c>
      <c r="G390" s="437" t="s">
        <v>1873</v>
      </c>
      <c r="H390" s="437" t="s">
        <v>1874</v>
      </c>
      <c r="I390" s="437" t="s">
        <v>1874</v>
      </c>
      <c r="J390" s="437" t="s">
        <v>1221</v>
      </c>
      <c r="K390" s="437" t="s">
        <v>1221</v>
      </c>
      <c r="L390" s="437" t="s">
        <v>1221</v>
      </c>
      <c r="M390" s="437" t="s">
        <v>1221</v>
      </c>
      <c r="N390" s="437" t="s">
        <v>1221</v>
      </c>
      <c r="O390" s="437" t="s">
        <v>1221</v>
      </c>
      <c r="P390" s="437" t="s">
        <v>1221</v>
      </c>
      <c r="Q390" s="378" t="s">
        <v>1875</v>
      </c>
      <c r="R390" s="378" t="s">
        <v>1870</v>
      </c>
    </row>
    <row r="391" spans="1:18" ht="43.8" x14ac:dyDescent="0.35">
      <c r="A391" s="449" t="s">
        <v>887</v>
      </c>
      <c r="B391" s="448" t="s">
        <v>805</v>
      </c>
      <c r="C391" s="448" t="s">
        <v>1138</v>
      </c>
      <c r="D391" s="448" t="s">
        <v>1876</v>
      </c>
      <c r="E391" s="486" t="s">
        <v>1872</v>
      </c>
      <c r="F391" s="449" t="s">
        <v>1221</v>
      </c>
      <c r="G391" s="437" t="s">
        <v>1877</v>
      </c>
      <c r="H391" s="437" t="s">
        <v>1878</v>
      </c>
      <c r="I391" s="437" t="s">
        <v>1878</v>
      </c>
      <c r="J391" s="437" t="s">
        <v>1221</v>
      </c>
      <c r="K391" s="437" t="s">
        <v>1221</v>
      </c>
      <c r="L391" s="437" t="s">
        <v>1221</v>
      </c>
      <c r="M391" s="437" t="s">
        <v>1221</v>
      </c>
      <c r="N391" s="437" t="s">
        <v>1221</v>
      </c>
      <c r="O391" s="437" t="s">
        <v>1221</v>
      </c>
      <c r="P391" s="437" t="s">
        <v>1221</v>
      </c>
      <c r="Q391" s="378" t="s">
        <v>1879</v>
      </c>
      <c r="R391" s="378" t="s">
        <v>1870</v>
      </c>
    </row>
    <row r="392" spans="1:18" ht="43.8" x14ac:dyDescent="0.35">
      <c r="A392" s="449" t="s">
        <v>887</v>
      </c>
      <c r="B392" s="448" t="s">
        <v>805</v>
      </c>
      <c r="C392" s="448" t="s">
        <v>1138</v>
      </c>
      <c r="D392" s="448" t="s">
        <v>1880</v>
      </c>
      <c r="E392" s="486" t="s">
        <v>1872</v>
      </c>
      <c r="F392" s="449" t="s">
        <v>1221</v>
      </c>
      <c r="G392" s="437" t="s">
        <v>1881</v>
      </c>
      <c r="H392" s="437" t="s">
        <v>1882</v>
      </c>
      <c r="I392" s="437" t="s">
        <v>1882</v>
      </c>
      <c r="J392" s="437" t="s">
        <v>1221</v>
      </c>
      <c r="K392" s="437" t="s">
        <v>1221</v>
      </c>
      <c r="L392" s="437" t="s">
        <v>1221</v>
      </c>
      <c r="M392" s="437" t="s">
        <v>1221</v>
      </c>
      <c r="N392" s="437" t="s">
        <v>1221</v>
      </c>
      <c r="O392" s="437" t="s">
        <v>1221</v>
      </c>
      <c r="P392" s="437" t="s">
        <v>1221</v>
      </c>
      <c r="Q392" s="378" t="s">
        <v>1883</v>
      </c>
      <c r="R392" s="378" t="s">
        <v>1870</v>
      </c>
    </row>
    <row r="393" spans="1:18" ht="43.8" x14ac:dyDescent="0.35">
      <c r="A393" s="449" t="s">
        <v>887</v>
      </c>
      <c r="B393" s="448" t="s">
        <v>805</v>
      </c>
      <c r="C393" s="448" t="s">
        <v>1138</v>
      </c>
      <c r="D393" s="448" t="s">
        <v>1884</v>
      </c>
      <c r="E393" s="486" t="s">
        <v>1872</v>
      </c>
      <c r="F393" s="449" t="s">
        <v>1221</v>
      </c>
      <c r="G393" s="437" t="s">
        <v>1885</v>
      </c>
      <c r="H393" s="437" t="s">
        <v>1886</v>
      </c>
      <c r="I393" s="437" t="s">
        <v>1886</v>
      </c>
      <c r="J393" s="437" t="s">
        <v>1221</v>
      </c>
      <c r="K393" s="437" t="s">
        <v>1221</v>
      </c>
      <c r="L393" s="437" t="s">
        <v>1221</v>
      </c>
      <c r="M393" s="437" t="s">
        <v>1221</v>
      </c>
      <c r="N393" s="437" t="s">
        <v>1221</v>
      </c>
      <c r="O393" s="437" t="s">
        <v>1221</v>
      </c>
      <c r="P393" s="437" t="s">
        <v>1221</v>
      </c>
      <c r="Q393" s="378" t="s">
        <v>1887</v>
      </c>
      <c r="R393" s="378" t="s">
        <v>1870</v>
      </c>
    </row>
    <row r="394" spans="1:18" ht="43.8" x14ac:dyDescent="0.35">
      <c r="A394" s="449" t="s">
        <v>887</v>
      </c>
      <c r="B394" s="448" t="s">
        <v>805</v>
      </c>
      <c r="C394" s="448" t="s">
        <v>1138</v>
      </c>
      <c r="D394" s="448" t="s">
        <v>1888</v>
      </c>
      <c r="E394" s="486" t="s">
        <v>1872</v>
      </c>
      <c r="F394" s="449" t="s">
        <v>1221</v>
      </c>
      <c r="G394" s="437" t="s">
        <v>1889</v>
      </c>
      <c r="H394" s="437" t="s">
        <v>1890</v>
      </c>
      <c r="I394" s="437" t="s">
        <v>1890</v>
      </c>
      <c r="J394" s="437" t="s">
        <v>1221</v>
      </c>
      <c r="K394" s="437" t="s">
        <v>1221</v>
      </c>
      <c r="L394" s="437" t="s">
        <v>1221</v>
      </c>
      <c r="M394" s="437" t="s">
        <v>1221</v>
      </c>
      <c r="N394" s="437" t="s">
        <v>1221</v>
      </c>
      <c r="O394" s="437" t="s">
        <v>1221</v>
      </c>
      <c r="P394" s="437" t="s">
        <v>1221</v>
      </c>
      <c r="Q394" s="378" t="s">
        <v>1891</v>
      </c>
      <c r="R394" s="378" t="s">
        <v>1870</v>
      </c>
    </row>
    <row r="395" spans="1:18" ht="43.8" x14ac:dyDescent="0.35">
      <c r="A395" s="449" t="s">
        <v>887</v>
      </c>
      <c r="B395" s="448" t="s">
        <v>805</v>
      </c>
      <c r="C395" s="448" t="s">
        <v>1138</v>
      </c>
      <c r="D395" s="448" t="s">
        <v>1892</v>
      </c>
      <c r="E395" s="486" t="s">
        <v>1872</v>
      </c>
      <c r="F395" s="449" t="s">
        <v>1221</v>
      </c>
      <c r="G395" s="437" t="s">
        <v>1893</v>
      </c>
      <c r="H395" s="437" t="s">
        <v>1894</v>
      </c>
      <c r="I395" s="437" t="s">
        <v>1894</v>
      </c>
      <c r="J395" s="437" t="s">
        <v>1221</v>
      </c>
      <c r="K395" s="437" t="s">
        <v>1221</v>
      </c>
      <c r="L395" s="437" t="s">
        <v>1221</v>
      </c>
      <c r="M395" s="437" t="s">
        <v>1221</v>
      </c>
      <c r="N395" s="437" t="s">
        <v>1221</v>
      </c>
      <c r="O395" s="437" t="s">
        <v>1221</v>
      </c>
      <c r="P395" s="437" t="s">
        <v>1221</v>
      </c>
      <c r="Q395" s="378" t="s">
        <v>1895</v>
      </c>
      <c r="R395" s="378" t="s">
        <v>1870</v>
      </c>
    </row>
    <row r="396" spans="1:18" x14ac:dyDescent="0.3">
      <c r="A396" s="449" t="s">
        <v>887</v>
      </c>
      <c r="B396" s="479" t="s">
        <v>805</v>
      </c>
      <c r="C396" s="479" t="s">
        <v>1147</v>
      </c>
      <c r="D396" s="448"/>
      <c r="E396" s="378" t="s">
        <v>1125</v>
      </c>
      <c r="F396" s="449" t="s">
        <v>1221</v>
      </c>
      <c r="G396" s="437">
        <v>0</v>
      </c>
      <c r="H396" s="437">
        <v>0</v>
      </c>
      <c r="I396" s="437">
        <v>0</v>
      </c>
      <c r="J396" s="437" t="s">
        <v>1221</v>
      </c>
      <c r="K396" s="437" t="s">
        <v>1221</v>
      </c>
      <c r="L396" s="437">
        <v>458</v>
      </c>
      <c r="M396" s="437" t="s">
        <v>1221</v>
      </c>
      <c r="N396" s="437" t="s">
        <v>1221</v>
      </c>
      <c r="O396" s="437" t="s">
        <v>1221</v>
      </c>
      <c r="P396" s="437" t="s">
        <v>1221</v>
      </c>
      <c r="Q396" s="378" t="s">
        <v>1896</v>
      </c>
      <c r="R396" s="451" t="s">
        <v>1221</v>
      </c>
    </row>
    <row r="397" spans="1:18" x14ac:dyDescent="0.3">
      <c r="A397" s="449" t="s">
        <v>887</v>
      </c>
      <c r="B397" s="483" t="s">
        <v>805</v>
      </c>
      <c r="C397" s="483" t="s">
        <v>1147</v>
      </c>
      <c r="D397" s="483" t="s">
        <v>1147</v>
      </c>
      <c r="E397" s="461" t="s">
        <v>10</v>
      </c>
      <c r="F397" s="484" t="s">
        <v>1221</v>
      </c>
      <c r="G397" s="484">
        <v>0</v>
      </c>
      <c r="H397" s="484">
        <v>0</v>
      </c>
      <c r="I397" s="484">
        <v>0</v>
      </c>
      <c r="J397" s="484" t="s">
        <v>1221</v>
      </c>
      <c r="K397" s="484" t="s">
        <v>1221</v>
      </c>
      <c r="L397" s="444" t="s">
        <v>1221</v>
      </c>
      <c r="M397" s="484" t="s">
        <v>1221</v>
      </c>
      <c r="N397" s="484" t="s">
        <v>1221</v>
      </c>
      <c r="O397" s="484" t="s">
        <v>1221</v>
      </c>
      <c r="P397" s="484" t="s">
        <v>1221</v>
      </c>
      <c r="Q397" s="378" t="s">
        <v>1897</v>
      </c>
      <c r="R397" s="485" t="s">
        <v>1221</v>
      </c>
    </row>
    <row r="398" spans="1:18" x14ac:dyDescent="0.3">
      <c r="A398" s="449" t="s">
        <v>887</v>
      </c>
      <c r="B398" s="448" t="s">
        <v>805</v>
      </c>
      <c r="C398" s="448" t="s">
        <v>1147</v>
      </c>
      <c r="D398" s="448" t="s">
        <v>1148</v>
      </c>
      <c r="E398" s="448" t="s">
        <v>970</v>
      </c>
      <c r="F398" s="437" t="s">
        <v>1221</v>
      </c>
      <c r="G398" s="437">
        <v>268</v>
      </c>
      <c r="H398" s="437">
        <v>272</v>
      </c>
      <c r="I398" s="437">
        <v>272</v>
      </c>
      <c r="J398" s="437" t="s">
        <v>1221</v>
      </c>
      <c r="K398" s="437" t="s">
        <v>1221</v>
      </c>
      <c r="L398" s="437" t="s">
        <v>1221</v>
      </c>
      <c r="M398" s="437" t="s">
        <v>1221</v>
      </c>
      <c r="N398" s="437" t="s">
        <v>1221</v>
      </c>
      <c r="O398" s="437" t="s">
        <v>1221</v>
      </c>
      <c r="P398" s="437" t="s">
        <v>1221</v>
      </c>
      <c r="Q398" s="378" t="s">
        <v>1898</v>
      </c>
      <c r="R398" s="378" t="s">
        <v>1899</v>
      </c>
    </row>
    <row r="399" spans="1:18" ht="43.8" x14ac:dyDescent="0.35">
      <c r="A399" s="449" t="s">
        <v>887</v>
      </c>
      <c r="B399" s="448" t="s">
        <v>805</v>
      </c>
      <c r="C399" s="448" t="s">
        <v>1147</v>
      </c>
      <c r="D399" s="448" t="s">
        <v>1900</v>
      </c>
      <c r="E399" s="486" t="s">
        <v>1872</v>
      </c>
      <c r="F399" s="449" t="s">
        <v>1221</v>
      </c>
      <c r="G399" s="437" t="s">
        <v>1901</v>
      </c>
      <c r="H399" s="437" t="s">
        <v>1902</v>
      </c>
      <c r="I399" s="437" t="s">
        <v>1902</v>
      </c>
      <c r="J399" s="437" t="s">
        <v>1221</v>
      </c>
      <c r="K399" s="437" t="s">
        <v>1221</v>
      </c>
      <c r="L399" s="437" t="s">
        <v>1221</v>
      </c>
      <c r="M399" s="437" t="s">
        <v>1221</v>
      </c>
      <c r="N399" s="437" t="s">
        <v>1221</v>
      </c>
      <c r="O399" s="437" t="s">
        <v>1221</v>
      </c>
      <c r="P399" s="437" t="s">
        <v>1221</v>
      </c>
      <c r="Q399" s="378" t="s">
        <v>1903</v>
      </c>
      <c r="R399" s="378" t="s">
        <v>1899</v>
      </c>
    </row>
    <row r="400" spans="1:18" ht="43.8" x14ac:dyDescent="0.35">
      <c r="A400" s="449" t="s">
        <v>887</v>
      </c>
      <c r="B400" s="448" t="s">
        <v>805</v>
      </c>
      <c r="C400" s="448" t="s">
        <v>1147</v>
      </c>
      <c r="D400" s="448" t="s">
        <v>1904</v>
      </c>
      <c r="E400" s="486" t="s">
        <v>1872</v>
      </c>
      <c r="F400" s="449" t="s">
        <v>1221</v>
      </c>
      <c r="G400" s="437" t="s">
        <v>1905</v>
      </c>
      <c r="H400" s="437" t="s">
        <v>1906</v>
      </c>
      <c r="I400" s="437" t="s">
        <v>1906</v>
      </c>
      <c r="J400" s="437" t="s">
        <v>1221</v>
      </c>
      <c r="K400" s="437" t="s">
        <v>1221</v>
      </c>
      <c r="L400" s="437" t="s">
        <v>1221</v>
      </c>
      <c r="M400" s="437" t="s">
        <v>1221</v>
      </c>
      <c r="N400" s="437" t="s">
        <v>1221</v>
      </c>
      <c r="O400" s="437" t="s">
        <v>1221</v>
      </c>
      <c r="P400" s="437" t="s">
        <v>1221</v>
      </c>
      <c r="Q400" s="378" t="s">
        <v>1907</v>
      </c>
      <c r="R400" s="378" t="s">
        <v>1899</v>
      </c>
    </row>
    <row r="401" spans="1:18" ht="43.8" x14ac:dyDescent="0.35">
      <c r="A401" s="449" t="s">
        <v>887</v>
      </c>
      <c r="B401" s="448" t="s">
        <v>805</v>
      </c>
      <c r="C401" s="448" t="s">
        <v>1147</v>
      </c>
      <c r="D401" s="448" t="s">
        <v>1908</v>
      </c>
      <c r="E401" s="486" t="s">
        <v>1872</v>
      </c>
      <c r="F401" s="449" t="s">
        <v>1221</v>
      </c>
      <c r="G401" s="437" t="s">
        <v>1909</v>
      </c>
      <c r="H401" s="437" t="s">
        <v>1910</v>
      </c>
      <c r="I401" s="437" t="s">
        <v>1910</v>
      </c>
      <c r="J401" s="437" t="s">
        <v>1221</v>
      </c>
      <c r="K401" s="437" t="s">
        <v>1221</v>
      </c>
      <c r="L401" s="437" t="s">
        <v>1221</v>
      </c>
      <c r="M401" s="437" t="s">
        <v>1221</v>
      </c>
      <c r="N401" s="437" t="s">
        <v>1221</v>
      </c>
      <c r="O401" s="437" t="s">
        <v>1221</v>
      </c>
      <c r="P401" s="437" t="s">
        <v>1221</v>
      </c>
      <c r="Q401" s="378" t="s">
        <v>1911</v>
      </c>
      <c r="R401" s="378" t="s">
        <v>1899</v>
      </c>
    </row>
    <row r="402" spans="1:18" ht="43.8" x14ac:dyDescent="0.35">
      <c r="A402" s="449" t="s">
        <v>887</v>
      </c>
      <c r="B402" s="448" t="s">
        <v>805</v>
      </c>
      <c r="C402" s="448" t="s">
        <v>1147</v>
      </c>
      <c r="D402" s="448" t="s">
        <v>1912</v>
      </c>
      <c r="E402" s="486" t="s">
        <v>1872</v>
      </c>
      <c r="F402" s="449" t="s">
        <v>1221</v>
      </c>
      <c r="G402" s="437" t="s">
        <v>1913</v>
      </c>
      <c r="H402" s="437" t="s">
        <v>1914</v>
      </c>
      <c r="I402" s="437" t="s">
        <v>1914</v>
      </c>
      <c r="J402" s="437" t="s">
        <v>1221</v>
      </c>
      <c r="K402" s="437" t="s">
        <v>1221</v>
      </c>
      <c r="L402" s="437" t="s">
        <v>1221</v>
      </c>
      <c r="M402" s="437" t="s">
        <v>1221</v>
      </c>
      <c r="N402" s="437" t="s">
        <v>1221</v>
      </c>
      <c r="O402" s="437" t="s">
        <v>1221</v>
      </c>
      <c r="P402" s="437" t="s">
        <v>1221</v>
      </c>
      <c r="Q402" s="378" t="s">
        <v>1915</v>
      </c>
      <c r="R402" s="378" t="s">
        <v>1899</v>
      </c>
    </row>
    <row r="403" spans="1:18" ht="43.8" x14ac:dyDescent="0.35">
      <c r="A403" s="449" t="s">
        <v>887</v>
      </c>
      <c r="B403" s="448" t="s">
        <v>805</v>
      </c>
      <c r="C403" s="448" t="s">
        <v>1147</v>
      </c>
      <c r="D403" s="448" t="s">
        <v>1916</v>
      </c>
      <c r="E403" s="486" t="s">
        <v>1872</v>
      </c>
      <c r="F403" s="449" t="s">
        <v>1221</v>
      </c>
      <c r="G403" s="437" t="s">
        <v>1917</v>
      </c>
      <c r="H403" s="437" t="s">
        <v>1918</v>
      </c>
      <c r="I403" s="437" t="s">
        <v>1918</v>
      </c>
      <c r="J403" s="437" t="s">
        <v>1221</v>
      </c>
      <c r="K403" s="437" t="s">
        <v>1221</v>
      </c>
      <c r="L403" s="437" t="s">
        <v>1221</v>
      </c>
      <c r="M403" s="437" t="s">
        <v>1221</v>
      </c>
      <c r="N403" s="437" t="s">
        <v>1221</v>
      </c>
      <c r="O403" s="437" t="s">
        <v>1221</v>
      </c>
      <c r="P403" s="437" t="s">
        <v>1221</v>
      </c>
      <c r="Q403" s="378" t="s">
        <v>1919</v>
      </c>
      <c r="R403" s="378" t="s">
        <v>1899</v>
      </c>
    </row>
    <row r="404" spans="1:18" ht="43.8" x14ac:dyDescent="0.35">
      <c r="A404" s="449" t="s">
        <v>887</v>
      </c>
      <c r="B404" s="448" t="s">
        <v>805</v>
      </c>
      <c r="C404" s="448" t="s">
        <v>1147</v>
      </c>
      <c r="D404" s="448" t="s">
        <v>1920</v>
      </c>
      <c r="E404" s="486" t="s">
        <v>1872</v>
      </c>
      <c r="F404" s="449" t="s">
        <v>1221</v>
      </c>
      <c r="G404" s="437" t="s">
        <v>1921</v>
      </c>
      <c r="H404" s="437" t="s">
        <v>1922</v>
      </c>
      <c r="I404" s="437" t="s">
        <v>1922</v>
      </c>
      <c r="J404" s="437" t="s">
        <v>1221</v>
      </c>
      <c r="K404" s="437" t="s">
        <v>1221</v>
      </c>
      <c r="L404" s="437" t="s">
        <v>1221</v>
      </c>
      <c r="M404" s="437" t="s">
        <v>1221</v>
      </c>
      <c r="N404" s="437" t="s">
        <v>1221</v>
      </c>
      <c r="O404" s="437" t="s">
        <v>1221</v>
      </c>
      <c r="P404" s="437" t="s">
        <v>1221</v>
      </c>
      <c r="Q404" s="378" t="s">
        <v>1923</v>
      </c>
      <c r="R404" s="378" t="s">
        <v>1899</v>
      </c>
    </row>
    <row r="405" spans="1:18" x14ac:dyDescent="0.3">
      <c r="A405" s="449" t="s">
        <v>887</v>
      </c>
      <c r="B405" s="479" t="s">
        <v>805</v>
      </c>
      <c r="C405" s="479" t="s">
        <v>1155</v>
      </c>
      <c r="D405" s="448" t="s">
        <v>1221</v>
      </c>
      <c r="E405" s="435" t="s">
        <v>1125</v>
      </c>
      <c r="F405" s="437" t="s">
        <v>1221</v>
      </c>
      <c r="G405" s="437">
        <v>0</v>
      </c>
      <c r="H405" s="437">
        <v>0</v>
      </c>
      <c r="I405" s="437">
        <v>0</v>
      </c>
      <c r="J405" s="437" t="s">
        <v>1221</v>
      </c>
      <c r="K405" s="437" t="s">
        <v>1221</v>
      </c>
      <c r="L405" s="437">
        <v>459</v>
      </c>
      <c r="M405" s="437" t="s">
        <v>1221</v>
      </c>
      <c r="N405" s="437" t="s">
        <v>1221</v>
      </c>
      <c r="O405" s="437" t="s">
        <v>1221</v>
      </c>
      <c r="P405" s="437" t="s">
        <v>1221</v>
      </c>
      <c r="Q405" s="378" t="s">
        <v>1924</v>
      </c>
      <c r="R405" s="451" t="s">
        <v>1221</v>
      </c>
    </row>
    <row r="406" spans="1:18" x14ac:dyDescent="0.3">
      <c r="A406" s="449" t="s">
        <v>887</v>
      </c>
      <c r="B406" s="483" t="s">
        <v>805</v>
      </c>
      <c r="C406" s="483" t="s">
        <v>1155</v>
      </c>
      <c r="D406" s="483" t="s">
        <v>1155</v>
      </c>
      <c r="E406" s="440" t="s">
        <v>10</v>
      </c>
      <c r="F406" s="444" t="s">
        <v>1221</v>
      </c>
      <c r="G406" s="444">
        <v>0</v>
      </c>
      <c r="H406" s="444">
        <v>0</v>
      </c>
      <c r="I406" s="444">
        <v>0</v>
      </c>
      <c r="J406" s="444" t="s">
        <v>1221</v>
      </c>
      <c r="K406" s="444" t="s">
        <v>1221</v>
      </c>
      <c r="L406" s="444" t="s">
        <v>1221</v>
      </c>
      <c r="M406" s="444" t="s">
        <v>1221</v>
      </c>
      <c r="N406" s="444" t="s">
        <v>1221</v>
      </c>
      <c r="O406" s="444" t="s">
        <v>1221</v>
      </c>
      <c r="P406" s="444" t="s">
        <v>1221</v>
      </c>
      <c r="Q406" s="378" t="s">
        <v>1925</v>
      </c>
      <c r="R406" s="446" t="s">
        <v>1221</v>
      </c>
    </row>
    <row r="407" spans="1:18" x14ac:dyDescent="0.3">
      <c r="A407" s="449" t="s">
        <v>887</v>
      </c>
      <c r="B407" s="448" t="s">
        <v>805</v>
      </c>
      <c r="C407" s="448" t="s">
        <v>1155</v>
      </c>
      <c r="D407" s="448" t="s">
        <v>1156</v>
      </c>
      <c r="E407" s="448" t="s">
        <v>970</v>
      </c>
      <c r="F407" s="437" t="s">
        <v>1221</v>
      </c>
      <c r="G407" s="437">
        <v>269</v>
      </c>
      <c r="H407" s="437">
        <v>273</v>
      </c>
      <c r="I407" s="437">
        <v>273</v>
      </c>
      <c r="J407" s="437" t="s">
        <v>1221</v>
      </c>
      <c r="K407" s="437" t="s">
        <v>1221</v>
      </c>
      <c r="L407" s="437" t="s">
        <v>1221</v>
      </c>
      <c r="M407" s="437" t="s">
        <v>1221</v>
      </c>
      <c r="N407" s="437" t="s">
        <v>1221</v>
      </c>
      <c r="O407" s="437" t="s">
        <v>1221</v>
      </c>
      <c r="P407" s="437" t="s">
        <v>1221</v>
      </c>
      <c r="Q407" s="464" t="s">
        <v>1926</v>
      </c>
      <c r="R407" s="378" t="s">
        <v>1927</v>
      </c>
    </row>
    <row r="408" spans="1:18" ht="43.8" x14ac:dyDescent="0.35">
      <c r="A408" s="449" t="s">
        <v>887</v>
      </c>
      <c r="B408" s="448" t="s">
        <v>805</v>
      </c>
      <c r="C408" s="448" t="s">
        <v>1155</v>
      </c>
      <c r="D408" s="448" t="s">
        <v>1928</v>
      </c>
      <c r="E408" s="486" t="s">
        <v>1872</v>
      </c>
      <c r="F408" s="449" t="s">
        <v>1221</v>
      </c>
      <c r="G408" s="437" t="s">
        <v>1929</v>
      </c>
      <c r="H408" s="437" t="s">
        <v>1930</v>
      </c>
      <c r="I408" s="437" t="s">
        <v>1930</v>
      </c>
      <c r="J408" s="437" t="s">
        <v>1221</v>
      </c>
      <c r="K408" s="437" t="s">
        <v>1221</v>
      </c>
      <c r="L408" s="437" t="s">
        <v>1221</v>
      </c>
      <c r="M408" s="437" t="s">
        <v>1221</v>
      </c>
      <c r="N408" s="437" t="s">
        <v>1221</v>
      </c>
      <c r="O408" s="437" t="s">
        <v>1221</v>
      </c>
      <c r="P408" s="437" t="s">
        <v>1221</v>
      </c>
      <c r="Q408" s="378" t="s">
        <v>1931</v>
      </c>
      <c r="R408" s="378" t="s">
        <v>1927</v>
      </c>
    </row>
    <row r="409" spans="1:18" ht="43.8" x14ac:dyDescent="0.35">
      <c r="A409" s="449" t="s">
        <v>887</v>
      </c>
      <c r="B409" s="448" t="s">
        <v>805</v>
      </c>
      <c r="C409" s="448" t="s">
        <v>1155</v>
      </c>
      <c r="D409" s="448" t="s">
        <v>1932</v>
      </c>
      <c r="E409" s="486" t="s">
        <v>1872</v>
      </c>
      <c r="F409" s="449" t="s">
        <v>1221</v>
      </c>
      <c r="G409" s="437" t="s">
        <v>1933</v>
      </c>
      <c r="H409" s="437" t="s">
        <v>1934</v>
      </c>
      <c r="I409" s="437" t="s">
        <v>1934</v>
      </c>
      <c r="J409" s="437" t="s">
        <v>1221</v>
      </c>
      <c r="K409" s="437" t="s">
        <v>1221</v>
      </c>
      <c r="L409" s="437" t="s">
        <v>1221</v>
      </c>
      <c r="M409" s="437" t="s">
        <v>1221</v>
      </c>
      <c r="N409" s="437" t="s">
        <v>1221</v>
      </c>
      <c r="O409" s="437" t="s">
        <v>1221</v>
      </c>
      <c r="P409" s="437" t="s">
        <v>1221</v>
      </c>
      <c r="Q409" s="378" t="s">
        <v>1935</v>
      </c>
      <c r="R409" s="378" t="s">
        <v>1927</v>
      </c>
    </row>
    <row r="410" spans="1:18" ht="43.8" x14ac:dyDescent="0.35">
      <c r="A410" s="449" t="s">
        <v>887</v>
      </c>
      <c r="B410" s="448" t="s">
        <v>805</v>
      </c>
      <c r="C410" s="448" t="s">
        <v>1155</v>
      </c>
      <c r="D410" s="448" t="s">
        <v>1936</v>
      </c>
      <c r="E410" s="486" t="s">
        <v>1872</v>
      </c>
      <c r="F410" s="449" t="s">
        <v>1221</v>
      </c>
      <c r="G410" s="437" t="s">
        <v>1937</v>
      </c>
      <c r="H410" s="437" t="s">
        <v>1938</v>
      </c>
      <c r="I410" s="437" t="s">
        <v>1938</v>
      </c>
      <c r="J410" s="437" t="s">
        <v>1221</v>
      </c>
      <c r="K410" s="437" t="s">
        <v>1221</v>
      </c>
      <c r="L410" s="437" t="s">
        <v>1221</v>
      </c>
      <c r="M410" s="437" t="s">
        <v>1221</v>
      </c>
      <c r="N410" s="437" t="s">
        <v>1221</v>
      </c>
      <c r="O410" s="437" t="s">
        <v>1221</v>
      </c>
      <c r="P410" s="437" t="s">
        <v>1221</v>
      </c>
      <c r="Q410" s="378" t="s">
        <v>1939</v>
      </c>
      <c r="R410" s="378" t="s">
        <v>1927</v>
      </c>
    </row>
    <row r="411" spans="1:18" ht="43.8" x14ac:dyDescent="0.35">
      <c r="A411" s="449" t="s">
        <v>887</v>
      </c>
      <c r="B411" s="448" t="s">
        <v>805</v>
      </c>
      <c r="C411" s="448" t="s">
        <v>1155</v>
      </c>
      <c r="D411" s="448" t="s">
        <v>1940</v>
      </c>
      <c r="E411" s="486" t="s">
        <v>1872</v>
      </c>
      <c r="F411" s="449" t="s">
        <v>1221</v>
      </c>
      <c r="G411" s="437" t="s">
        <v>1941</v>
      </c>
      <c r="H411" s="437" t="s">
        <v>1942</v>
      </c>
      <c r="I411" s="437" t="s">
        <v>1942</v>
      </c>
      <c r="J411" s="437" t="s">
        <v>1221</v>
      </c>
      <c r="K411" s="437" t="s">
        <v>1221</v>
      </c>
      <c r="L411" s="437" t="s">
        <v>1221</v>
      </c>
      <c r="M411" s="437" t="s">
        <v>1221</v>
      </c>
      <c r="N411" s="437" t="s">
        <v>1221</v>
      </c>
      <c r="O411" s="437" t="s">
        <v>1221</v>
      </c>
      <c r="P411" s="437" t="s">
        <v>1221</v>
      </c>
      <c r="Q411" s="378" t="s">
        <v>1943</v>
      </c>
      <c r="R411" s="378" t="s">
        <v>1927</v>
      </c>
    </row>
    <row r="412" spans="1:18" ht="43.8" x14ac:dyDescent="0.35">
      <c r="A412" s="449" t="s">
        <v>887</v>
      </c>
      <c r="B412" s="448" t="s">
        <v>805</v>
      </c>
      <c r="C412" s="448" t="s">
        <v>1155</v>
      </c>
      <c r="D412" s="448" t="s">
        <v>1944</v>
      </c>
      <c r="E412" s="486" t="s">
        <v>1872</v>
      </c>
      <c r="F412" s="449" t="s">
        <v>1221</v>
      </c>
      <c r="G412" s="437" t="s">
        <v>1945</v>
      </c>
      <c r="H412" s="437" t="s">
        <v>1946</v>
      </c>
      <c r="I412" s="437" t="s">
        <v>1946</v>
      </c>
      <c r="J412" s="437" t="s">
        <v>1221</v>
      </c>
      <c r="K412" s="437" t="s">
        <v>1221</v>
      </c>
      <c r="L412" s="437" t="s">
        <v>1221</v>
      </c>
      <c r="M412" s="437" t="s">
        <v>1221</v>
      </c>
      <c r="N412" s="437" t="s">
        <v>1221</v>
      </c>
      <c r="O412" s="437" t="s">
        <v>1221</v>
      </c>
      <c r="P412" s="437" t="s">
        <v>1221</v>
      </c>
      <c r="Q412" s="378" t="s">
        <v>1947</v>
      </c>
      <c r="R412" s="378" t="s">
        <v>1927</v>
      </c>
    </row>
    <row r="413" spans="1:18" ht="43.8" x14ac:dyDescent="0.35">
      <c r="A413" s="449" t="s">
        <v>887</v>
      </c>
      <c r="B413" s="448" t="s">
        <v>805</v>
      </c>
      <c r="C413" s="448" t="s">
        <v>1155</v>
      </c>
      <c r="D413" s="448" t="s">
        <v>1948</v>
      </c>
      <c r="E413" s="486" t="s">
        <v>1872</v>
      </c>
      <c r="F413" s="449" t="s">
        <v>1221</v>
      </c>
      <c r="G413" s="437" t="s">
        <v>1949</v>
      </c>
      <c r="H413" s="437" t="s">
        <v>1950</v>
      </c>
      <c r="I413" s="437" t="s">
        <v>1950</v>
      </c>
      <c r="J413" s="437" t="s">
        <v>1221</v>
      </c>
      <c r="K413" s="437" t="s">
        <v>1221</v>
      </c>
      <c r="L413" s="437" t="s">
        <v>1221</v>
      </c>
      <c r="M413" s="437" t="s">
        <v>1221</v>
      </c>
      <c r="N413" s="437" t="s">
        <v>1221</v>
      </c>
      <c r="O413" s="437" t="s">
        <v>1221</v>
      </c>
      <c r="P413" s="437" t="s">
        <v>1221</v>
      </c>
      <c r="Q413" s="464" t="s">
        <v>1951</v>
      </c>
      <c r="R413" s="378" t="s">
        <v>1927</v>
      </c>
    </row>
    <row r="414" spans="1:18" ht="43.8" x14ac:dyDescent="0.35">
      <c r="A414" s="449" t="s">
        <v>887</v>
      </c>
      <c r="B414" s="448" t="s">
        <v>805</v>
      </c>
      <c r="C414" s="448" t="s">
        <v>1155</v>
      </c>
      <c r="D414" s="448" t="s">
        <v>1952</v>
      </c>
      <c r="E414" s="486" t="s">
        <v>1872</v>
      </c>
      <c r="F414" s="449" t="s">
        <v>1221</v>
      </c>
      <c r="G414" s="437" t="s">
        <v>1953</v>
      </c>
      <c r="H414" s="437" t="s">
        <v>1954</v>
      </c>
      <c r="I414" s="437" t="s">
        <v>1954</v>
      </c>
      <c r="J414" s="437" t="s">
        <v>1221</v>
      </c>
      <c r="K414" s="437" t="s">
        <v>1221</v>
      </c>
      <c r="L414" s="437" t="s">
        <v>1221</v>
      </c>
      <c r="M414" s="437" t="s">
        <v>1221</v>
      </c>
      <c r="N414" s="437" t="s">
        <v>1221</v>
      </c>
      <c r="O414" s="437" t="s">
        <v>1221</v>
      </c>
      <c r="P414" s="437" t="s">
        <v>1221</v>
      </c>
      <c r="Q414" s="378" t="s">
        <v>1955</v>
      </c>
      <c r="R414" s="378" t="s">
        <v>1927</v>
      </c>
    </row>
    <row r="415" spans="1:18" ht="43.8" x14ac:dyDescent="0.35">
      <c r="A415" s="449" t="s">
        <v>887</v>
      </c>
      <c r="B415" s="448" t="s">
        <v>805</v>
      </c>
      <c r="C415" s="448" t="s">
        <v>1155</v>
      </c>
      <c r="D415" s="448" t="s">
        <v>1956</v>
      </c>
      <c r="E415" s="486" t="s">
        <v>1872</v>
      </c>
      <c r="F415" s="449" t="s">
        <v>1221</v>
      </c>
      <c r="G415" s="437" t="s">
        <v>1957</v>
      </c>
      <c r="H415" s="437" t="s">
        <v>1958</v>
      </c>
      <c r="I415" s="437" t="s">
        <v>1958</v>
      </c>
      <c r="J415" s="437" t="s">
        <v>1221</v>
      </c>
      <c r="K415" s="437" t="s">
        <v>1221</v>
      </c>
      <c r="L415" s="437" t="s">
        <v>1221</v>
      </c>
      <c r="M415" s="437" t="s">
        <v>1221</v>
      </c>
      <c r="N415" s="437" t="s">
        <v>1221</v>
      </c>
      <c r="O415" s="437" t="s">
        <v>1221</v>
      </c>
      <c r="P415" s="437" t="s">
        <v>1221</v>
      </c>
      <c r="Q415" s="378" t="s">
        <v>1959</v>
      </c>
      <c r="R415" s="378" t="s">
        <v>1927</v>
      </c>
    </row>
    <row r="416" spans="1:18" ht="43.8" x14ac:dyDescent="0.35">
      <c r="A416" s="449" t="s">
        <v>887</v>
      </c>
      <c r="B416" s="448" t="s">
        <v>805</v>
      </c>
      <c r="C416" s="448" t="s">
        <v>1155</v>
      </c>
      <c r="D416" s="448" t="s">
        <v>1960</v>
      </c>
      <c r="E416" s="486" t="s">
        <v>1872</v>
      </c>
      <c r="F416" s="449" t="s">
        <v>1221</v>
      </c>
      <c r="G416" s="437" t="s">
        <v>1961</v>
      </c>
      <c r="H416" s="437" t="s">
        <v>1962</v>
      </c>
      <c r="I416" s="437" t="s">
        <v>1962</v>
      </c>
      <c r="J416" s="437" t="s">
        <v>1221</v>
      </c>
      <c r="K416" s="437" t="s">
        <v>1221</v>
      </c>
      <c r="L416" s="437" t="s">
        <v>1221</v>
      </c>
      <c r="M416" s="437" t="s">
        <v>1221</v>
      </c>
      <c r="N416" s="437" t="s">
        <v>1221</v>
      </c>
      <c r="O416" s="437" t="s">
        <v>1221</v>
      </c>
      <c r="P416" s="437" t="s">
        <v>1221</v>
      </c>
      <c r="Q416" s="378" t="s">
        <v>1963</v>
      </c>
      <c r="R416" s="378" t="s">
        <v>1927</v>
      </c>
    </row>
    <row r="417" spans="1:18" ht="43.8" x14ac:dyDescent="0.35">
      <c r="A417" s="449" t="s">
        <v>887</v>
      </c>
      <c r="B417" s="448" t="s">
        <v>805</v>
      </c>
      <c r="C417" s="448" t="s">
        <v>1155</v>
      </c>
      <c r="D417" s="448" t="s">
        <v>1964</v>
      </c>
      <c r="E417" s="486" t="s">
        <v>1872</v>
      </c>
      <c r="F417" s="449" t="s">
        <v>1221</v>
      </c>
      <c r="G417" s="437" t="s">
        <v>1965</v>
      </c>
      <c r="H417" s="437" t="s">
        <v>1966</v>
      </c>
      <c r="I417" s="437" t="s">
        <v>1966</v>
      </c>
      <c r="J417" s="437" t="s">
        <v>1221</v>
      </c>
      <c r="K417" s="437" t="s">
        <v>1221</v>
      </c>
      <c r="L417" s="437" t="s">
        <v>1221</v>
      </c>
      <c r="M417" s="437" t="s">
        <v>1221</v>
      </c>
      <c r="N417" s="437" t="s">
        <v>1221</v>
      </c>
      <c r="O417" s="437" t="s">
        <v>1221</v>
      </c>
      <c r="P417" s="437" t="s">
        <v>1221</v>
      </c>
      <c r="Q417" s="378" t="s">
        <v>1967</v>
      </c>
      <c r="R417" s="378" t="s">
        <v>1927</v>
      </c>
    </row>
    <row r="418" spans="1:18" ht="43.8" x14ac:dyDescent="0.35">
      <c r="A418" s="449" t="s">
        <v>887</v>
      </c>
      <c r="B418" s="448" t="s">
        <v>805</v>
      </c>
      <c r="C418" s="448" t="s">
        <v>1155</v>
      </c>
      <c r="D418" s="448" t="s">
        <v>1968</v>
      </c>
      <c r="E418" s="486" t="s">
        <v>1872</v>
      </c>
      <c r="F418" s="449" t="s">
        <v>1221</v>
      </c>
      <c r="G418" s="437" t="s">
        <v>1969</v>
      </c>
      <c r="H418" s="437" t="s">
        <v>1970</v>
      </c>
      <c r="I418" s="437" t="s">
        <v>1970</v>
      </c>
      <c r="J418" s="437" t="s">
        <v>1221</v>
      </c>
      <c r="K418" s="437" t="s">
        <v>1221</v>
      </c>
      <c r="L418" s="437" t="s">
        <v>1221</v>
      </c>
      <c r="M418" s="437" t="s">
        <v>1221</v>
      </c>
      <c r="N418" s="437" t="s">
        <v>1221</v>
      </c>
      <c r="O418" s="437" t="s">
        <v>1221</v>
      </c>
      <c r="P418" s="437" t="s">
        <v>1221</v>
      </c>
      <c r="Q418" s="378" t="s">
        <v>1971</v>
      </c>
      <c r="R418" s="378" t="s">
        <v>1927</v>
      </c>
    </row>
    <row r="419" spans="1:18" ht="43.8" x14ac:dyDescent="0.35">
      <c r="A419" s="449" t="s">
        <v>887</v>
      </c>
      <c r="B419" s="448" t="s">
        <v>805</v>
      </c>
      <c r="C419" s="448" t="s">
        <v>1155</v>
      </c>
      <c r="D419" s="448" t="s">
        <v>1972</v>
      </c>
      <c r="E419" s="486" t="s">
        <v>1872</v>
      </c>
      <c r="F419" s="449" t="s">
        <v>1221</v>
      </c>
      <c r="G419" s="437" t="s">
        <v>1973</v>
      </c>
      <c r="H419" s="437" t="s">
        <v>1974</v>
      </c>
      <c r="I419" s="437" t="s">
        <v>1974</v>
      </c>
      <c r="J419" s="437" t="s">
        <v>1221</v>
      </c>
      <c r="K419" s="437" t="s">
        <v>1221</v>
      </c>
      <c r="L419" s="437" t="s">
        <v>1221</v>
      </c>
      <c r="M419" s="437" t="s">
        <v>1221</v>
      </c>
      <c r="N419" s="437" t="s">
        <v>1221</v>
      </c>
      <c r="O419" s="437" t="s">
        <v>1221</v>
      </c>
      <c r="P419" s="437" t="s">
        <v>1221</v>
      </c>
      <c r="Q419" s="378" t="s">
        <v>1975</v>
      </c>
      <c r="R419" s="378" t="s">
        <v>1927</v>
      </c>
    </row>
    <row r="420" spans="1:18" ht="58.2" x14ac:dyDescent="0.35">
      <c r="A420" s="449" t="s">
        <v>887</v>
      </c>
      <c r="B420" s="448" t="s">
        <v>805</v>
      </c>
      <c r="C420" s="448" t="s">
        <v>1155</v>
      </c>
      <c r="D420" s="448" t="s">
        <v>1976</v>
      </c>
      <c r="E420" s="486" t="s">
        <v>1872</v>
      </c>
      <c r="F420" s="449" t="s">
        <v>1221</v>
      </c>
      <c r="G420" s="437" t="s">
        <v>1977</v>
      </c>
      <c r="H420" s="437" t="s">
        <v>1978</v>
      </c>
      <c r="I420" s="437" t="s">
        <v>1978</v>
      </c>
      <c r="J420" s="437" t="s">
        <v>1221</v>
      </c>
      <c r="K420" s="437" t="s">
        <v>1221</v>
      </c>
      <c r="L420" s="437" t="s">
        <v>1221</v>
      </c>
      <c r="M420" s="437" t="s">
        <v>1221</v>
      </c>
      <c r="N420" s="437" t="s">
        <v>1221</v>
      </c>
      <c r="O420" s="437" t="s">
        <v>1221</v>
      </c>
      <c r="P420" s="437" t="s">
        <v>1221</v>
      </c>
      <c r="Q420" s="378" t="s">
        <v>1979</v>
      </c>
      <c r="R420" s="378" t="s">
        <v>1927</v>
      </c>
    </row>
    <row r="421" spans="1:18" ht="58.2" x14ac:dyDescent="0.35">
      <c r="A421" s="449" t="s">
        <v>887</v>
      </c>
      <c r="B421" s="448" t="s">
        <v>805</v>
      </c>
      <c r="C421" s="448" t="s">
        <v>1155</v>
      </c>
      <c r="D421" s="448" t="s">
        <v>1980</v>
      </c>
      <c r="E421" s="486" t="s">
        <v>1872</v>
      </c>
      <c r="F421" s="449" t="s">
        <v>1221</v>
      </c>
      <c r="G421" s="437" t="s">
        <v>1981</v>
      </c>
      <c r="H421" s="437" t="s">
        <v>1982</v>
      </c>
      <c r="I421" s="437" t="s">
        <v>1982</v>
      </c>
      <c r="J421" s="437" t="s">
        <v>1221</v>
      </c>
      <c r="K421" s="437" t="s">
        <v>1221</v>
      </c>
      <c r="L421" s="437" t="s">
        <v>1221</v>
      </c>
      <c r="M421" s="437" t="s">
        <v>1221</v>
      </c>
      <c r="N421" s="437" t="s">
        <v>1221</v>
      </c>
      <c r="O421" s="437" t="s">
        <v>1221</v>
      </c>
      <c r="P421" s="437" t="s">
        <v>1221</v>
      </c>
      <c r="Q421" s="378" t="s">
        <v>1983</v>
      </c>
      <c r="R421" s="378" t="s">
        <v>1927</v>
      </c>
    </row>
    <row r="422" spans="1:18" x14ac:dyDescent="0.3">
      <c r="A422" s="449" t="s">
        <v>887</v>
      </c>
      <c r="B422" s="479" t="s">
        <v>805</v>
      </c>
      <c r="C422" s="479" t="s">
        <v>1176</v>
      </c>
      <c r="D422" s="448"/>
      <c r="E422" s="435" t="s">
        <v>1125</v>
      </c>
      <c r="F422" s="437" t="s">
        <v>1221</v>
      </c>
      <c r="G422" s="437">
        <v>0</v>
      </c>
      <c r="H422" s="437">
        <v>0</v>
      </c>
      <c r="I422" s="437">
        <v>0</v>
      </c>
      <c r="J422" s="437" t="s">
        <v>1221</v>
      </c>
      <c r="K422" s="437" t="s">
        <v>1221</v>
      </c>
      <c r="L422" s="437">
        <v>460</v>
      </c>
      <c r="M422" s="437" t="s">
        <v>1221</v>
      </c>
      <c r="N422" s="437" t="s">
        <v>1221</v>
      </c>
      <c r="O422" s="437" t="s">
        <v>1221</v>
      </c>
      <c r="P422" s="437" t="s">
        <v>1221</v>
      </c>
      <c r="Q422" s="378" t="s">
        <v>1984</v>
      </c>
      <c r="R422" s="451" t="s">
        <v>1221</v>
      </c>
    </row>
    <row r="423" spans="1:18" x14ac:dyDescent="0.3">
      <c r="A423" s="449" t="s">
        <v>887</v>
      </c>
      <c r="B423" s="483" t="s">
        <v>805</v>
      </c>
      <c r="C423" s="483" t="s">
        <v>1176</v>
      </c>
      <c r="D423" s="483" t="s">
        <v>1176</v>
      </c>
      <c r="E423" s="465" t="s">
        <v>10</v>
      </c>
      <c r="F423" s="444" t="s">
        <v>1221</v>
      </c>
      <c r="G423" s="444">
        <v>0</v>
      </c>
      <c r="H423" s="444">
        <v>0</v>
      </c>
      <c r="I423" s="444">
        <v>0</v>
      </c>
      <c r="J423" s="444" t="s">
        <v>1221</v>
      </c>
      <c r="K423" s="444" t="s">
        <v>1221</v>
      </c>
      <c r="L423" s="444" t="s">
        <v>1221</v>
      </c>
      <c r="M423" s="444" t="s">
        <v>1221</v>
      </c>
      <c r="N423" s="444" t="s">
        <v>1221</v>
      </c>
      <c r="O423" s="444" t="s">
        <v>1221</v>
      </c>
      <c r="P423" s="444" t="s">
        <v>1221</v>
      </c>
      <c r="Q423" s="378" t="s">
        <v>1985</v>
      </c>
      <c r="R423" s="446" t="s">
        <v>1221</v>
      </c>
    </row>
    <row r="424" spans="1:18" x14ac:dyDescent="0.3">
      <c r="A424" s="449" t="s">
        <v>887</v>
      </c>
      <c r="B424" s="448" t="s">
        <v>805</v>
      </c>
      <c r="C424" s="448" t="s">
        <v>1176</v>
      </c>
      <c r="D424" s="448" t="s">
        <v>1177</v>
      </c>
      <c r="E424" s="435" t="s">
        <v>970</v>
      </c>
      <c r="F424" s="437" t="s">
        <v>1221</v>
      </c>
      <c r="G424" s="437">
        <v>270</v>
      </c>
      <c r="H424" s="437">
        <v>274</v>
      </c>
      <c r="I424" s="437">
        <v>274</v>
      </c>
      <c r="J424" s="437" t="s">
        <v>1221</v>
      </c>
      <c r="K424" s="437" t="s">
        <v>1221</v>
      </c>
      <c r="L424" s="437" t="s">
        <v>1221</v>
      </c>
      <c r="M424" s="437" t="s">
        <v>1221</v>
      </c>
      <c r="N424" s="437" t="s">
        <v>1221</v>
      </c>
      <c r="O424" s="437" t="s">
        <v>1221</v>
      </c>
      <c r="P424" s="437" t="s">
        <v>1221</v>
      </c>
      <c r="Q424" s="378" t="s">
        <v>1986</v>
      </c>
      <c r="R424" s="378" t="s">
        <v>1987</v>
      </c>
    </row>
    <row r="425" spans="1:18" ht="43.8" x14ac:dyDescent="0.35">
      <c r="A425" s="449" t="s">
        <v>887</v>
      </c>
      <c r="B425" s="448" t="s">
        <v>805</v>
      </c>
      <c r="C425" s="448" t="s">
        <v>1176</v>
      </c>
      <c r="D425" s="448" t="s">
        <v>1988</v>
      </c>
      <c r="E425" s="486" t="s">
        <v>1872</v>
      </c>
      <c r="F425" s="449" t="s">
        <v>1221</v>
      </c>
      <c r="G425" s="437" t="s">
        <v>1989</v>
      </c>
      <c r="H425" s="437" t="s">
        <v>1990</v>
      </c>
      <c r="I425" s="437" t="s">
        <v>1990</v>
      </c>
      <c r="J425" s="437" t="s">
        <v>1221</v>
      </c>
      <c r="K425" s="437" t="s">
        <v>1221</v>
      </c>
      <c r="L425" s="437" t="s">
        <v>1221</v>
      </c>
      <c r="M425" s="437" t="s">
        <v>1221</v>
      </c>
      <c r="N425" s="437" t="s">
        <v>1221</v>
      </c>
      <c r="O425" s="437" t="s">
        <v>1221</v>
      </c>
      <c r="P425" s="437" t="s">
        <v>1221</v>
      </c>
      <c r="Q425" s="378" t="s">
        <v>1991</v>
      </c>
      <c r="R425" s="378" t="s">
        <v>1987</v>
      </c>
    </row>
    <row r="426" spans="1:18" ht="43.8" x14ac:dyDescent="0.35">
      <c r="A426" s="449" t="s">
        <v>887</v>
      </c>
      <c r="B426" s="448" t="s">
        <v>805</v>
      </c>
      <c r="C426" s="448" t="s">
        <v>1176</v>
      </c>
      <c r="D426" s="448" t="s">
        <v>1992</v>
      </c>
      <c r="E426" s="486" t="s">
        <v>1872</v>
      </c>
      <c r="F426" s="449" t="s">
        <v>1221</v>
      </c>
      <c r="G426" s="437" t="s">
        <v>1993</v>
      </c>
      <c r="H426" s="437" t="s">
        <v>1994</v>
      </c>
      <c r="I426" s="437" t="s">
        <v>1994</v>
      </c>
      <c r="J426" s="437" t="s">
        <v>1221</v>
      </c>
      <c r="K426" s="437" t="s">
        <v>1221</v>
      </c>
      <c r="L426" s="437" t="s">
        <v>1221</v>
      </c>
      <c r="M426" s="437" t="s">
        <v>1221</v>
      </c>
      <c r="N426" s="437" t="s">
        <v>1221</v>
      </c>
      <c r="O426" s="437" t="s">
        <v>1221</v>
      </c>
      <c r="P426" s="437" t="s">
        <v>1221</v>
      </c>
      <c r="Q426" s="378" t="s">
        <v>1995</v>
      </c>
      <c r="R426" s="378" t="s">
        <v>1987</v>
      </c>
    </row>
    <row r="427" spans="1:18" ht="43.8" x14ac:dyDescent="0.35">
      <c r="A427" s="449" t="s">
        <v>887</v>
      </c>
      <c r="B427" s="448" t="s">
        <v>805</v>
      </c>
      <c r="C427" s="448" t="s">
        <v>1176</v>
      </c>
      <c r="D427" s="448" t="s">
        <v>1996</v>
      </c>
      <c r="E427" s="486" t="s">
        <v>1872</v>
      </c>
      <c r="F427" s="449" t="s">
        <v>1221</v>
      </c>
      <c r="G427" s="437" t="s">
        <v>1997</v>
      </c>
      <c r="H427" s="437" t="s">
        <v>1998</v>
      </c>
      <c r="I427" s="437" t="s">
        <v>1998</v>
      </c>
      <c r="J427" s="437" t="s">
        <v>1221</v>
      </c>
      <c r="K427" s="437" t="s">
        <v>1221</v>
      </c>
      <c r="L427" s="437" t="s">
        <v>1221</v>
      </c>
      <c r="M427" s="437" t="s">
        <v>1221</v>
      </c>
      <c r="N427" s="437" t="s">
        <v>1221</v>
      </c>
      <c r="O427" s="437" t="s">
        <v>1221</v>
      </c>
      <c r="P427" s="437" t="s">
        <v>1221</v>
      </c>
      <c r="Q427" s="378" t="s">
        <v>1999</v>
      </c>
      <c r="R427" s="378" t="s">
        <v>1987</v>
      </c>
    </row>
    <row r="428" spans="1:18" ht="43.8" x14ac:dyDescent="0.35">
      <c r="A428" s="449" t="s">
        <v>887</v>
      </c>
      <c r="B428" s="448" t="s">
        <v>805</v>
      </c>
      <c r="C428" s="448" t="s">
        <v>1176</v>
      </c>
      <c r="D428" s="448" t="s">
        <v>2000</v>
      </c>
      <c r="E428" s="486" t="s">
        <v>1872</v>
      </c>
      <c r="F428" s="449" t="s">
        <v>1221</v>
      </c>
      <c r="G428" s="437" t="s">
        <v>2001</v>
      </c>
      <c r="H428" s="437" t="s">
        <v>2002</v>
      </c>
      <c r="I428" s="437" t="s">
        <v>2002</v>
      </c>
      <c r="J428" s="437" t="s">
        <v>1221</v>
      </c>
      <c r="K428" s="437" t="s">
        <v>1221</v>
      </c>
      <c r="L428" s="437" t="s">
        <v>1221</v>
      </c>
      <c r="M428" s="437" t="s">
        <v>1221</v>
      </c>
      <c r="N428" s="437" t="s">
        <v>1221</v>
      </c>
      <c r="O428" s="437" t="s">
        <v>1221</v>
      </c>
      <c r="P428" s="437" t="s">
        <v>1221</v>
      </c>
      <c r="Q428" s="378" t="s">
        <v>2003</v>
      </c>
      <c r="R428" s="378" t="s">
        <v>1987</v>
      </c>
    </row>
    <row r="429" spans="1:18" ht="43.8" x14ac:dyDescent="0.35">
      <c r="A429" s="449" t="s">
        <v>887</v>
      </c>
      <c r="B429" s="448" t="s">
        <v>805</v>
      </c>
      <c r="C429" s="448" t="s">
        <v>1176</v>
      </c>
      <c r="D429" s="448" t="s">
        <v>2004</v>
      </c>
      <c r="E429" s="486" t="s">
        <v>1872</v>
      </c>
      <c r="F429" s="449" t="s">
        <v>1221</v>
      </c>
      <c r="G429" s="437" t="s">
        <v>2005</v>
      </c>
      <c r="H429" s="437" t="s">
        <v>2006</v>
      </c>
      <c r="I429" s="437" t="s">
        <v>2006</v>
      </c>
      <c r="J429" s="437" t="s">
        <v>1221</v>
      </c>
      <c r="K429" s="437" t="s">
        <v>1221</v>
      </c>
      <c r="L429" s="437" t="s">
        <v>1221</v>
      </c>
      <c r="M429" s="437" t="s">
        <v>1221</v>
      </c>
      <c r="N429" s="437" t="s">
        <v>1221</v>
      </c>
      <c r="O429" s="437" t="s">
        <v>1221</v>
      </c>
      <c r="P429" s="437" t="s">
        <v>1221</v>
      </c>
      <c r="Q429" s="378" t="s">
        <v>2007</v>
      </c>
      <c r="R429" s="378" t="s">
        <v>1987</v>
      </c>
    </row>
    <row r="430" spans="1:18" ht="43.8" x14ac:dyDescent="0.35">
      <c r="A430" s="449" t="s">
        <v>887</v>
      </c>
      <c r="B430" s="448" t="s">
        <v>805</v>
      </c>
      <c r="C430" s="448" t="s">
        <v>1176</v>
      </c>
      <c r="D430" s="448" t="s">
        <v>2008</v>
      </c>
      <c r="E430" s="486" t="s">
        <v>1872</v>
      </c>
      <c r="F430" s="449" t="s">
        <v>1221</v>
      </c>
      <c r="G430" s="437" t="s">
        <v>2009</v>
      </c>
      <c r="H430" s="437" t="s">
        <v>2010</v>
      </c>
      <c r="I430" s="437" t="s">
        <v>2010</v>
      </c>
      <c r="J430" s="437" t="s">
        <v>1221</v>
      </c>
      <c r="K430" s="437" t="s">
        <v>1221</v>
      </c>
      <c r="L430" s="437" t="s">
        <v>1221</v>
      </c>
      <c r="M430" s="437" t="s">
        <v>1221</v>
      </c>
      <c r="N430" s="437" t="s">
        <v>1221</v>
      </c>
      <c r="O430" s="437" t="s">
        <v>1221</v>
      </c>
      <c r="P430" s="437" t="s">
        <v>1221</v>
      </c>
      <c r="Q430" s="378" t="s">
        <v>2011</v>
      </c>
      <c r="R430" s="378" t="s">
        <v>1987</v>
      </c>
    </row>
    <row r="431" spans="1:18" ht="43.8" x14ac:dyDescent="0.35">
      <c r="A431" s="449" t="s">
        <v>887</v>
      </c>
      <c r="B431" s="448" t="s">
        <v>805</v>
      </c>
      <c r="C431" s="448" t="s">
        <v>1176</v>
      </c>
      <c r="D431" s="448" t="s">
        <v>2012</v>
      </c>
      <c r="E431" s="486" t="s">
        <v>1872</v>
      </c>
      <c r="F431" s="449" t="s">
        <v>1221</v>
      </c>
      <c r="G431" s="437" t="s">
        <v>2013</v>
      </c>
      <c r="H431" s="437" t="s">
        <v>2014</v>
      </c>
      <c r="I431" s="437" t="s">
        <v>2014</v>
      </c>
      <c r="J431" s="437" t="s">
        <v>1221</v>
      </c>
      <c r="K431" s="437" t="s">
        <v>1221</v>
      </c>
      <c r="L431" s="437" t="s">
        <v>1221</v>
      </c>
      <c r="M431" s="437" t="s">
        <v>1221</v>
      </c>
      <c r="N431" s="437" t="s">
        <v>1221</v>
      </c>
      <c r="O431" s="437" t="s">
        <v>1221</v>
      </c>
      <c r="P431" s="437" t="s">
        <v>1221</v>
      </c>
      <c r="Q431" s="378" t="s">
        <v>2015</v>
      </c>
      <c r="R431" s="378" t="s">
        <v>1987</v>
      </c>
    </row>
    <row r="432" spans="1:18" ht="43.8" x14ac:dyDescent="0.35">
      <c r="A432" s="449" t="s">
        <v>887</v>
      </c>
      <c r="B432" s="448" t="s">
        <v>805</v>
      </c>
      <c r="C432" s="448" t="s">
        <v>1176</v>
      </c>
      <c r="D432" s="448" t="s">
        <v>2016</v>
      </c>
      <c r="E432" s="486" t="s">
        <v>1872</v>
      </c>
      <c r="F432" s="449" t="s">
        <v>1221</v>
      </c>
      <c r="G432" s="437" t="s">
        <v>2017</v>
      </c>
      <c r="H432" s="437" t="s">
        <v>2018</v>
      </c>
      <c r="I432" s="437" t="s">
        <v>2018</v>
      </c>
      <c r="J432" s="437" t="s">
        <v>1221</v>
      </c>
      <c r="K432" s="437" t="s">
        <v>1221</v>
      </c>
      <c r="L432" s="437" t="s">
        <v>1221</v>
      </c>
      <c r="M432" s="437" t="s">
        <v>1221</v>
      </c>
      <c r="N432" s="437" t="s">
        <v>1221</v>
      </c>
      <c r="O432" s="437" t="s">
        <v>1221</v>
      </c>
      <c r="P432" s="437" t="s">
        <v>1221</v>
      </c>
      <c r="Q432" s="378" t="s">
        <v>2019</v>
      </c>
      <c r="R432" s="378" t="s">
        <v>1987</v>
      </c>
    </row>
    <row r="433" spans="1:18" ht="43.8" x14ac:dyDescent="0.35">
      <c r="A433" s="449" t="s">
        <v>887</v>
      </c>
      <c r="B433" s="448" t="s">
        <v>805</v>
      </c>
      <c r="C433" s="448" t="s">
        <v>1176</v>
      </c>
      <c r="D433" s="448" t="s">
        <v>2020</v>
      </c>
      <c r="E433" s="486" t="s">
        <v>1872</v>
      </c>
      <c r="F433" s="449" t="s">
        <v>1221</v>
      </c>
      <c r="G433" s="437" t="s">
        <v>2021</v>
      </c>
      <c r="H433" s="437" t="s">
        <v>2022</v>
      </c>
      <c r="I433" s="437" t="s">
        <v>2022</v>
      </c>
      <c r="J433" s="437" t="s">
        <v>1221</v>
      </c>
      <c r="K433" s="437" t="s">
        <v>1221</v>
      </c>
      <c r="L433" s="437" t="s">
        <v>1221</v>
      </c>
      <c r="M433" s="437" t="s">
        <v>1221</v>
      </c>
      <c r="N433" s="437" t="s">
        <v>1221</v>
      </c>
      <c r="O433" s="437" t="s">
        <v>1221</v>
      </c>
      <c r="P433" s="437" t="s">
        <v>1221</v>
      </c>
      <c r="Q433" s="378" t="s">
        <v>2023</v>
      </c>
      <c r="R433" s="378" t="s">
        <v>1987</v>
      </c>
    </row>
    <row r="434" spans="1:18" ht="43.8" x14ac:dyDescent="0.35">
      <c r="A434" s="449" t="s">
        <v>887</v>
      </c>
      <c r="B434" s="448" t="s">
        <v>805</v>
      </c>
      <c r="C434" s="448" t="s">
        <v>1176</v>
      </c>
      <c r="D434" s="448" t="s">
        <v>2024</v>
      </c>
      <c r="E434" s="486" t="s">
        <v>1872</v>
      </c>
      <c r="F434" s="449" t="s">
        <v>1221</v>
      </c>
      <c r="G434" s="437" t="s">
        <v>2025</v>
      </c>
      <c r="H434" s="437" t="s">
        <v>2026</v>
      </c>
      <c r="I434" s="437" t="s">
        <v>2026</v>
      </c>
      <c r="J434" s="437" t="s">
        <v>1221</v>
      </c>
      <c r="K434" s="437" t="s">
        <v>1221</v>
      </c>
      <c r="L434" s="437" t="s">
        <v>1221</v>
      </c>
      <c r="M434" s="437" t="s">
        <v>1221</v>
      </c>
      <c r="N434" s="437" t="s">
        <v>1221</v>
      </c>
      <c r="O434" s="437" t="s">
        <v>1221</v>
      </c>
      <c r="P434" s="437" t="s">
        <v>1221</v>
      </c>
      <c r="Q434" s="378" t="s">
        <v>2027</v>
      </c>
      <c r="R434" s="378" t="s">
        <v>1987</v>
      </c>
    </row>
    <row r="435" spans="1:18" ht="43.8" x14ac:dyDescent="0.35">
      <c r="A435" s="449" t="s">
        <v>887</v>
      </c>
      <c r="B435" s="448" t="s">
        <v>805</v>
      </c>
      <c r="C435" s="448" t="s">
        <v>1176</v>
      </c>
      <c r="D435" s="448" t="s">
        <v>2028</v>
      </c>
      <c r="E435" s="486" t="s">
        <v>1872</v>
      </c>
      <c r="F435" s="449" t="s">
        <v>1221</v>
      </c>
      <c r="G435" s="437" t="s">
        <v>2029</v>
      </c>
      <c r="H435" s="437" t="s">
        <v>2030</v>
      </c>
      <c r="I435" s="437" t="s">
        <v>2030</v>
      </c>
      <c r="J435" s="437" t="s">
        <v>1221</v>
      </c>
      <c r="K435" s="437" t="s">
        <v>1221</v>
      </c>
      <c r="L435" s="437" t="s">
        <v>1221</v>
      </c>
      <c r="M435" s="437" t="s">
        <v>1221</v>
      </c>
      <c r="N435" s="437" t="s">
        <v>1221</v>
      </c>
      <c r="O435" s="437" t="s">
        <v>1221</v>
      </c>
      <c r="P435" s="437" t="s">
        <v>1221</v>
      </c>
      <c r="Q435" s="378" t="s">
        <v>2031</v>
      </c>
      <c r="R435" s="378" t="s">
        <v>1987</v>
      </c>
    </row>
    <row r="436" spans="1:18" ht="43.8" x14ac:dyDescent="0.35">
      <c r="A436" s="449" t="s">
        <v>887</v>
      </c>
      <c r="B436" s="448" t="s">
        <v>805</v>
      </c>
      <c r="C436" s="448" t="s">
        <v>1176</v>
      </c>
      <c r="D436" s="448" t="s">
        <v>2032</v>
      </c>
      <c r="E436" s="486" t="s">
        <v>1872</v>
      </c>
      <c r="F436" s="449" t="s">
        <v>1221</v>
      </c>
      <c r="G436" s="437" t="s">
        <v>2033</v>
      </c>
      <c r="H436" s="437" t="s">
        <v>2034</v>
      </c>
      <c r="I436" s="437" t="s">
        <v>2034</v>
      </c>
      <c r="J436" s="437" t="s">
        <v>1221</v>
      </c>
      <c r="K436" s="437" t="s">
        <v>1221</v>
      </c>
      <c r="L436" s="437" t="s">
        <v>1221</v>
      </c>
      <c r="M436" s="437" t="s">
        <v>1221</v>
      </c>
      <c r="N436" s="437" t="s">
        <v>1221</v>
      </c>
      <c r="O436" s="437" t="s">
        <v>1221</v>
      </c>
      <c r="P436" s="437" t="s">
        <v>1221</v>
      </c>
      <c r="Q436" s="378" t="s">
        <v>2035</v>
      </c>
      <c r="R436" s="378" t="s">
        <v>1987</v>
      </c>
    </row>
    <row r="437" spans="1:18" x14ac:dyDescent="0.3">
      <c r="A437" s="449" t="s">
        <v>887</v>
      </c>
      <c r="B437" s="487" t="s">
        <v>805</v>
      </c>
      <c r="C437" s="487" t="s">
        <v>1190</v>
      </c>
      <c r="D437" s="448"/>
      <c r="E437" s="453" t="s">
        <v>1125</v>
      </c>
      <c r="F437" s="437" t="s">
        <v>1221</v>
      </c>
      <c r="G437" s="437">
        <v>0</v>
      </c>
      <c r="H437" s="437">
        <v>0</v>
      </c>
      <c r="I437" s="437">
        <v>0</v>
      </c>
      <c r="J437" s="437" t="s">
        <v>1221</v>
      </c>
      <c r="K437" s="437" t="s">
        <v>1221</v>
      </c>
      <c r="L437" s="437">
        <v>461</v>
      </c>
      <c r="M437" s="437" t="s">
        <v>1221</v>
      </c>
      <c r="N437" s="437" t="s">
        <v>1221</v>
      </c>
      <c r="O437" s="437" t="s">
        <v>1221</v>
      </c>
      <c r="P437" s="437" t="s">
        <v>1221</v>
      </c>
      <c r="Q437" s="378" t="s">
        <v>2036</v>
      </c>
      <c r="R437" s="451" t="s">
        <v>1221</v>
      </c>
    </row>
    <row r="438" spans="1:18" x14ac:dyDescent="0.3">
      <c r="A438" s="449" t="s">
        <v>887</v>
      </c>
      <c r="B438" s="483" t="s">
        <v>805</v>
      </c>
      <c r="C438" s="483" t="s">
        <v>1190</v>
      </c>
      <c r="D438" s="483" t="s">
        <v>1190</v>
      </c>
      <c r="E438" s="465" t="s">
        <v>10</v>
      </c>
      <c r="F438" s="444" t="s">
        <v>1221</v>
      </c>
      <c r="G438" s="444">
        <v>0</v>
      </c>
      <c r="H438" s="444">
        <v>0</v>
      </c>
      <c r="I438" s="444">
        <v>0</v>
      </c>
      <c r="J438" s="444" t="s">
        <v>1221</v>
      </c>
      <c r="K438" s="444" t="s">
        <v>1221</v>
      </c>
      <c r="L438" s="444" t="s">
        <v>1221</v>
      </c>
      <c r="M438" s="444" t="s">
        <v>1221</v>
      </c>
      <c r="N438" s="444" t="s">
        <v>1221</v>
      </c>
      <c r="O438" s="444" t="s">
        <v>1221</v>
      </c>
      <c r="P438" s="444" t="s">
        <v>1221</v>
      </c>
      <c r="Q438" s="378" t="s">
        <v>2037</v>
      </c>
      <c r="R438" s="446" t="s">
        <v>1221</v>
      </c>
    </row>
    <row r="439" spans="1:18" ht="28.8" x14ac:dyDescent="0.3">
      <c r="A439" s="449" t="s">
        <v>887</v>
      </c>
      <c r="B439" s="448" t="s">
        <v>805</v>
      </c>
      <c r="C439" s="448" t="s">
        <v>1190</v>
      </c>
      <c r="D439" s="448" t="s">
        <v>1191</v>
      </c>
      <c r="E439" s="435" t="s">
        <v>970</v>
      </c>
      <c r="F439" s="437" t="s">
        <v>1221</v>
      </c>
      <c r="G439" s="437">
        <v>271</v>
      </c>
      <c r="H439" s="437">
        <v>275</v>
      </c>
      <c r="I439" s="437">
        <v>275</v>
      </c>
      <c r="J439" s="437" t="s">
        <v>1221</v>
      </c>
      <c r="K439" s="437" t="s">
        <v>1221</v>
      </c>
      <c r="L439" s="437" t="s">
        <v>1221</v>
      </c>
      <c r="M439" s="437" t="s">
        <v>1221</v>
      </c>
      <c r="N439" s="437" t="s">
        <v>1221</v>
      </c>
      <c r="O439" s="437" t="s">
        <v>1221</v>
      </c>
      <c r="P439" s="437" t="s">
        <v>1221</v>
      </c>
      <c r="Q439" s="378" t="s">
        <v>2038</v>
      </c>
      <c r="R439" s="378" t="s">
        <v>2039</v>
      </c>
    </row>
    <row r="440" spans="1:18" ht="43.8" x14ac:dyDescent="0.35">
      <c r="A440" s="449" t="s">
        <v>887</v>
      </c>
      <c r="B440" s="448" t="s">
        <v>805</v>
      </c>
      <c r="C440" s="448" t="s">
        <v>1190</v>
      </c>
      <c r="D440" s="448" t="s">
        <v>2040</v>
      </c>
      <c r="E440" s="486" t="s">
        <v>1872</v>
      </c>
      <c r="F440" s="449" t="s">
        <v>1221</v>
      </c>
      <c r="G440" s="437" t="s">
        <v>1874</v>
      </c>
      <c r="H440" s="437" t="s">
        <v>2041</v>
      </c>
      <c r="I440" s="437" t="s">
        <v>2041</v>
      </c>
      <c r="J440" s="437" t="s">
        <v>1221</v>
      </c>
      <c r="K440" s="437" t="s">
        <v>1221</v>
      </c>
      <c r="L440" s="437" t="s">
        <v>1221</v>
      </c>
      <c r="M440" s="437" t="s">
        <v>1221</v>
      </c>
      <c r="N440" s="437" t="s">
        <v>1221</v>
      </c>
      <c r="O440" s="437" t="s">
        <v>1221</v>
      </c>
      <c r="P440" s="437" t="s">
        <v>1221</v>
      </c>
      <c r="Q440" s="378" t="s">
        <v>2042</v>
      </c>
      <c r="R440" s="378" t="s">
        <v>2039</v>
      </c>
    </row>
    <row r="441" spans="1:18" ht="43.8" x14ac:dyDescent="0.35">
      <c r="A441" s="449" t="s">
        <v>887</v>
      </c>
      <c r="B441" s="448" t="s">
        <v>805</v>
      </c>
      <c r="C441" s="448" t="s">
        <v>1190</v>
      </c>
      <c r="D441" s="448" t="s">
        <v>2043</v>
      </c>
      <c r="E441" s="486" t="s">
        <v>1872</v>
      </c>
      <c r="F441" s="449" t="s">
        <v>1221</v>
      </c>
      <c r="G441" s="437" t="s">
        <v>1878</v>
      </c>
      <c r="H441" s="437" t="s">
        <v>2044</v>
      </c>
      <c r="I441" s="437" t="s">
        <v>2044</v>
      </c>
      <c r="J441" s="437" t="s">
        <v>1221</v>
      </c>
      <c r="K441" s="437" t="s">
        <v>1221</v>
      </c>
      <c r="L441" s="437" t="s">
        <v>1221</v>
      </c>
      <c r="M441" s="437" t="s">
        <v>1221</v>
      </c>
      <c r="N441" s="437" t="s">
        <v>1221</v>
      </c>
      <c r="O441" s="437" t="s">
        <v>1221</v>
      </c>
      <c r="P441" s="437" t="s">
        <v>1221</v>
      </c>
      <c r="Q441" s="378" t="s">
        <v>2045</v>
      </c>
      <c r="R441" s="378" t="s">
        <v>2039</v>
      </c>
    </row>
    <row r="442" spans="1:18" ht="43.8" x14ac:dyDescent="0.35">
      <c r="A442" s="449" t="s">
        <v>887</v>
      </c>
      <c r="B442" s="448" t="s">
        <v>805</v>
      </c>
      <c r="C442" s="448" t="s">
        <v>1190</v>
      </c>
      <c r="D442" s="448" t="s">
        <v>2046</v>
      </c>
      <c r="E442" s="486" t="s">
        <v>1872</v>
      </c>
      <c r="F442" s="449" t="s">
        <v>1221</v>
      </c>
      <c r="G442" s="437" t="s">
        <v>1882</v>
      </c>
      <c r="H442" s="437" t="s">
        <v>2047</v>
      </c>
      <c r="I442" s="437" t="s">
        <v>2047</v>
      </c>
      <c r="J442" s="437" t="s">
        <v>1221</v>
      </c>
      <c r="K442" s="437" t="s">
        <v>1221</v>
      </c>
      <c r="L442" s="437" t="s">
        <v>1221</v>
      </c>
      <c r="M442" s="437" t="s">
        <v>1221</v>
      </c>
      <c r="N442" s="437" t="s">
        <v>1221</v>
      </c>
      <c r="O442" s="437" t="s">
        <v>1221</v>
      </c>
      <c r="P442" s="437" t="s">
        <v>1221</v>
      </c>
      <c r="Q442" s="378" t="s">
        <v>2048</v>
      </c>
      <c r="R442" s="378" t="s">
        <v>2039</v>
      </c>
    </row>
    <row r="443" spans="1:18" ht="43.8" x14ac:dyDescent="0.35">
      <c r="A443" s="449" t="s">
        <v>887</v>
      </c>
      <c r="B443" s="448" t="s">
        <v>805</v>
      </c>
      <c r="C443" s="448" t="s">
        <v>1190</v>
      </c>
      <c r="D443" s="448" t="s">
        <v>2049</v>
      </c>
      <c r="E443" s="486" t="s">
        <v>1872</v>
      </c>
      <c r="F443" s="449" t="s">
        <v>1221</v>
      </c>
      <c r="G443" s="437" t="s">
        <v>1886</v>
      </c>
      <c r="H443" s="437" t="s">
        <v>2050</v>
      </c>
      <c r="I443" s="437" t="s">
        <v>2050</v>
      </c>
      <c r="J443" s="437" t="s">
        <v>1221</v>
      </c>
      <c r="K443" s="437" t="s">
        <v>1221</v>
      </c>
      <c r="L443" s="437" t="s">
        <v>1221</v>
      </c>
      <c r="M443" s="437" t="s">
        <v>1221</v>
      </c>
      <c r="N443" s="437" t="s">
        <v>1221</v>
      </c>
      <c r="O443" s="437" t="s">
        <v>1221</v>
      </c>
      <c r="P443" s="437" t="s">
        <v>1221</v>
      </c>
      <c r="Q443" s="378" t="s">
        <v>2051</v>
      </c>
      <c r="R443" s="378" t="s">
        <v>2039</v>
      </c>
    </row>
    <row r="444" spans="1:18" ht="58.2" x14ac:dyDescent="0.35">
      <c r="A444" s="449" t="s">
        <v>887</v>
      </c>
      <c r="B444" s="448" t="s">
        <v>805</v>
      </c>
      <c r="C444" s="448" t="s">
        <v>1190</v>
      </c>
      <c r="D444" s="448" t="s">
        <v>2052</v>
      </c>
      <c r="E444" s="486" t="s">
        <v>1872</v>
      </c>
      <c r="F444" s="449" t="s">
        <v>1221</v>
      </c>
      <c r="G444" s="437" t="s">
        <v>1890</v>
      </c>
      <c r="H444" s="437" t="s">
        <v>2053</v>
      </c>
      <c r="I444" s="437" t="s">
        <v>2053</v>
      </c>
      <c r="J444" s="437" t="s">
        <v>1221</v>
      </c>
      <c r="K444" s="437" t="s">
        <v>1221</v>
      </c>
      <c r="L444" s="437" t="s">
        <v>1221</v>
      </c>
      <c r="M444" s="437" t="s">
        <v>1221</v>
      </c>
      <c r="N444" s="437" t="s">
        <v>1221</v>
      </c>
      <c r="O444" s="437" t="s">
        <v>1221</v>
      </c>
      <c r="P444" s="437" t="s">
        <v>1221</v>
      </c>
      <c r="Q444" s="378" t="s">
        <v>2054</v>
      </c>
      <c r="R444" s="378" t="s">
        <v>2039</v>
      </c>
    </row>
    <row r="445" spans="1:18" ht="43.8" x14ac:dyDescent="0.35">
      <c r="A445" s="449" t="s">
        <v>887</v>
      </c>
      <c r="B445" s="448" t="s">
        <v>805</v>
      </c>
      <c r="C445" s="448" t="s">
        <v>1190</v>
      </c>
      <c r="D445" s="448" t="s">
        <v>2055</v>
      </c>
      <c r="E445" s="486" t="s">
        <v>1872</v>
      </c>
      <c r="F445" s="449" t="s">
        <v>1221</v>
      </c>
      <c r="G445" s="437" t="s">
        <v>1894</v>
      </c>
      <c r="H445" s="437" t="s">
        <v>2056</v>
      </c>
      <c r="I445" s="437" t="s">
        <v>2056</v>
      </c>
      <c r="J445" s="437" t="s">
        <v>1221</v>
      </c>
      <c r="K445" s="437" t="s">
        <v>1221</v>
      </c>
      <c r="L445" s="437" t="s">
        <v>1221</v>
      </c>
      <c r="M445" s="437" t="s">
        <v>1221</v>
      </c>
      <c r="N445" s="437" t="s">
        <v>1221</v>
      </c>
      <c r="O445" s="437" t="s">
        <v>1221</v>
      </c>
      <c r="P445" s="437" t="s">
        <v>1221</v>
      </c>
      <c r="Q445" s="378" t="s">
        <v>2057</v>
      </c>
      <c r="R445" s="378" t="s">
        <v>2039</v>
      </c>
    </row>
    <row r="446" spans="1:18" ht="58.2" x14ac:dyDescent="0.35">
      <c r="A446" s="449" t="s">
        <v>887</v>
      </c>
      <c r="B446" s="448" t="s">
        <v>805</v>
      </c>
      <c r="C446" s="448" t="s">
        <v>1190</v>
      </c>
      <c r="D446" s="448" t="s">
        <v>2058</v>
      </c>
      <c r="E446" s="486" t="s">
        <v>1872</v>
      </c>
      <c r="F446" s="449" t="s">
        <v>1221</v>
      </c>
      <c r="G446" s="437" t="s">
        <v>2059</v>
      </c>
      <c r="H446" s="437" t="s">
        <v>2060</v>
      </c>
      <c r="I446" s="437" t="s">
        <v>2060</v>
      </c>
      <c r="J446" s="437" t="s">
        <v>1221</v>
      </c>
      <c r="K446" s="437" t="s">
        <v>1221</v>
      </c>
      <c r="L446" s="437" t="s">
        <v>1221</v>
      </c>
      <c r="M446" s="437" t="s">
        <v>1221</v>
      </c>
      <c r="N446" s="437" t="s">
        <v>1221</v>
      </c>
      <c r="O446" s="437" t="s">
        <v>1221</v>
      </c>
      <c r="P446" s="437" t="s">
        <v>1221</v>
      </c>
      <c r="Q446" s="378" t="s">
        <v>2061</v>
      </c>
      <c r="R446" s="378" t="s">
        <v>2039</v>
      </c>
    </row>
    <row r="447" spans="1:18" ht="115.2" x14ac:dyDescent="0.3">
      <c r="A447" s="454" t="s">
        <v>887</v>
      </c>
      <c r="B447" s="488" t="s">
        <v>833</v>
      </c>
      <c r="C447" s="488" t="s">
        <v>901</v>
      </c>
      <c r="D447" s="429" t="s">
        <v>1199</v>
      </c>
      <c r="E447" s="429" t="s">
        <v>1220</v>
      </c>
      <c r="F447" s="455">
        <v>0</v>
      </c>
      <c r="G447" s="456">
        <v>0</v>
      </c>
      <c r="H447" s="456">
        <v>0</v>
      </c>
      <c r="I447" s="456">
        <v>0</v>
      </c>
      <c r="J447" s="456" t="s">
        <v>1221</v>
      </c>
      <c r="K447" s="457" t="s">
        <v>1221</v>
      </c>
      <c r="L447" s="457" t="s">
        <v>1221</v>
      </c>
      <c r="M447" s="457" t="s">
        <v>1221</v>
      </c>
      <c r="N447" s="457" t="s">
        <v>1221</v>
      </c>
      <c r="O447" s="457" t="s">
        <v>1221</v>
      </c>
      <c r="P447" s="457" t="s">
        <v>1221</v>
      </c>
      <c r="Q447" s="378" t="s">
        <v>2062</v>
      </c>
      <c r="R447" s="433" t="s">
        <v>1221</v>
      </c>
    </row>
    <row r="448" spans="1:18" x14ac:dyDescent="0.3">
      <c r="A448" s="489" t="s">
        <v>887</v>
      </c>
      <c r="B448" s="490" t="s">
        <v>833</v>
      </c>
      <c r="C448" s="440" t="s">
        <v>834</v>
      </c>
      <c r="D448" s="461" t="s">
        <v>834</v>
      </c>
      <c r="E448" s="465" t="s">
        <v>10</v>
      </c>
      <c r="F448" s="490" t="s">
        <v>1221</v>
      </c>
      <c r="G448" s="490">
        <v>0</v>
      </c>
      <c r="H448" s="490">
        <v>0</v>
      </c>
      <c r="I448" s="490">
        <v>0</v>
      </c>
      <c r="J448" s="490" t="s">
        <v>1221</v>
      </c>
      <c r="K448" s="490" t="s">
        <v>1221</v>
      </c>
      <c r="L448" s="490" t="s">
        <v>1221</v>
      </c>
      <c r="M448" s="490" t="s">
        <v>1221</v>
      </c>
      <c r="N448" s="490" t="s">
        <v>1221</v>
      </c>
      <c r="O448" s="490" t="s">
        <v>1221</v>
      </c>
      <c r="P448" s="490" t="s">
        <v>1221</v>
      </c>
      <c r="Q448" s="378" t="s">
        <v>2063</v>
      </c>
      <c r="R448" s="491" t="s">
        <v>1221</v>
      </c>
    </row>
    <row r="449" spans="1:18" ht="28.8" x14ac:dyDescent="0.3">
      <c r="A449" s="449" t="s">
        <v>887</v>
      </c>
      <c r="B449" s="437" t="s">
        <v>833</v>
      </c>
      <c r="C449" s="437" t="s">
        <v>834</v>
      </c>
      <c r="D449" s="448" t="s">
        <v>2064</v>
      </c>
      <c r="E449" s="453" t="s">
        <v>55</v>
      </c>
      <c r="F449" s="437" t="s">
        <v>1221</v>
      </c>
      <c r="G449" s="437">
        <v>272</v>
      </c>
      <c r="H449" s="437">
        <v>276</v>
      </c>
      <c r="I449" s="437">
        <v>276</v>
      </c>
      <c r="J449" s="437" t="s">
        <v>1221</v>
      </c>
      <c r="K449" s="437" t="s">
        <v>1221</v>
      </c>
      <c r="L449" s="437" t="s">
        <v>1221</v>
      </c>
      <c r="M449" s="437" t="s">
        <v>1221</v>
      </c>
      <c r="N449" s="437" t="s">
        <v>1221</v>
      </c>
      <c r="O449" s="437" t="s">
        <v>1221</v>
      </c>
      <c r="P449" s="437" t="s">
        <v>1221</v>
      </c>
      <c r="Q449" s="378" t="s">
        <v>2065</v>
      </c>
      <c r="R449" s="438" t="s">
        <v>1221</v>
      </c>
    </row>
    <row r="450" spans="1:18" x14ac:dyDescent="0.3">
      <c r="A450" s="449" t="s">
        <v>887</v>
      </c>
      <c r="B450" s="437" t="s">
        <v>833</v>
      </c>
      <c r="C450" s="437" t="s">
        <v>834</v>
      </c>
      <c r="D450" s="448" t="s">
        <v>1201</v>
      </c>
      <c r="E450" s="437" t="s">
        <v>55</v>
      </c>
      <c r="F450" s="437" t="s">
        <v>1221</v>
      </c>
      <c r="G450" s="437">
        <v>273</v>
      </c>
      <c r="H450" s="437">
        <v>277</v>
      </c>
      <c r="I450" s="437">
        <v>277</v>
      </c>
      <c r="J450" s="437" t="s">
        <v>1221</v>
      </c>
      <c r="K450" s="437" t="s">
        <v>1221</v>
      </c>
      <c r="L450" s="437" t="s">
        <v>1221</v>
      </c>
      <c r="M450" s="437" t="s">
        <v>1221</v>
      </c>
      <c r="N450" s="437" t="s">
        <v>1221</v>
      </c>
      <c r="O450" s="437" t="s">
        <v>1221</v>
      </c>
      <c r="P450" s="437" t="s">
        <v>1221</v>
      </c>
      <c r="Q450" s="378" t="s">
        <v>2066</v>
      </c>
      <c r="R450" s="438" t="s">
        <v>1221</v>
      </c>
    </row>
    <row r="451" spans="1:18" ht="28.8" x14ac:dyDescent="0.3">
      <c r="A451" s="449" t="s">
        <v>887</v>
      </c>
      <c r="B451" s="437" t="s">
        <v>833</v>
      </c>
      <c r="C451" s="437" t="s">
        <v>834</v>
      </c>
      <c r="D451" s="448" t="s">
        <v>1202</v>
      </c>
      <c r="E451" s="437" t="s">
        <v>55</v>
      </c>
      <c r="F451" s="437" t="s">
        <v>1221</v>
      </c>
      <c r="G451" s="437">
        <v>274</v>
      </c>
      <c r="H451" s="437">
        <v>278</v>
      </c>
      <c r="I451" s="437">
        <v>278</v>
      </c>
      <c r="J451" s="437" t="s">
        <v>1221</v>
      </c>
      <c r="K451" s="437" t="s">
        <v>1221</v>
      </c>
      <c r="L451" s="437" t="s">
        <v>1221</v>
      </c>
      <c r="M451" s="437" t="s">
        <v>1221</v>
      </c>
      <c r="N451" s="437" t="s">
        <v>1221</v>
      </c>
      <c r="O451" s="437" t="s">
        <v>1221</v>
      </c>
      <c r="P451" s="437" t="s">
        <v>1221</v>
      </c>
      <c r="Q451" s="378" t="s">
        <v>2067</v>
      </c>
      <c r="R451" s="438" t="s">
        <v>1221</v>
      </c>
    </row>
    <row r="452" spans="1:18" ht="28.8" x14ac:dyDescent="0.3">
      <c r="A452" s="449" t="s">
        <v>887</v>
      </c>
      <c r="B452" s="437" t="s">
        <v>833</v>
      </c>
      <c r="C452" s="437" t="s">
        <v>834</v>
      </c>
      <c r="D452" s="448" t="s">
        <v>1203</v>
      </c>
      <c r="E452" s="437" t="s">
        <v>55</v>
      </c>
      <c r="F452" s="437" t="s">
        <v>1221</v>
      </c>
      <c r="G452" s="437">
        <v>275</v>
      </c>
      <c r="H452" s="437">
        <v>279</v>
      </c>
      <c r="I452" s="437">
        <v>279</v>
      </c>
      <c r="J452" s="437" t="s">
        <v>1221</v>
      </c>
      <c r="K452" s="437" t="s">
        <v>1221</v>
      </c>
      <c r="L452" s="437" t="s">
        <v>1221</v>
      </c>
      <c r="M452" s="437" t="s">
        <v>1221</v>
      </c>
      <c r="N452" s="437" t="s">
        <v>1221</v>
      </c>
      <c r="O452" s="437" t="s">
        <v>1221</v>
      </c>
      <c r="P452" s="437" t="s">
        <v>1221</v>
      </c>
      <c r="Q452" s="378" t="s">
        <v>2068</v>
      </c>
      <c r="R452" s="438" t="s">
        <v>1221</v>
      </c>
    </row>
    <row r="453" spans="1:18" ht="28.8" x14ac:dyDescent="0.3">
      <c r="A453" s="449" t="s">
        <v>887</v>
      </c>
      <c r="B453" s="437" t="s">
        <v>833</v>
      </c>
      <c r="C453" s="437" t="s">
        <v>834</v>
      </c>
      <c r="D453" s="448" t="s">
        <v>1204</v>
      </c>
      <c r="E453" s="437" t="s">
        <v>55</v>
      </c>
      <c r="F453" s="437" t="s">
        <v>1221</v>
      </c>
      <c r="G453" s="437">
        <v>276</v>
      </c>
      <c r="H453" s="437">
        <v>280</v>
      </c>
      <c r="I453" s="437">
        <v>280</v>
      </c>
      <c r="J453" s="437" t="s">
        <v>1221</v>
      </c>
      <c r="K453" s="437" t="s">
        <v>1221</v>
      </c>
      <c r="L453" s="437" t="s">
        <v>1221</v>
      </c>
      <c r="M453" s="437" t="s">
        <v>1221</v>
      </c>
      <c r="N453" s="437" t="s">
        <v>1221</v>
      </c>
      <c r="O453" s="437" t="s">
        <v>1221</v>
      </c>
      <c r="P453" s="437" t="s">
        <v>1221</v>
      </c>
      <c r="Q453" s="378" t="s">
        <v>2069</v>
      </c>
      <c r="R453" s="438" t="s">
        <v>1221</v>
      </c>
    </row>
    <row r="454" spans="1:18" x14ac:dyDescent="0.3">
      <c r="A454" s="449" t="s">
        <v>887</v>
      </c>
      <c r="B454" s="437" t="s">
        <v>833</v>
      </c>
      <c r="C454" s="437" t="s">
        <v>834</v>
      </c>
      <c r="D454" s="448" t="s">
        <v>1205</v>
      </c>
      <c r="E454" s="437" t="s">
        <v>55</v>
      </c>
      <c r="F454" s="437" t="s">
        <v>1221</v>
      </c>
      <c r="G454" s="437">
        <v>277</v>
      </c>
      <c r="H454" s="437">
        <v>281</v>
      </c>
      <c r="I454" s="437">
        <v>281</v>
      </c>
      <c r="J454" s="437" t="s">
        <v>1221</v>
      </c>
      <c r="K454" s="437" t="s">
        <v>1221</v>
      </c>
      <c r="L454" s="437" t="s">
        <v>1221</v>
      </c>
      <c r="M454" s="437" t="s">
        <v>1221</v>
      </c>
      <c r="N454" s="437" t="s">
        <v>1221</v>
      </c>
      <c r="O454" s="437" t="s">
        <v>1221</v>
      </c>
      <c r="P454" s="437" t="s">
        <v>1221</v>
      </c>
      <c r="Q454" s="378" t="s">
        <v>2070</v>
      </c>
      <c r="R454" s="438" t="s">
        <v>1221</v>
      </c>
    </row>
    <row r="455" spans="1:18" ht="28.8" x14ac:dyDescent="0.3">
      <c r="A455" s="449" t="s">
        <v>887</v>
      </c>
      <c r="B455" s="437" t="s">
        <v>833</v>
      </c>
      <c r="C455" s="437" t="s">
        <v>834</v>
      </c>
      <c r="D455" s="448" t="s">
        <v>1206</v>
      </c>
      <c r="E455" s="437" t="s">
        <v>55</v>
      </c>
      <c r="F455" s="437" t="s">
        <v>1221</v>
      </c>
      <c r="G455" s="437">
        <v>278</v>
      </c>
      <c r="H455" s="437">
        <v>282</v>
      </c>
      <c r="I455" s="437">
        <v>282</v>
      </c>
      <c r="J455" s="437" t="s">
        <v>1221</v>
      </c>
      <c r="K455" s="437" t="s">
        <v>1221</v>
      </c>
      <c r="L455" s="437" t="s">
        <v>1221</v>
      </c>
      <c r="M455" s="437" t="s">
        <v>1221</v>
      </c>
      <c r="N455" s="437" t="s">
        <v>1221</v>
      </c>
      <c r="O455" s="437" t="s">
        <v>1221</v>
      </c>
      <c r="P455" s="437" t="s">
        <v>1221</v>
      </c>
      <c r="Q455" s="378" t="s">
        <v>2071</v>
      </c>
      <c r="R455" s="438" t="s">
        <v>1221</v>
      </c>
    </row>
    <row r="456" spans="1:18" x14ac:dyDescent="0.3">
      <c r="A456" s="449" t="s">
        <v>887</v>
      </c>
      <c r="B456" s="437" t="s">
        <v>833</v>
      </c>
      <c r="C456" s="437" t="s">
        <v>834</v>
      </c>
      <c r="D456" s="448" t="s">
        <v>1207</v>
      </c>
      <c r="E456" s="437" t="s">
        <v>55</v>
      </c>
      <c r="F456" s="437" t="s">
        <v>1221</v>
      </c>
      <c r="G456" s="437">
        <v>279</v>
      </c>
      <c r="H456" s="437">
        <v>283</v>
      </c>
      <c r="I456" s="437">
        <v>283</v>
      </c>
      <c r="J456" s="437" t="s">
        <v>1221</v>
      </c>
      <c r="K456" s="437" t="s">
        <v>1221</v>
      </c>
      <c r="L456" s="437" t="s">
        <v>1221</v>
      </c>
      <c r="M456" s="437" t="s">
        <v>1221</v>
      </c>
      <c r="N456" s="437" t="s">
        <v>1221</v>
      </c>
      <c r="O456" s="437" t="s">
        <v>1221</v>
      </c>
      <c r="P456" s="437" t="s">
        <v>1221</v>
      </c>
      <c r="Q456" s="378" t="s">
        <v>2072</v>
      </c>
      <c r="R456" s="438" t="s">
        <v>1221</v>
      </c>
    </row>
    <row r="457" spans="1:18" x14ac:dyDescent="0.3">
      <c r="A457" s="449" t="s">
        <v>887</v>
      </c>
      <c r="B457" s="437" t="s">
        <v>833</v>
      </c>
      <c r="C457" s="437" t="s">
        <v>834</v>
      </c>
      <c r="D457" s="448" t="s">
        <v>1208</v>
      </c>
      <c r="E457" s="437" t="s">
        <v>55</v>
      </c>
      <c r="F457" s="437" t="s">
        <v>1221</v>
      </c>
      <c r="G457" s="437">
        <v>280</v>
      </c>
      <c r="H457" s="437">
        <v>284</v>
      </c>
      <c r="I457" s="437">
        <v>284</v>
      </c>
      <c r="J457" s="437" t="s">
        <v>1221</v>
      </c>
      <c r="K457" s="437" t="s">
        <v>1221</v>
      </c>
      <c r="L457" s="437" t="s">
        <v>1221</v>
      </c>
      <c r="M457" s="437" t="s">
        <v>1221</v>
      </c>
      <c r="N457" s="437" t="s">
        <v>1221</v>
      </c>
      <c r="O457" s="437" t="s">
        <v>1221</v>
      </c>
      <c r="P457" s="437" t="s">
        <v>1221</v>
      </c>
      <c r="Q457" s="378" t="s">
        <v>2073</v>
      </c>
      <c r="R457" s="438" t="s">
        <v>1221</v>
      </c>
    </row>
    <row r="458" spans="1:18" x14ac:dyDescent="0.3">
      <c r="A458" s="449" t="s">
        <v>887</v>
      </c>
      <c r="B458" s="437" t="s">
        <v>833</v>
      </c>
      <c r="C458" s="437" t="s">
        <v>834</v>
      </c>
      <c r="D458" s="448" t="s">
        <v>1209</v>
      </c>
      <c r="E458" s="437" t="s">
        <v>55</v>
      </c>
      <c r="F458" s="437" t="s">
        <v>1221</v>
      </c>
      <c r="G458" s="437">
        <v>281</v>
      </c>
      <c r="H458" s="437">
        <v>285</v>
      </c>
      <c r="I458" s="437">
        <v>285</v>
      </c>
      <c r="J458" s="437" t="s">
        <v>1221</v>
      </c>
      <c r="K458" s="437" t="s">
        <v>1221</v>
      </c>
      <c r="L458" s="437" t="s">
        <v>1221</v>
      </c>
      <c r="M458" s="437" t="s">
        <v>1221</v>
      </c>
      <c r="N458" s="437" t="s">
        <v>1221</v>
      </c>
      <c r="O458" s="437" t="s">
        <v>1221</v>
      </c>
      <c r="P458" s="437" t="s">
        <v>1221</v>
      </c>
      <c r="Q458" s="378" t="s">
        <v>2074</v>
      </c>
      <c r="R458" s="438" t="s">
        <v>1221</v>
      </c>
    </row>
    <row r="459" spans="1:18" x14ac:dyDescent="0.3">
      <c r="A459" s="449" t="s">
        <v>887</v>
      </c>
      <c r="B459" s="437" t="s">
        <v>833</v>
      </c>
      <c r="C459" s="437" t="s">
        <v>834</v>
      </c>
      <c r="D459" s="448" t="s">
        <v>1210</v>
      </c>
      <c r="E459" s="437" t="s">
        <v>55</v>
      </c>
      <c r="F459" s="437" t="s">
        <v>1221</v>
      </c>
      <c r="G459" s="437">
        <v>282</v>
      </c>
      <c r="H459" s="437">
        <v>286</v>
      </c>
      <c r="I459" s="437">
        <v>286</v>
      </c>
      <c r="J459" s="437" t="s">
        <v>1221</v>
      </c>
      <c r="K459" s="437" t="s">
        <v>1221</v>
      </c>
      <c r="L459" s="437" t="s">
        <v>1221</v>
      </c>
      <c r="M459" s="437" t="s">
        <v>1221</v>
      </c>
      <c r="N459" s="437" t="s">
        <v>1221</v>
      </c>
      <c r="O459" s="437" t="s">
        <v>1221</v>
      </c>
      <c r="P459" s="437" t="s">
        <v>1221</v>
      </c>
      <c r="Q459" s="378" t="s">
        <v>2075</v>
      </c>
      <c r="R459" s="438" t="s">
        <v>1221</v>
      </c>
    </row>
    <row r="460" spans="1:18" ht="28.8" x14ac:dyDescent="0.3">
      <c r="A460" s="449" t="s">
        <v>887</v>
      </c>
      <c r="B460" s="437" t="s">
        <v>833</v>
      </c>
      <c r="C460" s="437" t="s">
        <v>834</v>
      </c>
      <c r="D460" s="448" t="s">
        <v>1211</v>
      </c>
      <c r="E460" s="437" t="s">
        <v>55</v>
      </c>
      <c r="F460" s="437" t="s">
        <v>1221</v>
      </c>
      <c r="G460" s="437">
        <v>283</v>
      </c>
      <c r="H460" s="437">
        <v>287</v>
      </c>
      <c r="I460" s="437">
        <v>287</v>
      </c>
      <c r="J460" s="437" t="s">
        <v>1221</v>
      </c>
      <c r="K460" s="437" t="s">
        <v>1221</v>
      </c>
      <c r="L460" s="437" t="s">
        <v>1221</v>
      </c>
      <c r="M460" s="437" t="s">
        <v>1221</v>
      </c>
      <c r="N460" s="437" t="s">
        <v>1221</v>
      </c>
      <c r="O460" s="437" t="s">
        <v>1221</v>
      </c>
      <c r="P460" s="437" t="s">
        <v>1221</v>
      </c>
      <c r="Q460" s="378" t="s">
        <v>2076</v>
      </c>
      <c r="R460" s="438" t="s">
        <v>1221</v>
      </c>
    </row>
    <row r="461" spans="1:18" ht="28.8" x14ac:dyDescent="0.3">
      <c r="A461" s="449" t="s">
        <v>887</v>
      </c>
      <c r="B461" s="437" t="s">
        <v>833</v>
      </c>
      <c r="C461" s="437" t="s">
        <v>834</v>
      </c>
      <c r="D461" s="448" t="s">
        <v>1212</v>
      </c>
      <c r="E461" s="437" t="s">
        <v>55</v>
      </c>
      <c r="F461" s="437" t="s">
        <v>1221</v>
      </c>
      <c r="G461" s="437">
        <v>284</v>
      </c>
      <c r="H461" s="437">
        <v>288</v>
      </c>
      <c r="I461" s="437">
        <v>288</v>
      </c>
      <c r="J461" s="437" t="s">
        <v>1221</v>
      </c>
      <c r="K461" s="437" t="s">
        <v>1221</v>
      </c>
      <c r="L461" s="437" t="s">
        <v>1221</v>
      </c>
      <c r="M461" s="437" t="s">
        <v>1221</v>
      </c>
      <c r="N461" s="437" t="s">
        <v>1221</v>
      </c>
      <c r="O461" s="437" t="s">
        <v>1221</v>
      </c>
      <c r="P461" s="437" t="s">
        <v>1221</v>
      </c>
      <c r="Q461" s="378" t="s">
        <v>2077</v>
      </c>
      <c r="R461" s="438" t="s">
        <v>1221</v>
      </c>
    </row>
    <row r="462" spans="1:18" x14ac:dyDescent="0.3">
      <c r="A462" s="449" t="s">
        <v>887</v>
      </c>
      <c r="B462" s="437" t="s">
        <v>833</v>
      </c>
      <c r="C462" s="437" t="s">
        <v>834</v>
      </c>
      <c r="D462" s="448" t="s">
        <v>1213</v>
      </c>
      <c r="E462" s="437" t="s">
        <v>55</v>
      </c>
      <c r="F462" s="437" t="s">
        <v>1221</v>
      </c>
      <c r="G462" s="437">
        <v>285</v>
      </c>
      <c r="H462" s="437">
        <v>289</v>
      </c>
      <c r="I462" s="437">
        <v>289</v>
      </c>
      <c r="J462" s="437" t="s">
        <v>1221</v>
      </c>
      <c r="K462" s="437" t="s">
        <v>1221</v>
      </c>
      <c r="L462" s="437" t="s">
        <v>1221</v>
      </c>
      <c r="M462" s="437" t="s">
        <v>1221</v>
      </c>
      <c r="N462" s="437" t="s">
        <v>1221</v>
      </c>
      <c r="O462" s="437" t="s">
        <v>1221</v>
      </c>
      <c r="P462" s="437" t="s">
        <v>1221</v>
      </c>
      <c r="Q462" s="378" t="s">
        <v>2078</v>
      </c>
      <c r="R462" s="438" t="s">
        <v>1221</v>
      </c>
    </row>
    <row r="463" spans="1:18" x14ac:dyDescent="0.3">
      <c r="A463" s="489" t="s">
        <v>887</v>
      </c>
      <c r="B463" s="490" t="s">
        <v>833</v>
      </c>
      <c r="C463" s="440" t="s">
        <v>1214</v>
      </c>
      <c r="D463" s="440" t="s">
        <v>1214</v>
      </c>
      <c r="E463" s="465" t="s">
        <v>10</v>
      </c>
      <c r="F463" s="490" t="s">
        <v>1221</v>
      </c>
      <c r="G463" s="490">
        <v>0</v>
      </c>
      <c r="H463" s="490">
        <v>0</v>
      </c>
      <c r="I463" s="490">
        <v>0</v>
      </c>
      <c r="J463" s="490" t="s">
        <v>1221</v>
      </c>
      <c r="K463" s="490" t="s">
        <v>1221</v>
      </c>
      <c r="L463" s="490" t="s">
        <v>1221</v>
      </c>
      <c r="M463" s="490" t="s">
        <v>1221</v>
      </c>
      <c r="N463" s="490" t="s">
        <v>1221</v>
      </c>
      <c r="O463" s="490" t="s">
        <v>1221</v>
      </c>
      <c r="P463" s="490" t="s">
        <v>1221</v>
      </c>
      <c r="Q463" s="378" t="s">
        <v>2079</v>
      </c>
      <c r="R463" s="491" t="s">
        <v>1221</v>
      </c>
    </row>
    <row r="464" spans="1:18" ht="28.8" x14ac:dyDescent="0.3">
      <c r="A464" s="449" t="s">
        <v>887</v>
      </c>
      <c r="B464" s="437" t="s">
        <v>833</v>
      </c>
      <c r="C464" s="481" t="s">
        <v>1214</v>
      </c>
      <c r="D464" s="448" t="s">
        <v>1215</v>
      </c>
      <c r="E464" s="453" t="s">
        <v>55</v>
      </c>
      <c r="F464" s="437" t="s">
        <v>1221</v>
      </c>
      <c r="G464" s="437">
        <v>286</v>
      </c>
      <c r="H464" s="437">
        <v>290</v>
      </c>
      <c r="I464" s="437">
        <v>290</v>
      </c>
      <c r="J464" s="437" t="s">
        <v>1221</v>
      </c>
      <c r="K464" s="437" t="s">
        <v>1221</v>
      </c>
      <c r="L464" s="437" t="s">
        <v>1221</v>
      </c>
      <c r="M464" s="437" t="s">
        <v>1221</v>
      </c>
      <c r="N464" s="437" t="s">
        <v>1221</v>
      </c>
      <c r="O464" s="437" t="s">
        <v>1221</v>
      </c>
      <c r="P464" s="437" t="s">
        <v>1221</v>
      </c>
      <c r="Q464" s="378" t="s">
        <v>2080</v>
      </c>
      <c r="R464" s="438" t="s">
        <v>1221</v>
      </c>
    </row>
    <row r="465" spans="1:18" x14ac:dyDescent="0.3">
      <c r="A465" s="449" t="s">
        <v>887</v>
      </c>
      <c r="B465" s="437" t="s">
        <v>833</v>
      </c>
      <c r="C465" s="481" t="s">
        <v>1214</v>
      </c>
      <c r="D465" s="448" t="s">
        <v>1216</v>
      </c>
      <c r="E465" s="437" t="s">
        <v>55</v>
      </c>
      <c r="F465" s="492" t="s">
        <v>1221</v>
      </c>
      <c r="G465" s="492">
        <v>287</v>
      </c>
      <c r="H465" s="492">
        <v>291</v>
      </c>
      <c r="I465" s="492">
        <v>291</v>
      </c>
      <c r="J465" s="492" t="s">
        <v>1221</v>
      </c>
      <c r="K465" s="437" t="s">
        <v>1221</v>
      </c>
      <c r="L465" s="437" t="s">
        <v>1221</v>
      </c>
      <c r="M465" s="437" t="s">
        <v>1221</v>
      </c>
      <c r="N465" s="437" t="s">
        <v>1221</v>
      </c>
      <c r="O465" s="437" t="s">
        <v>1221</v>
      </c>
      <c r="P465" s="437" t="s">
        <v>1221</v>
      </c>
      <c r="Q465" s="378" t="s">
        <v>2081</v>
      </c>
      <c r="R465" s="438" t="s">
        <v>1221</v>
      </c>
    </row>
    <row r="466" spans="1:18" x14ac:dyDescent="0.3">
      <c r="A466" s="493" t="s">
        <v>887</v>
      </c>
      <c r="B466" s="494" t="s">
        <v>833</v>
      </c>
      <c r="C466" s="495" t="s">
        <v>1214</v>
      </c>
      <c r="D466" s="496" t="s">
        <v>1217</v>
      </c>
      <c r="E466" s="494" t="s">
        <v>55</v>
      </c>
      <c r="F466" s="497" t="s">
        <v>1221</v>
      </c>
      <c r="G466" s="498">
        <v>288</v>
      </c>
      <c r="H466" s="498">
        <v>292</v>
      </c>
      <c r="I466" s="498">
        <v>292</v>
      </c>
      <c r="J466" s="498" t="s">
        <v>1221</v>
      </c>
      <c r="K466" s="494" t="s">
        <v>1221</v>
      </c>
      <c r="L466" s="494" t="s">
        <v>1221</v>
      </c>
      <c r="M466" s="494" t="s">
        <v>1221</v>
      </c>
      <c r="N466" s="494" t="s">
        <v>1221</v>
      </c>
      <c r="O466" s="494" t="s">
        <v>1221</v>
      </c>
      <c r="P466" s="494" t="s">
        <v>1221</v>
      </c>
      <c r="Q466" s="378" t="s">
        <v>2082</v>
      </c>
      <c r="R466" s="499" t="s">
        <v>1221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16471-72A9-4408-A04C-CE5D3F910E95}">
  <dimension ref="A1:F49"/>
  <sheetViews>
    <sheetView topLeftCell="A10" workbookViewId="0">
      <selection activeCell="G8" sqref="G8"/>
    </sheetView>
  </sheetViews>
  <sheetFormatPr defaultRowHeight="14.4" x14ac:dyDescent="0.3"/>
  <cols>
    <col min="2" max="2" width="62" style="12" customWidth="1"/>
    <col min="3" max="3" width="13.44140625" style="420" customWidth="1"/>
    <col min="4" max="4" width="18.88671875" customWidth="1"/>
    <col min="5" max="5" width="34.33203125" style="12" customWidth="1"/>
    <col min="6" max="6" width="25.6640625" style="12" customWidth="1"/>
  </cols>
  <sheetData>
    <row r="1" spans="1:6" x14ac:dyDescent="0.3">
      <c r="A1" s="407" t="s">
        <v>2083</v>
      </c>
      <c r="B1" s="414" t="s">
        <v>2084</v>
      </c>
      <c r="C1" s="417" t="s">
        <v>2085</v>
      </c>
      <c r="D1" s="407" t="s">
        <v>2086</v>
      </c>
      <c r="E1" s="414" t="s">
        <v>2087</v>
      </c>
      <c r="F1" s="414" t="s">
        <v>2088</v>
      </c>
    </row>
    <row r="2" spans="1:6" x14ac:dyDescent="0.3">
      <c r="A2" s="408"/>
      <c r="B2" s="415"/>
      <c r="C2" s="418"/>
      <c r="D2" s="407" t="s">
        <v>2089</v>
      </c>
      <c r="E2" s="415"/>
      <c r="F2" s="415"/>
    </row>
    <row r="3" spans="1:6" x14ac:dyDescent="0.3">
      <c r="A3" s="409">
        <v>1</v>
      </c>
      <c r="B3" s="412" t="s">
        <v>2090</v>
      </c>
      <c r="C3" s="419" t="s">
        <v>2091</v>
      </c>
      <c r="D3" s="409" t="s">
        <v>1221</v>
      </c>
      <c r="E3" s="412" t="s">
        <v>2092</v>
      </c>
      <c r="F3" s="412" t="s">
        <v>2093</v>
      </c>
    </row>
    <row r="4" spans="1:6" ht="28.8" x14ac:dyDescent="0.3">
      <c r="A4" s="409">
        <v>2</v>
      </c>
      <c r="B4" s="412" t="s">
        <v>2094</v>
      </c>
      <c r="C4" s="419" t="s">
        <v>2091</v>
      </c>
      <c r="D4" s="409" t="s">
        <v>1221</v>
      </c>
      <c r="E4" s="412" t="s">
        <v>2095</v>
      </c>
      <c r="F4" s="412" t="s">
        <v>1221</v>
      </c>
    </row>
    <row r="5" spans="1:6" x14ac:dyDescent="0.3">
      <c r="A5" s="409">
        <v>3</v>
      </c>
      <c r="B5" s="412" t="s">
        <v>2096</v>
      </c>
      <c r="C5" s="419" t="s">
        <v>2091</v>
      </c>
      <c r="D5" s="409" t="s">
        <v>1221</v>
      </c>
      <c r="E5" s="412" t="s">
        <v>1221</v>
      </c>
      <c r="F5" s="412" t="s">
        <v>1221</v>
      </c>
    </row>
    <row r="6" spans="1:6" ht="28.8" x14ac:dyDescent="0.3">
      <c r="A6" s="409">
        <v>4</v>
      </c>
      <c r="B6" s="412" t="s">
        <v>2097</v>
      </c>
      <c r="C6" s="419" t="s">
        <v>2091</v>
      </c>
      <c r="D6" s="409" t="s">
        <v>1221</v>
      </c>
      <c r="E6" s="412" t="s">
        <v>1221</v>
      </c>
      <c r="F6" s="412" t="s">
        <v>1221</v>
      </c>
    </row>
    <row r="7" spans="1:6" x14ac:dyDescent="0.3">
      <c r="A7" s="409">
        <v>5</v>
      </c>
      <c r="B7" s="412" t="s">
        <v>2098</v>
      </c>
      <c r="C7" s="419" t="s">
        <v>2091</v>
      </c>
      <c r="D7" s="409" t="s">
        <v>1221</v>
      </c>
      <c r="E7" s="412" t="s">
        <v>1221</v>
      </c>
      <c r="F7" s="412" t="s">
        <v>1221</v>
      </c>
    </row>
    <row r="8" spans="1:6" x14ac:dyDescent="0.3">
      <c r="A8" s="535">
        <v>6</v>
      </c>
      <c r="B8" s="520" t="s">
        <v>2099</v>
      </c>
      <c r="C8" s="532" t="s">
        <v>2091</v>
      </c>
      <c r="D8" s="526" t="s">
        <v>1221</v>
      </c>
      <c r="E8" s="412" t="s">
        <v>2100</v>
      </c>
      <c r="F8" s="412" t="s">
        <v>1221</v>
      </c>
    </row>
    <row r="9" spans="1:6" ht="72" x14ac:dyDescent="0.3">
      <c r="A9" s="536"/>
      <c r="B9" s="521"/>
      <c r="C9" s="533"/>
      <c r="D9" s="527"/>
      <c r="E9" s="410" t="s">
        <v>2101</v>
      </c>
      <c r="F9" s="412"/>
    </row>
    <row r="10" spans="1:6" ht="187.2" x14ac:dyDescent="0.3">
      <c r="A10" s="537"/>
      <c r="B10" s="522"/>
      <c r="C10" s="534"/>
      <c r="D10" s="528"/>
      <c r="E10" s="410" t="s">
        <v>2102</v>
      </c>
      <c r="F10" s="412"/>
    </row>
    <row r="11" spans="1:6" ht="15" customHeight="1" x14ac:dyDescent="0.3">
      <c r="A11" s="523">
        <v>7</v>
      </c>
      <c r="B11" s="520" t="s">
        <v>2103</v>
      </c>
      <c r="C11" s="523" t="s">
        <v>2091</v>
      </c>
      <c r="D11" s="526" t="s">
        <v>1221</v>
      </c>
      <c r="E11" s="529" t="s">
        <v>2104</v>
      </c>
      <c r="F11" s="517" t="s">
        <v>1221</v>
      </c>
    </row>
    <row r="12" spans="1:6" ht="336" customHeight="1" x14ac:dyDescent="0.3">
      <c r="A12" s="524"/>
      <c r="B12" s="521"/>
      <c r="C12" s="524"/>
      <c r="D12" s="527"/>
      <c r="E12" s="530"/>
      <c r="F12" s="518"/>
    </row>
    <row r="13" spans="1:6" x14ac:dyDescent="0.3">
      <c r="A13" s="524"/>
      <c r="B13" s="521"/>
      <c r="C13" s="524"/>
      <c r="D13" s="527"/>
      <c r="E13" s="530"/>
      <c r="F13" s="518"/>
    </row>
    <row r="14" spans="1:6" x14ac:dyDescent="0.3">
      <c r="A14" s="524"/>
      <c r="B14" s="521"/>
      <c r="C14" s="524"/>
      <c r="D14" s="527"/>
      <c r="E14" s="530"/>
      <c r="F14" s="518"/>
    </row>
    <row r="15" spans="1:6" x14ac:dyDescent="0.3">
      <c r="A15" s="524"/>
      <c r="B15" s="521"/>
      <c r="C15" s="524"/>
      <c r="D15" s="527"/>
      <c r="E15" s="530"/>
      <c r="F15" s="518"/>
    </row>
    <row r="16" spans="1:6" x14ac:dyDescent="0.3">
      <c r="A16" s="524"/>
      <c r="B16" s="521"/>
      <c r="C16" s="524"/>
      <c r="D16" s="527"/>
      <c r="E16" s="530"/>
      <c r="F16" s="518"/>
    </row>
    <row r="17" spans="1:6" x14ac:dyDescent="0.3">
      <c r="A17" s="524"/>
      <c r="B17" s="521"/>
      <c r="C17" s="524"/>
      <c r="D17" s="527"/>
      <c r="E17" s="530"/>
      <c r="F17" s="518"/>
    </row>
    <row r="18" spans="1:6" x14ac:dyDescent="0.3">
      <c r="A18" s="525"/>
      <c r="B18" s="522"/>
      <c r="C18" s="525"/>
      <c r="D18" s="528"/>
      <c r="E18" s="531"/>
      <c r="F18" s="519"/>
    </row>
    <row r="19" spans="1:6" x14ac:dyDescent="0.3">
      <c r="A19" s="535">
        <v>8</v>
      </c>
      <c r="B19" s="520" t="s">
        <v>2105</v>
      </c>
      <c r="C19" s="532" t="s">
        <v>2091</v>
      </c>
      <c r="D19" s="526" t="s">
        <v>1221</v>
      </c>
      <c r="E19" s="412" t="s">
        <v>2106</v>
      </c>
      <c r="F19" s="412" t="s">
        <v>1221</v>
      </c>
    </row>
    <row r="20" spans="1:6" ht="43.2" x14ac:dyDescent="0.3">
      <c r="A20" s="536"/>
      <c r="B20" s="521"/>
      <c r="C20" s="533"/>
      <c r="D20" s="527"/>
      <c r="E20" s="412" t="s">
        <v>2107</v>
      </c>
      <c r="F20" s="412"/>
    </row>
    <row r="21" spans="1:6" ht="100.8" x14ac:dyDescent="0.3">
      <c r="A21" s="536"/>
      <c r="B21" s="521"/>
      <c r="C21" s="533"/>
      <c r="D21" s="527"/>
      <c r="E21" s="410" t="s">
        <v>2108</v>
      </c>
      <c r="F21" s="412"/>
    </row>
    <row r="22" spans="1:6" ht="28.8" x14ac:dyDescent="0.3">
      <c r="A22" s="536"/>
      <c r="B22" s="521"/>
      <c r="C22" s="533"/>
      <c r="D22" s="527"/>
      <c r="E22" s="412" t="s">
        <v>2109</v>
      </c>
      <c r="F22" s="412"/>
    </row>
    <row r="23" spans="1:6" ht="72" x14ac:dyDescent="0.3">
      <c r="A23" s="537"/>
      <c r="B23" s="522"/>
      <c r="C23" s="534"/>
      <c r="D23" s="528"/>
      <c r="E23" s="410" t="s">
        <v>2110</v>
      </c>
      <c r="F23" s="412"/>
    </row>
    <row r="24" spans="1:6" x14ac:dyDescent="0.3">
      <c r="A24" s="409">
        <v>9</v>
      </c>
      <c r="B24" s="412" t="s">
        <v>2111</v>
      </c>
      <c r="C24" s="419" t="s">
        <v>2091</v>
      </c>
      <c r="D24" s="409" t="s">
        <v>1221</v>
      </c>
      <c r="E24" s="412" t="s">
        <v>2112</v>
      </c>
      <c r="F24" s="412" t="s">
        <v>1221</v>
      </c>
    </row>
    <row r="25" spans="1:6" ht="86.4" x14ac:dyDescent="0.3">
      <c r="A25" s="535">
        <v>10</v>
      </c>
      <c r="B25" s="520" t="s">
        <v>2113</v>
      </c>
      <c r="C25" s="532" t="s">
        <v>2091</v>
      </c>
      <c r="D25" s="526" t="s">
        <v>1221</v>
      </c>
      <c r="E25" s="412" t="s">
        <v>2114</v>
      </c>
      <c r="F25" s="412" t="s">
        <v>1221</v>
      </c>
    </row>
    <row r="26" spans="1:6" ht="409.6" x14ac:dyDescent="0.3">
      <c r="A26" s="537"/>
      <c r="B26" s="522"/>
      <c r="C26" s="534"/>
      <c r="D26" s="528"/>
      <c r="E26" s="411" t="s">
        <v>2115</v>
      </c>
      <c r="F26" s="412"/>
    </row>
    <row r="27" spans="1:6" ht="57.6" x14ac:dyDescent="0.3">
      <c r="A27" s="409">
        <v>11</v>
      </c>
      <c r="B27" s="412" t="s">
        <v>2116</v>
      </c>
      <c r="C27" s="419" t="s">
        <v>2091</v>
      </c>
      <c r="D27" s="409" t="s">
        <v>1221</v>
      </c>
      <c r="E27" s="412" t="s">
        <v>2117</v>
      </c>
      <c r="F27" s="412" t="s">
        <v>1221</v>
      </c>
    </row>
    <row r="28" spans="1:6" ht="28.8" x14ac:dyDescent="0.3">
      <c r="A28" s="409">
        <v>12</v>
      </c>
      <c r="B28" s="412" t="s">
        <v>2118</v>
      </c>
      <c r="C28" s="419" t="s">
        <v>2091</v>
      </c>
      <c r="D28" s="409" t="s">
        <v>1221</v>
      </c>
      <c r="E28" s="412" t="s">
        <v>1221</v>
      </c>
      <c r="F28" s="412" t="s">
        <v>1221</v>
      </c>
    </row>
    <row r="29" spans="1:6" ht="43.2" x14ac:dyDescent="0.3">
      <c r="A29" s="409">
        <v>13</v>
      </c>
      <c r="B29" s="412" t="s">
        <v>2119</v>
      </c>
      <c r="C29" s="419" t="s">
        <v>2091</v>
      </c>
      <c r="D29" s="409" t="s">
        <v>1221</v>
      </c>
      <c r="E29" s="412" t="s">
        <v>1221</v>
      </c>
      <c r="F29" s="412" t="s">
        <v>1221</v>
      </c>
    </row>
    <row r="30" spans="1:6" ht="28.8" x14ac:dyDescent="0.3">
      <c r="A30" s="409">
        <v>14</v>
      </c>
      <c r="B30" s="412" t="s">
        <v>2120</v>
      </c>
      <c r="C30" s="419" t="s">
        <v>2091</v>
      </c>
      <c r="D30" s="409" t="s">
        <v>1221</v>
      </c>
      <c r="E30" s="412" t="s">
        <v>2121</v>
      </c>
      <c r="F30" s="412" t="s">
        <v>1221</v>
      </c>
    </row>
    <row r="31" spans="1:6" ht="57.6" x14ac:dyDescent="0.3">
      <c r="A31" s="535">
        <v>15</v>
      </c>
      <c r="B31" s="520" t="s">
        <v>2122</v>
      </c>
      <c r="C31" s="532" t="s">
        <v>2091</v>
      </c>
      <c r="D31" s="526"/>
      <c r="E31" s="412" t="s">
        <v>2123</v>
      </c>
      <c r="F31" s="412" t="s">
        <v>2124</v>
      </c>
    </row>
    <row r="32" spans="1:6" ht="193.2" x14ac:dyDescent="0.3">
      <c r="A32" s="536"/>
      <c r="B32" s="521"/>
      <c r="C32" s="533"/>
      <c r="D32" s="527"/>
      <c r="E32" s="411" t="s">
        <v>2125</v>
      </c>
      <c r="F32" s="412"/>
    </row>
    <row r="33" spans="1:6" ht="43.2" x14ac:dyDescent="0.3">
      <c r="A33" s="537"/>
      <c r="B33" s="522"/>
      <c r="C33" s="534"/>
      <c r="D33" s="528"/>
      <c r="E33" s="412" t="s">
        <v>2126</v>
      </c>
      <c r="F33" s="412"/>
    </row>
    <row r="34" spans="1:6" ht="110.4" x14ac:dyDescent="0.3">
      <c r="A34" s="409">
        <v>16</v>
      </c>
      <c r="B34" s="412" t="s">
        <v>2127</v>
      </c>
      <c r="C34" s="419" t="s">
        <v>2091</v>
      </c>
      <c r="D34" s="409"/>
      <c r="E34" s="411" t="s">
        <v>2128</v>
      </c>
      <c r="F34" s="412"/>
    </row>
    <row r="35" spans="1:6" ht="28.8" x14ac:dyDescent="0.3">
      <c r="A35" s="409">
        <v>17</v>
      </c>
      <c r="B35" s="412" t="s">
        <v>2129</v>
      </c>
      <c r="C35" s="419" t="s">
        <v>2091</v>
      </c>
      <c r="D35" s="409"/>
      <c r="E35" s="412"/>
      <c r="F35" s="412" t="s">
        <v>2130</v>
      </c>
    </row>
    <row r="36" spans="1:6" ht="86.4" x14ac:dyDescent="0.3">
      <c r="A36" s="409">
        <v>18</v>
      </c>
      <c r="B36" s="412" t="s">
        <v>2131</v>
      </c>
      <c r="C36" s="419" t="s">
        <v>2091</v>
      </c>
      <c r="D36" s="409"/>
      <c r="E36" s="412" t="s">
        <v>2132</v>
      </c>
      <c r="F36" s="412" t="s">
        <v>2133</v>
      </c>
    </row>
    <row r="37" spans="1:6" ht="259.2" x14ac:dyDescent="0.3">
      <c r="A37" s="409">
        <v>19</v>
      </c>
      <c r="B37" s="412" t="s">
        <v>2134</v>
      </c>
      <c r="C37" s="419" t="s">
        <v>2091</v>
      </c>
      <c r="D37" s="409"/>
      <c r="E37" s="500" t="s">
        <v>2135</v>
      </c>
      <c r="F37" s="412"/>
    </row>
    <row r="38" spans="1:6" ht="43.2" x14ac:dyDescent="0.3">
      <c r="A38" s="535">
        <v>20</v>
      </c>
      <c r="B38" s="520" t="s">
        <v>2136</v>
      </c>
      <c r="C38" s="532" t="s">
        <v>2091</v>
      </c>
      <c r="D38" s="532"/>
      <c r="E38" s="412" t="s">
        <v>2137</v>
      </c>
      <c r="F38" s="412"/>
    </row>
    <row r="39" spans="1:6" x14ac:dyDescent="0.3">
      <c r="A39" s="536"/>
      <c r="B39" s="521"/>
      <c r="C39" s="533"/>
      <c r="D39" s="533"/>
      <c r="E39" s="412" t="s">
        <v>2138</v>
      </c>
      <c r="F39" s="412"/>
    </row>
    <row r="40" spans="1:6" ht="86.4" x14ac:dyDescent="0.3">
      <c r="A40" s="536"/>
      <c r="B40" s="521"/>
      <c r="C40" s="533"/>
      <c r="D40" s="533"/>
      <c r="E40" s="412" t="s">
        <v>2139</v>
      </c>
      <c r="F40" s="412"/>
    </row>
    <row r="41" spans="1:6" ht="69" x14ac:dyDescent="0.3">
      <c r="A41" s="536"/>
      <c r="B41" s="521"/>
      <c r="C41" s="533"/>
      <c r="D41" s="533"/>
      <c r="E41" s="411" t="s">
        <v>2140</v>
      </c>
      <c r="F41" s="412"/>
    </row>
    <row r="42" spans="1:6" ht="57.6" x14ac:dyDescent="0.3">
      <c r="A42" s="536"/>
      <c r="B42" s="521"/>
      <c r="C42" s="533"/>
      <c r="D42" s="533"/>
      <c r="E42" s="412" t="s">
        <v>2141</v>
      </c>
      <c r="F42" s="412"/>
    </row>
    <row r="43" spans="1:6" ht="28.8" x14ac:dyDescent="0.3">
      <c r="A43" s="536"/>
      <c r="B43" s="521"/>
      <c r="C43" s="533"/>
      <c r="D43" s="533"/>
      <c r="E43" s="412" t="s">
        <v>2142</v>
      </c>
      <c r="F43" s="412"/>
    </row>
    <row r="44" spans="1:6" ht="57.6" x14ac:dyDescent="0.3">
      <c r="A44" s="536"/>
      <c r="B44" s="521"/>
      <c r="C44" s="533"/>
      <c r="D44" s="533"/>
      <c r="E44" s="410" t="s">
        <v>2143</v>
      </c>
      <c r="F44" s="412"/>
    </row>
    <row r="45" spans="1:6" x14ac:dyDescent="0.3">
      <c r="A45" s="536"/>
      <c r="B45" s="521"/>
      <c r="C45" s="533"/>
      <c r="D45" s="533"/>
      <c r="E45" s="412" t="s">
        <v>2144</v>
      </c>
      <c r="F45" s="412"/>
    </row>
    <row r="46" spans="1:6" x14ac:dyDescent="0.3">
      <c r="A46" s="537"/>
      <c r="B46" s="522"/>
      <c r="C46" s="534"/>
      <c r="D46" s="534"/>
      <c r="E46" s="410" t="s">
        <v>2145</v>
      </c>
      <c r="F46" s="412"/>
    </row>
    <row r="47" spans="1:6" ht="28.8" x14ac:dyDescent="0.3">
      <c r="A47" s="532">
        <v>21</v>
      </c>
      <c r="B47" s="520" t="s">
        <v>2146</v>
      </c>
      <c r="C47" s="532" t="s">
        <v>2091</v>
      </c>
      <c r="D47" s="526"/>
      <c r="E47" s="416" t="s">
        <v>2147</v>
      </c>
      <c r="F47" s="412"/>
    </row>
    <row r="48" spans="1:6" ht="151.80000000000001" x14ac:dyDescent="0.3">
      <c r="A48" s="533"/>
      <c r="B48" s="521"/>
      <c r="C48" s="533"/>
      <c r="D48" s="527"/>
      <c r="E48" s="413" t="s">
        <v>2148</v>
      </c>
      <c r="F48" s="412"/>
    </row>
    <row r="49" spans="1:6" x14ac:dyDescent="0.3">
      <c r="A49" s="534"/>
      <c r="B49" s="522"/>
      <c r="C49" s="534"/>
      <c r="D49" s="528"/>
      <c r="E49" s="416" t="s">
        <v>2149</v>
      </c>
      <c r="F49" s="412"/>
    </row>
  </sheetData>
  <mergeCells count="30">
    <mergeCell ref="A8:A10"/>
    <mergeCell ref="B8:B10"/>
    <mergeCell ref="C8:C10"/>
    <mergeCell ref="D8:D10"/>
    <mergeCell ref="A25:A26"/>
    <mergeCell ref="B25:B26"/>
    <mergeCell ref="C25:C26"/>
    <mergeCell ref="D25:D26"/>
    <mergeCell ref="A47:A49"/>
    <mergeCell ref="B47:B49"/>
    <mergeCell ref="C47:C49"/>
    <mergeCell ref="D47:D49"/>
    <mergeCell ref="A19:A23"/>
    <mergeCell ref="B19:B23"/>
    <mergeCell ref="C19:C23"/>
    <mergeCell ref="D19:D23"/>
    <mergeCell ref="A31:A33"/>
    <mergeCell ref="B31:B33"/>
    <mergeCell ref="C31:C33"/>
    <mergeCell ref="D31:D33"/>
    <mergeCell ref="A38:A46"/>
    <mergeCell ref="B38:B46"/>
    <mergeCell ref="C38:C46"/>
    <mergeCell ref="D38:D46"/>
    <mergeCell ref="F11:F18"/>
    <mergeCell ref="B11:B18"/>
    <mergeCell ref="A11:A18"/>
    <mergeCell ref="C11:C18"/>
    <mergeCell ref="D11:D18"/>
    <mergeCell ref="E11:E18"/>
  </mergeCells>
  <hyperlinks>
    <hyperlink ref="E9" r:id="rId1" xr:uid="{46E85FF1-BCD8-4148-8759-D330DB368956}"/>
    <hyperlink ref="E10" r:id="rId2" location="/ironforms/render-template" xr:uid="{1486ED6A-81AF-402D-BFA5-EBC17D3383D0}"/>
    <hyperlink ref="E21" r:id="rId3" xr:uid="{7805BB88-1EC5-4AF0-8F3E-D4BD1A0C50D9}"/>
    <hyperlink ref="E23" r:id="rId4" xr:uid="{99FAD897-4461-4384-81A3-9BB32AD52AC3}"/>
    <hyperlink ref="E44" r:id="rId5" xr:uid="{EDC048CC-7CB2-4949-921F-F867BC41CA58}"/>
    <hyperlink ref="E46" display="files: [FILE EXCEL]" xr:uid="{8E7DAE34-2F43-43F0-B250-78CF13B39B6D}"/>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014E2-F13B-43C5-BBB4-389CC33FD89B}">
  <sheetPr>
    <tabColor theme="8" tint="0.79998168889431442"/>
  </sheetPr>
  <dimension ref="A1:K289"/>
  <sheetViews>
    <sheetView topLeftCell="A68" zoomScale="70" zoomScaleNormal="70" workbookViewId="0">
      <selection activeCell="D184" sqref="D184"/>
    </sheetView>
  </sheetViews>
  <sheetFormatPr defaultColWidth="8.6640625" defaultRowHeight="14.4" x14ac:dyDescent="0.3"/>
  <cols>
    <col min="1" max="1" width="13" bestFit="1" customWidth="1"/>
    <col min="2" max="2" width="22" bestFit="1" customWidth="1"/>
    <col min="3" max="3" width="16.6640625" bestFit="1" customWidth="1"/>
    <col min="4" max="4" width="64.44140625" customWidth="1"/>
    <col min="5" max="5" width="9.6640625" bestFit="1" customWidth="1"/>
    <col min="6" max="6" width="62.6640625" customWidth="1"/>
    <col min="7" max="8" width="8.5546875" bestFit="1" customWidth="1"/>
    <col min="9" max="10" width="9.5546875" bestFit="1" customWidth="1"/>
    <col min="11" max="11" width="77.44140625" style="57" customWidth="1"/>
    <col min="12" max="16384" width="8.6640625" style="57"/>
  </cols>
  <sheetData>
    <row r="1" spans="1:11" s="70" customFormat="1" x14ac:dyDescent="0.3">
      <c r="A1" s="78" t="s">
        <v>2150</v>
      </c>
      <c r="B1" s="79" t="s">
        <v>9</v>
      </c>
      <c r="C1" s="79" t="s">
        <v>10</v>
      </c>
      <c r="D1" s="80" t="s">
        <v>11</v>
      </c>
      <c r="E1" s="81" t="s">
        <v>1218</v>
      </c>
      <c r="F1" s="81" t="s">
        <v>14</v>
      </c>
      <c r="G1" s="78" t="s">
        <v>2151</v>
      </c>
      <c r="H1" s="78" t="s">
        <v>15</v>
      </c>
      <c r="I1" s="78" t="s">
        <v>16</v>
      </c>
      <c r="J1" s="78" t="s">
        <v>17</v>
      </c>
      <c r="K1" s="69"/>
    </row>
    <row r="2" spans="1:11" s="72" customFormat="1" x14ac:dyDescent="0.3">
      <c r="A2" s="62" t="s">
        <v>49</v>
      </c>
      <c r="B2" s="82" t="s">
        <v>888</v>
      </c>
      <c r="C2" s="62"/>
      <c r="D2" s="83"/>
      <c r="E2" s="83" t="s">
        <v>20</v>
      </c>
      <c r="F2" s="83"/>
      <c r="G2" s="62"/>
      <c r="H2" s="62"/>
      <c r="I2" s="62"/>
      <c r="J2" s="62"/>
      <c r="K2" s="71"/>
    </row>
    <row r="3" spans="1:11" s="74" customFormat="1" x14ac:dyDescent="0.3">
      <c r="A3" s="64" t="s">
        <v>49</v>
      </c>
      <c r="B3" s="84" t="str">
        <f>B2</f>
        <v>General</v>
      </c>
      <c r="C3" s="64" t="s">
        <v>228</v>
      </c>
      <c r="D3" s="64"/>
      <c r="E3" s="64" t="s">
        <v>20</v>
      </c>
      <c r="F3" s="64"/>
      <c r="G3" s="64"/>
      <c r="H3" s="64"/>
      <c r="I3" s="64"/>
      <c r="J3" s="64"/>
      <c r="K3" s="73"/>
    </row>
    <row r="4" spans="1:11" s="74" customFormat="1" ht="57.6" x14ac:dyDescent="0.3">
      <c r="A4" s="15" t="s">
        <v>49</v>
      </c>
      <c r="B4" s="13" t="str">
        <f>B2</f>
        <v>General</v>
      </c>
      <c r="C4" s="13" t="s">
        <v>228</v>
      </c>
      <c r="D4" s="92" t="s">
        <v>235</v>
      </c>
      <c r="E4" s="49"/>
      <c r="F4" s="49"/>
      <c r="G4" s="68" t="s">
        <v>230</v>
      </c>
      <c r="H4" s="68" t="s">
        <v>230</v>
      </c>
      <c r="I4" s="49"/>
      <c r="J4" s="49"/>
      <c r="K4" s="73"/>
    </row>
    <row r="5" spans="1:11" s="76" customFormat="1" ht="28.8" x14ac:dyDescent="0.3">
      <c r="A5" s="15" t="s">
        <v>49</v>
      </c>
      <c r="B5" s="13" t="str">
        <f>B3</f>
        <v>General</v>
      </c>
      <c r="C5" s="13" t="s">
        <v>228</v>
      </c>
      <c r="D5" s="15" t="s">
        <v>236</v>
      </c>
      <c r="E5" s="85"/>
      <c r="F5" s="85"/>
      <c r="G5" s="68"/>
      <c r="H5" s="68"/>
      <c r="I5" s="68" t="s">
        <v>230</v>
      </c>
      <c r="J5" s="68" t="s">
        <v>230</v>
      </c>
      <c r="K5" s="75"/>
    </row>
    <row r="6" spans="1:11" s="76" customFormat="1" ht="28.8" x14ac:dyDescent="0.3">
      <c r="A6" s="15" t="s">
        <v>49</v>
      </c>
      <c r="B6" s="13" t="str">
        <f>B3</f>
        <v>General</v>
      </c>
      <c r="C6" s="13" t="s">
        <v>228</v>
      </c>
      <c r="D6" s="15" t="s">
        <v>237</v>
      </c>
      <c r="E6" s="85"/>
      <c r="F6" s="85"/>
      <c r="G6" s="68"/>
      <c r="H6" s="68"/>
      <c r="I6" s="68" t="s">
        <v>230</v>
      </c>
      <c r="J6" s="68" t="s">
        <v>230</v>
      </c>
      <c r="K6" s="75"/>
    </row>
    <row r="7" spans="1:11" s="76" customFormat="1" ht="43.2" x14ac:dyDescent="0.3">
      <c r="A7" s="15" t="s">
        <v>49</v>
      </c>
      <c r="B7" s="13" t="str">
        <f>B4</f>
        <v>General</v>
      </c>
      <c r="C7" s="13" t="s">
        <v>228</v>
      </c>
      <c r="D7" s="15" t="s">
        <v>238</v>
      </c>
      <c r="E7" s="85"/>
      <c r="F7" s="85"/>
      <c r="G7" s="68"/>
      <c r="H7" s="68"/>
      <c r="I7" s="68" t="s">
        <v>230</v>
      </c>
      <c r="J7" s="68" t="s">
        <v>230</v>
      </c>
      <c r="K7" s="75"/>
    </row>
    <row r="8" spans="1:11" s="76" customFormat="1" ht="43.2" x14ac:dyDescent="0.3">
      <c r="A8" s="15" t="s">
        <v>49</v>
      </c>
      <c r="B8" s="13" t="str">
        <f>B5</f>
        <v>General</v>
      </c>
      <c r="C8" s="13" t="s">
        <v>228</v>
      </c>
      <c r="D8" s="15" t="s">
        <v>239</v>
      </c>
      <c r="E8" s="85"/>
      <c r="F8" s="85"/>
      <c r="G8" s="68"/>
      <c r="H8" s="68"/>
      <c r="I8" s="68" t="s">
        <v>230</v>
      </c>
      <c r="J8" s="68" t="s">
        <v>230</v>
      </c>
      <c r="K8" s="75"/>
    </row>
    <row r="9" spans="1:11" s="76" customFormat="1" ht="72" x14ac:dyDescent="0.3">
      <c r="A9" s="15" t="s">
        <v>49</v>
      </c>
      <c r="B9" s="13" t="str">
        <f t="shared" ref="B9:B16" si="0">B8</f>
        <v>General</v>
      </c>
      <c r="C9" s="13" t="s">
        <v>228</v>
      </c>
      <c r="D9" s="15" t="s">
        <v>229</v>
      </c>
      <c r="E9" s="85"/>
      <c r="F9" s="85"/>
      <c r="G9" s="68"/>
      <c r="H9" s="68"/>
      <c r="I9" s="68" t="s">
        <v>230</v>
      </c>
      <c r="J9" s="68" t="s">
        <v>230</v>
      </c>
      <c r="K9" s="75"/>
    </row>
    <row r="10" spans="1:11" s="76" customFormat="1" ht="28.8" x14ac:dyDescent="0.3">
      <c r="A10" s="15" t="s">
        <v>49</v>
      </c>
      <c r="B10" s="13" t="str">
        <f>B9</f>
        <v>General</v>
      </c>
      <c r="C10" s="13" t="s">
        <v>228</v>
      </c>
      <c r="D10" s="15" t="s">
        <v>240</v>
      </c>
      <c r="E10" s="85"/>
      <c r="F10" s="85"/>
      <c r="G10" s="68"/>
      <c r="H10" s="68"/>
      <c r="I10" s="68" t="s">
        <v>230</v>
      </c>
      <c r="J10" s="68" t="s">
        <v>230</v>
      </c>
      <c r="K10" s="75"/>
    </row>
    <row r="11" spans="1:11" s="76" customFormat="1" ht="28.8" x14ac:dyDescent="0.3">
      <c r="A11" s="15" t="s">
        <v>49</v>
      </c>
      <c r="B11" s="13" t="str">
        <f t="shared" si="0"/>
        <v>General</v>
      </c>
      <c r="C11" s="13" t="s">
        <v>228</v>
      </c>
      <c r="D11" s="15" t="s">
        <v>241</v>
      </c>
      <c r="E11" s="85"/>
      <c r="F11" s="85"/>
      <c r="G11" s="68"/>
      <c r="H11" s="68"/>
      <c r="I11" s="68" t="s">
        <v>230</v>
      </c>
      <c r="J11" s="68" t="s">
        <v>230</v>
      </c>
      <c r="K11" s="75"/>
    </row>
    <row r="12" spans="1:11" s="76" customFormat="1" ht="28.8" x14ac:dyDescent="0.3">
      <c r="A12" s="15" t="s">
        <v>49</v>
      </c>
      <c r="B12" s="13" t="str">
        <f t="shared" si="0"/>
        <v>General</v>
      </c>
      <c r="C12" s="13" t="s">
        <v>228</v>
      </c>
      <c r="D12" s="15" t="s">
        <v>242</v>
      </c>
      <c r="E12" s="85"/>
      <c r="F12" s="85"/>
      <c r="G12" s="68"/>
      <c r="H12" s="68"/>
      <c r="I12" s="68" t="s">
        <v>230</v>
      </c>
      <c r="J12" s="68" t="s">
        <v>230</v>
      </c>
      <c r="K12" s="75"/>
    </row>
    <row r="13" spans="1:11" s="76" customFormat="1" ht="28.8" x14ac:dyDescent="0.3">
      <c r="A13" s="15" t="s">
        <v>49</v>
      </c>
      <c r="B13" s="13" t="str">
        <f t="shared" si="0"/>
        <v>General</v>
      </c>
      <c r="C13" s="13" t="s">
        <v>228</v>
      </c>
      <c r="D13" s="15" t="s">
        <v>243</v>
      </c>
      <c r="E13" s="85"/>
      <c r="F13" s="85"/>
      <c r="G13" s="68"/>
      <c r="H13" s="68"/>
      <c r="I13" s="68" t="s">
        <v>230</v>
      </c>
      <c r="J13" s="68" t="s">
        <v>230</v>
      </c>
      <c r="K13" s="75"/>
    </row>
    <row r="14" spans="1:11" s="76" customFormat="1" ht="72" x14ac:dyDescent="0.3">
      <c r="A14" s="15" t="s">
        <v>49</v>
      </c>
      <c r="B14" s="13" t="str">
        <f t="shared" si="0"/>
        <v>General</v>
      </c>
      <c r="C14" s="13" t="s">
        <v>228</v>
      </c>
      <c r="D14" s="15" t="s">
        <v>244</v>
      </c>
      <c r="E14" s="85"/>
      <c r="F14" s="85"/>
      <c r="G14" s="68"/>
      <c r="H14" s="68"/>
      <c r="I14" s="68" t="s">
        <v>230</v>
      </c>
      <c r="J14" s="68" t="s">
        <v>230</v>
      </c>
      <c r="K14" s="75"/>
    </row>
    <row r="15" spans="1:11" s="76" customFormat="1" ht="43.2" x14ac:dyDescent="0.3">
      <c r="A15" s="15" t="s">
        <v>49</v>
      </c>
      <c r="B15" s="13" t="str">
        <f t="shared" si="0"/>
        <v>General</v>
      </c>
      <c r="C15" s="13" t="s">
        <v>228</v>
      </c>
      <c r="D15" s="15" t="s">
        <v>245</v>
      </c>
      <c r="E15" s="85"/>
      <c r="F15" s="85"/>
      <c r="G15" s="68"/>
      <c r="H15" s="68"/>
      <c r="I15" s="68" t="s">
        <v>230</v>
      </c>
      <c r="J15" s="68" t="s">
        <v>230</v>
      </c>
      <c r="K15" s="75"/>
    </row>
    <row r="16" spans="1:11" s="76" customFormat="1" ht="28.8" x14ac:dyDescent="0.3">
      <c r="A16" s="15" t="s">
        <v>49</v>
      </c>
      <c r="B16" s="13" t="str">
        <f t="shared" si="0"/>
        <v>General</v>
      </c>
      <c r="C16" s="13" t="s">
        <v>228</v>
      </c>
      <c r="D16" s="15" t="s">
        <v>246</v>
      </c>
      <c r="E16" s="85"/>
      <c r="F16" s="85"/>
      <c r="G16" s="68"/>
      <c r="H16" s="68"/>
      <c r="I16" s="68" t="s">
        <v>230</v>
      </c>
      <c r="J16" s="68" t="s">
        <v>230</v>
      </c>
      <c r="K16" s="75"/>
    </row>
    <row r="17" spans="1:11" s="72" customFormat="1" ht="72.599999999999994" customHeight="1" x14ac:dyDescent="0.3">
      <c r="A17" s="62" t="s">
        <v>49</v>
      </c>
      <c r="B17" s="82" t="s">
        <v>50</v>
      </c>
      <c r="C17" s="62"/>
      <c r="D17" s="83" t="s">
        <v>2152</v>
      </c>
      <c r="E17" s="83" t="s">
        <v>20</v>
      </c>
      <c r="F17" s="83"/>
      <c r="G17" s="62"/>
      <c r="H17" s="62"/>
      <c r="I17" s="62"/>
      <c r="J17" s="62"/>
      <c r="K17" s="71"/>
    </row>
    <row r="18" spans="1:11" x14ac:dyDescent="0.3">
      <c r="A18" s="63" t="s">
        <v>49</v>
      </c>
      <c r="B18" s="63" t="str">
        <f>B17</f>
        <v xml:space="preserve">Lube Service </v>
      </c>
      <c r="C18" s="87" t="s">
        <v>256</v>
      </c>
      <c r="D18" s="87" t="s">
        <v>2153</v>
      </c>
      <c r="E18" s="87"/>
      <c r="F18" s="87"/>
      <c r="G18" s="63"/>
      <c r="H18" s="63"/>
      <c r="I18" s="63"/>
      <c r="J18" s="63"/>
      <c r="K18" s="77"/>
    </row>
    <row r="19" spans="1:11" x14ac:dyDescent="0.3">
      <c r="A19" s="48" t="s">
        <v>49</v>
      </c>
      <c r="B19" s="48" t="str">
        <f t="shared" ref="B19:C89" si="1">B18</f>
        <v xml:space="preserve">Lube Service </v>
      </c>
      <c r="C19" s="48" t="str">
        <f>C18</f>
        <v>Sample</v>
      </c>
      <c r="D19" s="88" t="s">
        <v>257</v>
      </c>
      <c r="E19" s="88"/>
      <c r="F19" s="88"/>
      <c r="G19" s="48">
        <v>1</v>
      </c>
      <c r="H19" s="48">
        <v>1</v>
      </c>
      <c r="I19" s="48">
        <v>1</v>
      </c>
      <c r="J19" s="48">
        <v>1</v>
      </c>
      <c r="K19" s="77"/>
    </row>
    <row r="20" spans="1:11" x14ac:dyDescent="0.3">
      <c r="A20" s="48" t="s">
        <v>49</v>
      </c>
      <c r="B20" s="48" t="str">
        <f t="shared" si="1"/>
        <v xml:space="preserve">Lube Service </v>
      </c>
      <c r="C20" s="48" t="str">
        <f t="shared" si="1"/>
        <v>Sample</v>
      </c>
      <c r="D20" s="88" t="s">
        <v>265</v>
      </c>
      <c r="E20" s="88"/>
      <c r="F20" s="88"/>
      <c r="G20" s="48">
        <v>2</v>
      </c>
      <c r="H20" s="48">
        <v>2</v>
      </c>
      <c r="I20" s="48">
        <v>2</v>
      </c>
      <c r="J20" s="48">
        <v>2</v>
      </c>
      <c r="K20" s="77"/>
    </row>
    <row r="21" spans="1:11" x14ac:dyDescent="0.3">
      <c r="A21" s="48" t="s">
        <v>49</v>
      </c>
      <c r="B21" s="48" t="str">
        <f t="shared" si="1"/>
        <v xml:space="preserve">Lube Service </v>
      </c>
      <c r="C21" s="48" t="str">
        <f t="shared" si="1"/>
        <v>Sample</v>
      </c>
      <c r="D21" s="88" t="s">
        <v>273</v>
      </c>
      <c r="E21" s="88"/>
      <c r="F21" s="88"/>
      <c r="G21" s="48">
        <v>3</v>
      </c>
      <c r="H21" s="48">
        <v>3</v>
      </c>
      <c r="I21" s="48">
        <v>3</v>
      </c>
      <c r="J21" s="48">
        <v>3</v>
      </c>
      <c r="K21" s="77"/>
    </row>
    <row r="22" spans="1:11" x14ac:dyDescent="0.3">
      <c r="A22" s="48" t="s">
        <v>49</v>
      </c>
      <c r="B22" s="48" t="str">
        <f t="shared" si="1"/>
        <v xml:space="preserve">Lube Service </v>
      </c>
      <c r="C22" s="48" t="str">
        <f t="shared" si="1"/>
        <v>Sample</v>
      </c>
      <c r="D22" s="88" t="s">
        <v>280</v>
      </c>
      <c r="E22" s="88"/>
      <c r="F22" s="88"/>
      <c r="G22" s="48">
        <v>4</v>
      </c>
      <c r="H22" s="48">
        <v>4</v>
      </c>
      <c r="I22" s="48">
        <v>4</v>
      </c>
      <c r="J22" s="48">
        <v>4</v>
      </c>
      <c r="K22" s="77"/>
    </row>
    <row r="23" spans="1:11" x14ac:dyDescent="0.3">
      <c r="A23" s="48" t="s">
        <v>49</v>
      </c>
      <c r="B23" s="48" t="str">
        <f t="shared" si="1"/>
        <v xml:space="preserve">Lube Service </v>
      </c>
      <c r="C23" s="48" t="str">
        <f t="shared" si="1"/>
        <v>Sample</v>
      </c>
      <c r="D23" s="88" t="s">
        <v>261</v>
      </c>
      <c r="E23" s="88"/>
      <c r="F23" s="88"/>
      <c r="G23" s="48">
        <v>5</v>
      </c>
      <c r="H23" s="48">
        <v>5</v>
      </c>
      <c r="I23" s="48">
        <v>5</v>
      </c>
      <c r="J23" s="48">
        <v>5</v>
      </c>
      <c r="K23" s="77"/>
    </row>
    <row r="24" spans="1:11" x14ac:dyDescent="0.3">
      <c r="A24" s="48" t="s">
        <v>49</v>
      </c>
      <c r="B24" s="48" t="str">
        <f t="shared" si="1"/>
        <v xml:space="preserve">Lube Service </v>
      </c>
      <c r="C24" s="48" t="str">
        <f t="shared" si="1"/>
        <v>Sample</v>
      </c>
      <c r="D24" s="88" t="s">
        <v>285</v>
      </c>
      <c r="E24" s="88"/>
      <c r="F24" s="88"/>
      <c r="G24" s="48">
        <v>6</v>
      </c>
      <c r="H24" s="48">
        <v>6</v>
      </c>
      <c r="I24" s="48">
        <v>6</v>
      </c>
      <c r="J24" s="48">
        <v>6</v>
      </c>
      <c r="K24" s="77"/>
    </row>
    <row r="25" spans="1:11" x14ac:dyDescent="0.3">
      <c r="A25" s="63" t="s">
        <v>49</v>
      </c>
      <c r="B25" s="63" t="str">
        <f>B24</f>
        <v xml:space="preserve">Lube Service </v>
      </c>
      <c r="C25" s="87" t="s">
        <v>334</v>
      </c>
      <c r="D25" s="87" t="s">
        <v>2153</v>
      </c>
      <c r="E25" s="87"/>
      <c r="F25" s="87"/>
      <c r="G25" s="63"/>
      <c r="H25" s="63"/>
      <c r="I25" s="63"/>
      <c r="J25" s="63"/>
      <c r="K25" s="77"/>
    </row>
    <row r="26" spans="1:11" x14ac:dyDescent="0.3">
      <c r="A26" s="48" t="s">
        <v>49</v>
      </c>
      <c r="B26" s="48" t="str">
        <f t="shared" si="1"/>
        <v xml:space="preserve">Lube Service </v>
      </c>
      <c r="C26" s="48" t="str">
        <f t="shared" si="1"/>
        <v>Change</v>
      </c>
      <c r="D26" s="88" t="s">
        <v>257</v>
      </c>
      <c r="E26" s="88"/>
      <c r="F26" s="88"/>
      <c r="G26" s="48">
        <v>7</v>
      </c>
      <c r="H26" s="48">
        <v>7</v>
      </c>
      <c r="I26" s="48">
        <v>7</v>
      </c>
      <c r="J26" s="48">
        <v>1</v>
      </c>
      <c r="K26" s="77"/>
    </row>
    <row r="27" spans="1:11" x14ac:dyDescent="0.3">
      <c r="A27" s="48" t="s">
        <v>49</v>
      </c>
      <c r="B27" s="48" t="str">
        <f t="shared" si="1"/>
        <v xml:space="preserve">Lube Service </v>
      </c>
      <c r="C27" s="48" t="str">
        <f t="shared" si="1"/>
        <v>Change</v>
      </c>
      <c r="D27" s="88" t="s">
        <v>265</v>
      </c>
      <c r="E27" s="88"/>
      <c r="F27" s="88"/>
      <c r="G27" s="48">
        <v>8</v>
      </c>
      <c r="H27" s="48">
        <v>8</v>
      </c>
      <c r="I27" s="48">
        <v>8</v>
      </c>
      <c r="J27" s="48">
        <v>2</v>
      </c>
      <c r="K27" s="77"/>
    </row>
    <row r="28" spans="1:11" x14ac:dyDescent="0.3">
      <c r="A28" s="48" t="s">
        <v>49</v>
      </c>
      <c r="B28" s="48" t="str">
        <f t="shared" si="1"/>
        <v xml:space="preserve">Lube Service </v>
      </c>
      <c r="C28" s="48" t="str">
        <f t="shared" si="1"/>
        <v>Change</v>
      </c>
      <c r="D28" s="88" t="s">
        <v>273</v>
      </c>
      <c r="E28" s="88"/>
      <c r="F28" s="88"/>
      <c r="G28" s="48">
        <v>9</v>
      </c>
      <c r="H28" s="48">
        <v>9</v>
      </c>
      <c r="I28" s="48">
        <v>9</v>
      </c>
      <c r="J28" s="48">
        <v>3</v>
      </c>
      <c r="K28" s="77"/>
    </row>
    <row r="29" spans="1:11" x14ac:dyDescent="0.3">
      <c r="A29" s="48" t="s">
        <v>49</v>
      </c>
      <c r="B29" s="48" t="str">
        <f t="shared" si="1"/>
        <v xml:space="preserve">Lube Service </v>
      </c>
      <c r="C29" s="48" t="str">
        <f t="shared" si="1"/>
        <v>Change</v>
      </c>
      <c r="D29" s="88" t="s">
        <v>280</v>
      </c>
      <c r="E29" s="88"/>
      <c r="F29" s="88"/>
      <c r="G29" s="48">
        <v>10</v>
      </c>
      <c r="H29" s="48">
        <v>10</v>
      </c>
      <c r="I29" s="48">
        <v>10</v>
      </c>
      <c r="J29" s="48">
        <v>4</v>
      </c>
      <c r="K29" s="77"/>
    </row>
    <row r="30" spans="1:11" ht="28.8" x14ac:dyDescent="0.3">
      <c r="A30" s="63" t="s">
        <v>49</v>
      </c>
      <c r="B30" s="63" t="str">
        <f>B29</f>
        <v xml:space="preserve">Lube Service </v>
      </c>
      <c r="C30" s="87" t="s">
        <v>348</v>
      </c>
      <c r="D30" s="87" t="s">
        <v>2153</v>
      </c>
      <c r="E30" s="87"/>
      <c r="F30" s="87"/>
      <c r="G30" s="63"/>
      <c r="H30" s="63"/>
      <c r="I30" s="63"/>
      <c r="J30" s="63"/>
      <c r="K30" s="77"/>
    </row>
    <row r="31" spans="1:11" ht="28.8" x14ac:dyDescent="0.3">
      <c r="A31" s="48" t="s">
        <v>49</v>
      </c>
      <c r="B31" s="48" t="str">
        <f t="shared" si="1"/>
        <v xml:space="preserve">Lube Service </v>
      </c>
      <c r="C31" s="48" t="str">
        <f t="shared" si="1"/>
        <v>Changed based on-condition</v>
      </c>
      <c r="D31" s="88" t="s">
        <v>261</v>
      </c>
      <c r="E31" s="88"/>
      <c r="F31" s="88"/>
      <c r="G31" s="48">
        <v>11</v>
      </c>
      <c r="H31" s="48">
        <v>11</v>
      </c>
      <c r="I31" s="48">
        <v>11</v>
      </c>
      <c r="J31" s="48">
        <v>5</v>
      </c>
      <c r="K31" s="77"/>
    </row>
    <row r="32" spans="1:11" ht="28.8" x14ac:dyDescent="0.3">
      <c r="A32" s="48" t="s">
        <v>49</v>
      </c>
      <c r="B32" s="48" t="str">
        <f t="shared" si="1"/>
        <v xml:space="preserve">Lube Service </v>
      </c>
      <c r="C32" s="48" t="str">
        <f t="shared" si="1"/>
        <v>Changed based on-condition</v>
      </c>
      <c r="D32" s="88" t="s">
        <v>285</v>
      </c>
      <c r="E32" s="88"/>
      <c r="F32" s="88"/>
      <c r="G32" s="48">
        <v>12</v>
      </c>
      <c r="H32" s="48">
        <v>12</v>
      </c>
      <c r="I32" s="48">
        <v>12</v>
      </c>
      <c r="J32" s="48">
        <v>6</v>
      </c>
      <c r="K32" s="77"/>
    </row>
    <row r="33" spans="1:11" x14ac:dyDescent="0.3">
      <c r="A33" s="63" t="s">
        <v>49</v>
      </c>
      <c r="B33" s="63" t="str">
        <f>B32</f>
        <v xml:space="preserve">Lube Service </v>
      </c>
      <c r="C33" s="87" t="s">
        <v>334</v>
      </c>
      <c r="D33" s="87" t="s">
        <v>334</v>
      </c>
      <c r="E33" s="87"/>
      <c r="F33" s="87"/>
      <c r="G33" s="63"/>
      <c r="H33" s="63"/>
      <c r="I33" s="63"/>
      <c r="J33" s="63"/>
      <c r="K33" s="77"/>
    </row>
    <row r="34" spans="1:11" x14ac:dyDescent="0.3">
      <c r="A34" s="48" t="s">
        <v>49</v>
      </c>
      <c r="B34" s="48" t="str">
        <f t="shared" si="1"/>
        <v xml:space="preserve">Lube Service </v>
      </c>
      <c r="C34" s="48" t="str">
        <f t="shared" si="1"/>
        <v>Change</v>
      </c>
      <c r="D34" s="88" t="s">
        <v>368</v>
      </c>
      <c r="E34" s="88"/>
      <c r="F34" s="88"/>
      <c r="G34" s="48">
        <v>13</v>
      </c>
      <c r="H34" s="48">
        <v>13</v>
      </c>
      <c r="I34" s="48">
        <v>13</v>
      </c>
      <c r="J34" s="48">
        <v>1</v>
      </c>
      <c r="K34" s="77"/>
    </row>
    <row r="35" spans="1:11" x14ac:dyDescent="0.3">
      <c r="A35" s="48" t="s">
        <v>49</v>
      </c>
      <c r="B35" s="48" t="str">
        <f t="shared" si="1"/>
        <v xml:space="preserve">Lube Service </v>
      </c>
      <c r="C35" s="48" t="str">
        <f t="shared" si="1"/>
        <v>Change</v>
      </c>
      <c r="D35" s="88" t="s">
        <v>437</v>
      </c>
      <c r="E35" s="88"/>
      <c r="F35" s="88"/>
      <c r="G35" s="48">
        <v>14</v>
      </c>
      <c r="H35" s="48">
        <v>14</v>
      </c>
      <c r="I35" s="48">
        <v>14</v>
      </c>
      <c r="J35" s="48">
        <v>2</v>
      </c>
      <c r="K35" s="77"/>
    </row>
    <row r="36" spans="1:11" x14ac:dyDescent="0.3">
      <c r="A36" s="48" t="s">
        <v>49</v>
      </c>
      <c r="B36" s="48" t="str">
        <f t="shared" si="1"/>
        <v xml:space="preserve">Lube Service </v>
      </c>
      <c r="C36" s="48" t="str">
        <f t="shared" si="1"/>
        <v>Change</v>
      </c>
      <c r="D36" s="88" t="s">
        <v>438</v>
      </c>
      <c r="E36" s="88"/>
      <c r="F36" s="88"/>
      <c r="G36" s="48"/>
      <c r="H36" s="48"/>
      <c r="I36" s="48">
        <v>15</v>
      </c>
      <c r="J36" s="48">
        <v>3</v>
      </c>
      <c r="K36" s="77"/>
    </row>
    <row r="37" spans="1:11" x14ac:dyDescent="0.3">
      <c r="A37" s="48" t="s">
        <v>49</v>
      </c>
      <c r="B37" s="48" t="str">
        <f t="shared" si="1"/>
        <v xml:space="preserve">Lube Service </v>
      </c>
      <c r="C37" s="48" t="str">
        <f t="shared" si="1"/>
        <v>Change</v>
      </c>
      <c r="D37" s="88" t="s">
        <v>373</v>
      </c>
      <c r="E37" s="88"/>
      <c r="F37" s="88"/>
      <c r="G37" s="48">
        <v>15</v>
      </c>
      <c r="H37" s="48">
        <v>15</v>
      </c>
      <c r="I37" s="48">
        <v>16</v>
      </c>
      <c r="J37" s="48">
        <v>4</v>
      </c>
      <c r="K37" s="77"/>
    </row>
    <row r="38" spans="1:11" x14ac:dyDescent="0.3">
      <c r="A38" s="48" t="s">
        <v>49</v>
      </c>
      <c r="B38" s="48" t="str">
        <f t="shared" si="1"/>
        <v xml:space="preserve">Lube Service </v>
      </c>
      <c r="C38" s="48" t="str">
        <f t="shared" si="1"/>
        <v>Change</v>
      </c>
      <c r="D38" s="88" t="s">
        <v>454</v>
      </c>
      <c r="E38" s="88"/>
      <c r="F38" s="88"/>
      <c r="G38" s="48">
        <v>16</v>
      </c>
      <c r="H38" s="48">
        <v>16</v>
      </c>
      <c r="I38" s="48">
        <v>17</v>
      </c>
      <c r="J38" s="48">
        <v>5</v>
      </c>
      <c r="K38" s="77"/>
    </row>
    <row r="39" spans="1:11" x14ac:dyDescent="0.3">
      <c r="A39" s="48" t="s">
        <v>49</v>
      </c>
      <c r="B39" s="48" t="str">
        <f t="shared" si="1"/>
        <v xml:space="preserve">Lube Service </v>
      </c>
      <c r="C39" s="48" t="str">
        <f t="shared" si="1"/>
        <v>Change</v>
      </c>
      <c r="D39" s="88" t="s">
        <v>428</v>
      </c>
      <c r="E39" s="88"/>
      <c r="F39" s="88"/>
      <c r="G39" s="48"/>
      <c r="H39" s="48">
        <v>17</v>
      </c>
      <c r="I39" s="48">
        <v>18</v>
      </c>
      <c r="J39" s="48">
        <v>6</v>
      </c>
      <c r="K39" s="77"/>
    </row>
    <row r="40" spans="1:11" x14ac:dyDescent="0.3">
      <c r="A40" s="48" t="s">
        <v>49</v>
      </c>
      <c r="B40" s="48" t="str">
        <f t="shared" si="1"/>
        <v xml:space="preserve">Lube Service </v>
      </c>
      <c r="C40" s="48" t="str">
        <f t="shared" si="1"/>
        <v>Change</v>
      </c>
      <c r="D40" s="88" t="s">
        <v>432</v>
      </c>
      <c r="E40" s="88"/>
      <c r="F40" s="88"/>
      <c r="G40" s="48"/>
      <c r="H40" s="48">
        <v>18</v>
      </c>
      <c r="I40" s="48">
        <v>19</v>
      </c>
      <c r="J40" s="48">
        <v>7</v>
      </c>
      <c r="K40" s="77"/>
    </row>
    <row r="41" spans="1:11" x14ac:dyDescent="0.3">
      <c r="A41" s="48" t="s">
        <v>49</v>
      </c>
      <c r="B41" s="48" t="str">
        <f t="shared" si="1"/>
        <v xml:space="preserve">Lube Service </v>
      </c>
      <c r="C41" s="48" t="str">
        <f t="shared" si="1"/>
        <v>Change</v>
      </c>
      <c r="D41" s="88" t="s">
        <v>397</v>
      </c>
      <c r="E41" s="88"/>
      <c r="F41" s="88"/>
      <c r="G41" s="48">
        <v>17</v>
      </c>
      <c r="H41" s="48">
        <v>19</v>
      </c>
      <c r="I41" s="48">
        <v>20</v>
      </c>
      <c r="J41" s="48">
        <v>8</v>
      </c>
      <c r="K41" s="77"/>
    </row>
    <row r="42" spans="1:11" x14ac:dyDescent="0.3">
      <c r="A42" s="48" t="s">
        <v>49</v>
      </c>
      <c r="B42" s="48" t="str">
        <f t="shared" si="1"/>
        <v xml:space="preserve">Lube Service </v>
      </c>
      <c r="C42" s="48" t="str">
        <f t="shared" si="1"/>
        <v>Change</v>
      </c>
      <c r="D42" s="88" t="s">
        <v>403</v>
      </c>
      <c r="E42" s="88"/>
      <c r="F42" s="88"/>
      <c r="G42" s="48"/>
      <c r="H42" s="48">
        <v>20</v>
      </c>
      <c r="I42" s="48">
        <v>21</v>
      </c>
      <c r="J42" s="48">
        <v>9</v>
      </c>
      <c r="K42" s="77"/>
    </row>
    <row r="43" spans="1:11" x14ac:dyDescent="0.3">
      <c r="A43" s="48" t="s">
        <v>49</v>
      </c>
      <c r="B43" s="48" t="str">
        <f t="shared" si="1"/>
        <v xml:space="preserve">Lube Service </v>
      </c>
      <c r="C43" s="48" t="str">
        <f t="shared" si="1"/>
        <v>Change</v>
      </c>
      <c r="D43" s="88" t="s">
        <v>412</v>
      </c>
      <c r="E43" s="88"/>
      <c r="F43" s="88"/>
      <c r="G43" s="48"/>
      <c r="H43" s="48">
        <v>21</v>
      </c>
      <c r="I43" s="48">
        <v>22</v>
      </c>
      <c r="J43" s="48">
        <v>10</v>
      </c>
      <c r="K43" s="77"/>
    </row>
    <row r="44" spans="1:11" x14ac:dyDescent="0.3">
      <c r="A44" s="63" t="s">
        <v>49</v>
      </c>
      <c r="B44" s="63" t="str">
        <f>B43</f>
        <v xml:space="preserve">Lube Service </v>
      </c>
      <c r="C44" s="87" t="s">
        <v>51</v>
      </c>
      <c r="D44" s="87" t="s">
        <v>51</v>
      </c>
      <c r="E44" s="87"/>
      <c r="F44" s="87"/>
      <c r="G44" s="63"/>
      <c r="H44" s="63"/>
      <c r="I44" s="63"/>
      <c r="J44" s="63"/>
      <c r="K44" s="77"/>
    </row>
    <row r="45" spans="1:11" x14ac:dyDescent="0.3">
      <c r="A45" s="48" t="s">
        <v>49</v>
      </c>
      <c r="B45" s="48" t="str">
        <f t="shared" si="1"/>
        <v xml:space="preserve">Lube Service </v>
      </c>
      <c r="C45" s="48" t="str">
        <f t="shared" si="1"/>
        <v>Clean</v>
      </c>
      <c r="D45" s="88" t="s">
        <v>792</v>
      </c>
      <c r="E45" s="88"/>
      <c r="F45" s="88"/>
      <c r="G45" s="48"/>
      <c r="H45" s="48">
        <v>22</v>
      </c>
      <c r="I45" s="48">
        <v>23</v>
      </c>
      <c r="J45" s="48">
        <v>11</v>
      </c>
      <c r="K45" s="77"/>
    </row>
    <row r="46" spans="1:11" x14ac:dyDescent="0.3">
      <c r="A46" s="48" t="s">
        <v>49</v>
      </c>
      <c r="B46" s="48" t="str">
        <f t="shared" si="1"/>
        <v xml:space="preserve">Lube Service </v>
      </c>
      <c r="C46" s="48" t="str">
        <f t="shared" si="1"/>
        <v>Clean</v>
      </c>
      <c r="D46" s="88" t="s">
        <v>52</v>
      </c>
      <c r="E46" s="88"/>
      <c r="F46" s="88"/>
      <c r="G46" s="48"/>
      <c r="H46" s="48">
        <v>23</v>
      </c>
      <c r="I46" s="48">
        <f t="shared" ref="I46:I51" si="2">I45+1</f>
        <v>24</v>
      </c>
      <c r="J46" s="48">
        <v>12</v>
      </c>
      <c r="K46" s="77"/>
    </row>
    <row r="47" spans="1:11" x14ac:dyDescent="0.3">
      <c r="A47" s="48" t="s">
        <v>49</v>
      </c>
      <c r="B47" s="48" t="str">
        <f t="shared" si="1"/>
        <v xml:space="preserve">Lube Service </v>
      </c>
      <c r="C47" s="48" t="str">
        <f t="shared" si="1"/>
        <v>Clean</v>
      </c>
      <c r="D47" s="88" t="s">
        <v>382</v>
      </c>
      <c r="E47" s="88"/>
      <c r="F47" s="88"/>
      <c r="G47" s="48"/>
      <c r="H47" s="48">
        <v>24</v>
      </c>
      <c r="I47" s="48">
        <f t="shared" si="2"/>
        <v>25</v>
      </c>
      <c r="J47" s="48">
        <v>13</v>
      </c>
      <c r="K47" s="77"/>
    </row>
    <row r="48" spans="1:11" x14ac:dyDescent="0.3">
      <c r="A48" s="48" t="s">
        <v>49</v>
      </c>
      <c r="B48" s="48" t="str">
        <f t="shared" si="1"/>
        <v xml:space="preserve">Lube Service </v>
      </c>
      <c r="C48" s="48" t="str">
        <f t="shared" si="1"/>
        <v>Clean</v>
      </c>
      <c r="D48" s="88" t="s">
        <v>440</v>
      </c>
      <c r="E48" s="88"/>
      <c r="F48" s="88"/>
      <c r="G48" s="48"/>
      <c r="H48" s="48">
        <v>25</v>
      </c>
      <c r="I48" s="48">
        <f t="shared" si="2"/>
        <v>26</v>
      </c>
      <c r="J48" s="48">
        <v>14</v>
      </c>
      <c r="K48" s="77"/>
    </row>
    <row r="49" spans="1:11" x14ac:dyDescent="0.3">
      <c r="A49" s="48" t="s">
        <v>49</v>
      </c>
      <c r="B49" s="48" t="str">
        <f t="shared" si="1"/>
        <v xml:space="preserve">Lube Service </v>
      </c>
      <c r="C49" s="48" t="str">
        <f t="shared" si="1"/>
        <v>Clean</v>
      </c>
      <c r="D49" s="88" t="s">
        <v>417</v>
      </c>
      <c r="E49" s="88"/>
      <c r="F49" s="88"/>
      <c r="G49" s="48"/>
      <c r="H49" s="48">
        <v>26</v>
      </c>
      <c r="I49" s="48">
        <f t="shared" si="2"/>
        <v>27</v>
      </c>
      <c r="J49" s="48">
        <v>15</v>
      </c>
      <c r="K49" s="77"/>
    </row>
    <row r="50" spans="1:11" x14ac:dyDescent="0.3">
      <c r="A50" s="48" t="s">
        <v>49</v>
      </c>
      <c r="B50" s="48" t="str">
        <f t="shared" si="1"/>
        <v xml:space="preserve">Lube Service </v>
      </c>
      <c r="C50" s="48" t="str">
        <f t="shared" si="1"/>
        <v>Clean</v>
      </c>
      <c r="D50" s="88" t="s">
        <v>380</v>
      </c>
      <c r="E50" s="88"/>
      <c r="F50" s="88"/>
      <c r="G50" s="48"/>
      <c r="H50" s="48">
        <v>27</v>
      </c>
      <c r="I50" s="48">
        <f t="shared" si="2"/>
        <v>28</v>
      </c>
      <c r="J50" s="48">
        <v>16</v>
      </c>
      <c r="K50" s="77"/>
    </row>
    <row r="51" spans="1:11" x14ac:dyDescent="0.3">
      <c r="A51" s="48" t="s">
        <v>49</v>
      </c>
      <c r="B51" s="48" t="str">
        <f t="shared" si="1"/>
        <v xml:space="preserve">Lube Service </v>
      </c>
      <c r="C51" s="48" t="str">
        <f t="shared" si="1"/>
        <v>Clean</v>
      </c>
      <c r="D51" s="88" t="s">
        <v>422</v>
      </c>
      <c r="E51" s="88"/>
      <c r="F51" s="88"/>
      <c r="G51" s="48"/>
      <c r="H51" s="48">
        <v>28</v>
      </c>
      <c r="I51" s="48">
        <f t="shared" si="2"/>
        <v>29</v>
      </c>
      <c r="J51" s="48">
        <v>17</v>
      </c>
      <c r="K51" s="77"/>
    </row>
    <row r="52" spans="1:11" x14ac:dyDescent="0.3">
      <c r="A52" s="48" t="s">
        <v>49</v>
      </c>
      <c r="B52" s="48" t="str">
        <f t="shared" si="1"/>
        <v xml:space="preserve">Lube Service </v>
      </c>
      <c r="C52" s="48" t="str">
        <f t="shared" si="1"/>
        <v>Clean</v>
      </c>
      <c r="D52" s="88" t="s">
        <v>424</v>
      </c>
      <c r="E52" s="88"/>
      <c r="F52" s="88"/>
      <c r="G52" s="48"/>
      <c r="H52" s="48"/>
      <c r="I52" s="48"/>
      <c r="J52" s="48">
        <v>18</v>
      </c>
      <c r="K52" s="77"/>
    </row>
    <row r="53" spans="1:11" x14ac:dyDescent="0.3">
      <c r="A53" s="63" t="s">
        <v>49</v>
      </c>
      <c r="B53" s="63" t="str">
        <f>B52</f>
        <v xml:space="preserve">Lube Service </v>
      </c>
      <c r="C53" s="87" t="s">
        <v>169</v>
      </c>
      <c r="D53" s="87" t="s">
        <v>169</v>
      </c>
      <c r="E53" s="87"/>
      <c r="F53" s="87"/>
      <c r="G53" s="63"/>
      <c r="H53" s="63"/>
      <c r="I53" s="63"/>
      <c r="J53" s="63"/>
      <c r="K53" s="77"/>
    </row>
    <row r="54" spans="1:11" x14ac:dyDescent="0.3">
      <c r="A54" s="48" t="s">
        <v>49</v>
      </c>
      <c r="B54" s="48" t="str">
        <f t="shared" si="1"/>
        <v xml:space="preserve">Lube Service </v>
      </c>
      <c r="C54" s="48" t="str">
        <f t="shared" si="1"/>
        <v>Check</v>
      </c>
      <c r="D54" s="88" t="s">
        <v>291</v>
      </c>
      <c r="E54" s="88"/>
      <c r="F54" s="88"/>
      <c r="G54" s="48">
        <v>18</v>
      </c>
      <c r="H54" s="48">
        <v>29</v>
      </c>
      <c r="I54" s="48">
        <v>30</v>
      </c>
      <c r="J54" s="48">
        <v>19</v>
      </c>
      <c r="K54" s="77"/>
    </row>
    <row r="55" spans="1:11" x14ac:dyDescent="0.3">
      <c r="A55" s="48" t="s">
        <v>49</v>
      </c>
      <c r="B55" s="48" t="str">
        <f t="shared" si="1"/>
        <v xml:space="preserve">Lube Service </v>
      </c>
      <c r="C55" s="48" t="str">
        <f t="shared" si="1"/>
        <v>Check</v>
      </c>
      <c r="D55" s="88" t="s">
        <v>295</v>
      </c>
      <c r="E55" s="88"/>
      <c r="F55" s="88"/>
      <c r="G55" s="48">
        <v>19</v>
      </c>
      <c r="H55" s="48">
        <v>30</v>
      </c>
      <c r="I55" s="48">
        <v>31</v>
      </c>
      <c r="J55" s="48">
        <v>20</v>
      </c>
      <c r="K55" s="77"/>
    </row>
    <row r="56" spans="1:11" x14ac:dyDescent="0.3">
      <c r="A56" s="48" t="s">
        <v>49</v>
      </c>
      <c r="B56" s="48" t="str">
        <f t="shared" si="1"/>
        <v xml:space="preserve">Lube Service </v>
      </c>
      <c r="C56" s="48" t="str">
        <f t="shared" si="1"/>
        <v>Check</v>
      </c>
      <c r="D56" s="88" t="s">
        <v>305</v>
      </c>
      <c r="E56" s="88"/>
      <c r="F56" s="88"/>
      <c r="G56" s="48">
        <v>20</v>
      </c>
      <c r="H56" s="48">
        <v>31</v>
      </c>
      <c r="I56" s="48">
        <v>32</v>
      </c>
      <c r="J56" s="48">
        <v>21</v>
      </c>
      <c r="K56" s="77"/>
    </row>
    <row r="57" spans="1:11" x14ac:dyDescent="0.3">
      <c r="A57" s="48" t="s">
        <v>49</v>
      </c>
      <c r="B57" s="48" t="str">
        <f t="shared" si="1"/>
        <v xml:space="preserve">Lube Service </v>
      </c>
      <c r="C57" s="48" t="str">
        <f t="shared" si="1"/>
        <v>Check</v>
      </c>
      <c r="D57" s="88" t="s">
        <v>300</v>
      </c>
      <c r="E57" s="88"/>
      <c r="F57" s="88"/>
      <c r="G57" s="48">
        <v>21</v>
      </c>
      <c r="H57" s="48">
        <v>32</v>
      </c>
      <c r="I57" s="48">
        <v>33</v>
      </c>
      <c r="J57" s="48">
        <v>22</v>
      </c>
      <c r="K57" s="77"/>
    </row>
    <row r="58" spans="1:11" x14ac:dyDescent="0.3">
      <c r="A58" s="48" t="s">
        <v>49</v>
      </c>
      <c r="B58" s="48" t="str">
        <f t="shared" si="1"/>
        <v xml:space="preserve">Lube Service </v>
      </c>
      <c r="C58" s="48" t="str">
        <f t="shared" si="1"/>
        <v>Check</v>
      </c>
      <c r="D58" s="88" t="s">
        <v>303</v>
      </c>
      <c r="E58" s="88"/>
      <c r="F58" s="88"/>
      <c r="G58" s="48">
        <v>22</v>
      </c>
      <c r="H58" s="48">
        <v>33</v>
      </c>
      <c r="I58" s="48">
        <v>34</v>
      </c>
      <c r="J58" s="48">
        <v>23</v>
      </c>
      <c r="K58" s="77"/>
    </row>
    <row r="59" spans="1:11" x14ac:dyDescent="0.3">
      <c r="A59" s="48" t="s">
        <v>49</v>
      </c>
      <c r="B59" s="48" t="str">
        <f t="shared" si="1"/>
        <v xml:space="preserve">Lube Service </v>
      </c>
      <c r="C59" s="48" t="str">
        <f t="shared" si="1"/>
        <v>Check</v>
      </c>
      <c r="D59" s="88" t="s">
        <v>293</v>
      </c>
      <c r="E59" s="88"/>
      <c r="F59" s="88"/>
      <c r="G59" s="48">
        <v>23</v>
      </c>
      <c r="H59" s="48">
        <v>34</v>
      </c>
      <c r="I59" s="48">
        <v>35</v>
      </c>
      <c r="J59" s="48">
        <v>24</v>
      </c>
      <c r="K59" s="77"/>
    </row>
    <row r="60" spans="1:11" x14ac:dyDescent="0.3">
      <c r="A60" s="48" t="s">
        <v>49</v>
      </c>
      <c r="B60" s="48" t="str">
        <f t="shared" si="1"/>
        <v xml:space="preserve">Lube Service </v>
      </c>
      <c r="C60" s="48" t="str">
        <f t="shared" si="1"/>
        <v>Check</v>
      </c>
      <c r="D60" s="88" t="s">
        <v>314</v>
      </c>
      <c r="E60" s="88"/>
      <c r="F60" s="88"/>
      <c r="G60" s="48">
        <v>24</v>
      </c>
      <c r="H60" s="48">
        <v>35</v>
      </c>
      <c r="I60" s="48">
        <v>36</v>
      </c>
      <c r="J60" s="48">
        <v>25</v>
      </c>
      <c r="K60" s="77"/>
    </row>
    <row r="61" spans="1:11" x14ac:dyDescent="0.3">
      <c r="A61" s="63" t="s">
        <v>49</v>
      </c>
      <c r="B61" s="63" t="str">
        <f>B60</f>
        <v xml:space="preserve">Lube Service </v>
      </c>
      <c r="C61" s="87" t="s">
        <v>307</v>
      </c>
      <c r="D61" s="87" t="s">
        <v>307</v>
      </c>
      <c r="E61" s="87"/>
      <c r="F61" s="87"/>
      <c r="G61" s="63"/>
      <c r="H61" s="63"/>
      <c r="I61" s="63"/>
      <c r="J61" s="63"/>
      <c r="K61" s="77"/>
    </row>
    <row r="62" spans="1:11" x14ac:dyDescent="0.3">
      <c r="A62" s="48" t="s">
        <v>49</v>
      </c>
      <c r="B62" s="48" t="str">
        <f>B50</f>
        <v xml:space="preserve">Lube Service </v>
      </c>
      <c r="C62" s="48" t="str">
        <f>C61</f>
        <v>Grease</v>
      </c>
      <c r="D62" s="88" t="s">
        <v>316</v>
      </c>
      <c r="E62" s="88"/>
      <c r="F62" s="88"/>
      <c r="G62" s="48">
        <v>25</v>
      </c>
      <c r="H62" s="48">
        <v>36</v>
      </c>
      <c r="I62" s="48">
        <v>37</v>
      </c>
      <c r="J62" s="48">
        <v>26</v>
      </c>
      <c r="K62" s="77"/>
    </row>
    <row r="63" spans="1:11" x14ac:dyDescent="0.3">
      <c r="A63" s="48" t="s">
        <v>49</v>
      </c>
      <c r="B63" s="48" t="str">
        <f t="shared" ref="B63:B67" si="3">B51</f>
        <v xml:space="preserve">Lube Service </v>
      </c>
      <c r="C63" s="48" t="str">
        <f t="shared" ref="C63:C67" si="4">C62</f>
        <v>Grease</v>
      </c>
      <c r="D63" s="88" t="s">
        <v>321</v>
      </c>
      <c r="E63" s="88"/>
      <c r="F63" s="88"/>
      <c r="G63" s="48">
        <v>26</v>
      </c>
      <c r="H63" s="48">
        <v>37</v>
      </c>
      <c r="I63" s="48">
        <v>38</v>
      </c>
      <c r="J63" s="48">
        <v>27</v>
      </c>
      <c r="K63" s="77"/>
    </row>
    <row r="64" spans="1:11" ht="28.8" x14ac:dyDescent="0.3">
      <c r="A64" s="48" t="s">
        <v>49</v>
      </c>
      <c r="B64" s="48" t="str">
        <f t="shared" si="3"/>
        <v xml:space="preserve">Lube Service </v>
      </c>
      <c r="C64" s="48" t="str">
        <f t="shared" si="4"/>
        <v>Grease</v>
      </c>
      <c r="D64" s="88" t="s">
        <v>310</v>
      </c>
      <c r="E64" s="88"/>
      <c r="F64" s="88"/>
      <c r="G64" s="48">
        <v>27</v>
      </c>
      <c r="H64" s="48">
        <v>38</v>
      </c>
      <c r="I64" s="48">
        <v>39</v>
      </c>
      <c r="J64" s="48">
        <v>28</v>
      </c>
      <c r="K64" s="77"/>
    </row>
    <row r="65" spans="1:11" x14ac:dyDescent="0.3">
      <c r="A65" s="48" t="s">
        <v>49</v>
      </c>
      <c r="B65" s="48" t="str">
        <f t="shared" si="3"/>
        <v xml:space="preserve">Lube Service </v>
      </c>
      <c r="C65" s="48" t="str">
        <f t="shared" si="4"/>
        <v>Grease</v>
      </c>
      <c r="D65" s="88" t="s">
        <v>308</v>
      </c>
      <c r="E65" s="88"/>
      <c r="F65" s="88"/>
      <c r="G65" s="48">
        <v>28</v>
      </c>
      <c r="H65" s="48">
        <v>39</v>
      </c>
      <c r="I65" s="48">
        <v>40</v>
      </c>
      <c r="J65" s="48">
        <v>29</v>
      </c>
      <c r="K65" s="77"/>
    </row>
    <row r="66" spans="1:11" x14ac:dyDescent="0.3">
      <c r="A66" s="48" t="s">
        <v>49</v>
      </c>
      <c r="B66" s="48" t="str">
        <f t="shared" si="3"/>
        <v xml:space="preserve">Lube Service </v>
      </c>
      <c r="C66" s="48" t="str">
        <f t="shared" si="4"/>
        <v>Grease</v>
      </c>
      <c r="D66" s="88" t="s">
        <v>325</v>
      </c>
      <c r="E66" s="88"/>
      <c r="F66" s="88"/>
      <c r="G66" s="48">
        <v>29</v>
      </c>
      <c r="H66" s="48">
        <v>40</v>
      </c>
      <c r="I66" s="48">
        <v>41</v>
      </c>
      <c r="J66" s="48">
        <v>30</v>
      </c>
      <c r="K66" s="77"/>
    </row>
    <row r="67" spans="1:11" x14ac:dyDescent="0.3">
      <c r="A67" s="48" t="s">
        <v>49</v>
      </c>
      <c r="B67" s="48" t="str">
        <f t="shared" si="3"/>
        <v xml:space="preserve">Lube Service </v>
      </c>
      <c r="C67" s="48" t="str">
        <f t="shared" si="4"/>
        <v>Grease</v>
      </c>
      <c r="D67" s="88" t="s">
        <v>331</v>
      </c>
      <c r="E67" s="88"/>
      <c r="F67" s="88"/>
      <c r="G67" s="48">
        <v>30</v>
      </c>
      <c r="H67" s="48">
        <v>41</v>
      </c>
      <c r="I67" s="48">
        <v>42</v>
      </c>
      <c r="J67" s="48">
        <v>31</v>
      </c>
      <c r="K67" s="77"/>
    </row>
    <row r="68" spans="1:11" ht="114" customHeight="1" x14ac:dyDescent="0.3">
      <c r="A68" s="63" t="s">
        <v>49</v>
      </c>
      <c r="B68" s="63" t="str">
        <f>B67</f>
        <v xml:space="preserve">Lube Service </v>
      </c>
      <c r="C68" s="87" t="s">
        <v>2154</v>
      </c>
      <c r="D68" s="87" t="s">
        <v>2155</v>
      </c>
      <c r="E68" s="87"/>
      <c r="F68" s="87"/>
      <c r="G68" s="63"/>
      <c r="H68" s="63"/>
      <c r="I68" s="63"/>
      <c r="J68" s="63"/>
      <c r="K68" s="77"/>
    </row>
    <row r="69" spans="1:11" x14ac:dyDescent="0.3">
      <c r="A69" s="48" t="s">
        <v>49</v>
      </c>
      <c r="B69" s="48" t="str">
        <f t="shared" ref="B69:B70" si="5">B57</f>
        <v xml:space="preserve">Lube Service </v>
      </c>
      <c r="C69" s="48" t="str">
        <f>C68</f>
        <v>Magnetic Plugs</v>
      </c>
      <c r="D69" s="88" t="s">
        <v>359</v>
      </c>
      <c r="E69" s="88"/>
      <c r="F69" s="88"/>
      <c r="G69" s="48" t="s">
        <v>360</v>
      </c>
      <c r="H69" s="48" t="s">
        <v>361</v>
      </c>
      <c r="I69" s="48">
        <v>37</v>
      </c>
      <c r="J69" s="48">
        <v>32</v>
      </c>
      <c r="K69" s="77"/>
    </row>
    <row r="70" spans="1:11" x14ac:dyDescent="0.3">
      <c r="A70" s="48" t="s">
        <v>49</v>
      </c>
      <c r="B70" s="48" t="str">
        <f t="shared" si="5"/>
        <v xml:space="preserve">Lube Service </v>
      </c>
      <c r="C70" s="48" t="str">
        <f>C69</f>
        <v>Magnetic Plugs</v>
      </c>
      <c r="D70" s="88" t="s">
        <v>362</v>
      </c>
      <c r="E70" s="88"/>
      <c r="F70" s="88"/>
      <c r="G70" s="48" t="s">
        <v>363</v>
      </c>
      <c r="H70" s="48" t="s">
        <v>364</v>
      </c>
      <c r="I70" s="48">
        <v>38</v>
      </c>
      <c r="J70" s="48">
        <v>33</v>
      </c>
      <c r="K70" s="77"/>
    </row>
    <row r="71" spans="1:11" s="72" customFormat="1" ht="28.8" x14ac:dyDescent="0.3">
      <c r="A71" s="62" t="s">
        <v>49</v>
      </c>
      <c r="B71" s="82" t="s">
        <v>168</v>
      </c>
      <c r="C71" s="62"/>
      <c r="D71" s="83" t="s">
        <v>2156</v>
      </c>
      <c r="E71" s="83"/>
      <c r="F71" s="83"/>
      <c r="G71" s="62"/>
      <c r="H71" s="62"/>
      <c r="I71" s="62"/>
      <c r="J71" s="62"/>
      <c r="K71" s="71"/>
    </row>
    <row r="72" spans="1:11" x14ac:dyDescent="0.3">
      <c r="A72" s="63" t="s">
        <v>49</v>
      </c>
      <c r="B72" s="63" t="str">
        <f t="shared" ref="B72:B73" si="6">B71</f>
        <v>Mechanical Service</v>
      </c>
      <c r="C72" s="63" t="s">
        <v>2157</v>
      </c>
      <c r="D72" s="63" t="s">
        <v>2157</v>
      </c>
      <c r="E72" s="87"/>
      <c r="F72" s="87"/>
      <c r="G72" s="63"/>
      <c r="H72" s="63"/>
      <c r="I72" s="63"/>
      <c r="J72" s="63"/>
      <c r="K72" s="77"/>
    </row>
    <row r="73" spans="1:11" x14ac:dyDescent="0.3">
      <c r="A73" s="48" t="s">
        <v>49</v>
      </c>
      <c r="B73" s="48" t="str">
        <f t="shared" si="6"/>
        <v>Mechanical Service</v>
      </c>
      <c r="C73" s="48" t="str">
        <f>C72</f>
        <v>Entire Section</v>
      </c>
      <c r="D73" s="88" t="s">
        <v>547</v>
      </c>
      <c r="E73" s="88"/>
      <c r="F73" s="88"/>
      <c r="G73" s="48"/>
      <c r="H73" s="48">
        <v>51</v>
      </c>
      <c r="I73" s="48">
        <v>43</v>
      </c>
      <c r="J73" s="48">
        <v>34</v>
      </c>
      <c r="K73" s="77"/>
    </row>
    <row r="74" spans="1:11" ht="28.8" x14ac:dyDescent="0.3">
      <c r="A74" s="48" t="s">
        <v>49</v>
      </c>
      <c r="B74" s="48" t="str">
        <f t="shared" si="1"/>
        <v>Mechanical Service</v>
      </c>
      <c r="C74" s="48" t="str">
        <f t="shared" si="1"/>
        <v>Entire Section</v>
      </c>
      <c r="D74" s="88" t="s">
        <v>698</v>
      </c>
      <c r="E74" s="88"/>
      <c r="F74" s="88"/>
      <c r="G74" s="48"/>
      <c r="H74" s="48">
        <v>52</v>
      </c>
      <c r="I74" s="48">
        <v>44</v>
      </c>
      <c r="J74" s="48">
        <v>35</v>
      </c>
      <c r="K74" s="77"/>
    </row>
    <row r="75" spans="1:11" x14ac:dyDescent="0.3">
      <c r="A75" s="48" t="s">
        <v>49</v>
      </c>
      <c r="B75" s="48" t="str">
        <f t="shared" si="1"/>
        <v>Mechanical Service</v>
      </c>
      <c r="C75" s="48" t="str">
        <f t="shared" si="1"/>
        <v>Entire Section</v>
      </c>
      <c r="D75" s="88" t="s">
        <v>496</v>
      </c>
      <c r="E75" s="88"/>
      <c r="F75" s="88"/>
      <c r="G75" s="48"/>
      <c r="H75" s="48">
        <v>53</v>
      </c>
      <c r="I75" s="48">
        <v>45</v>
      </c>
      <c r="J75" s="48">
        <v>36</v>
      </c>
      <c r="K75" s="77"/>
    </row>
    <row r="76" spans="1:11" x14ac:dyDescent="0.3">
      <c r="A76" s="48" t="s">
        <v>49</v>
      </c>
      <c r="B76" s="48" t="str">
        <f t="shared" si="1"/>
        <v>Mechanical Service</v>
      </c>
      <c r="C76" s="48" t="str">
        <f t="shared" si="1"/>
        <v>Entire Section</v>
      </c>
      <c r="D76" s="88" t="s">
        <v>497</v>
      </c>
      <c r="E76" s="88"/>
      <c r="F76" s="88"/>
      <c r="G76" s="48"/>
      <c r="H76" s="48">
        <v>54</v>
      </c>
      <c r="I76" s="48">
        <v>46</v>
      </c>
      <c r="J76" s="48">
        <v>37</v>
      </c>
      <c r="K76" s="77"/>
    </row>
    <row r="77" spans="1:11" x14ac:dyDescent="0.3">
      <c r="A77" s="48" t="s">
        <v>49</v>
      </c>
      <c r="B77" s="48" t="str">
        <f t="shared" si="1"/>
        <v>Mechanical Service</v>
      </c>
      <c r="C77" s="48" t="str">
        <f t="shared" si="1"/>
        <v>Entire Section</v>
      </c>
      <c r="D77" s="88" t="s">
        <v>577</v>
      </c>
      <c r="E77" s="88"/>
      <c r="F77" s="88"/>
      <c r="G77" s="48"/>
      <c r="H77" s="48">
        <v>55</v>
      </c>
      <c r="I77" s="48">
        <v>47</v>
      </c>
      <c r="J77" s="48">
        <v>38</v>
      </c>
      <c r="K77" s="77"/>
    </row>
    <row r="78" spans="1:11" x14ac:dyDescent="0.3">
      <c r="A78" s="48" t="s">
        <v>49</v>
      </c>
      <c r="B78" s="48" t="str">
        <f t="shared" si="1"/>
        <v>Mechanical Service</v>
      </c>
      <c r="C78" s="48" t="str">
        <f t="shared" si="1"/>
        <v>Entire Section</v>
      </c>
      <c r="D78" s="88" t="s">
        <v>675</v>
      </c>
      <c r="E78" s="88"/>
      <c r="F78" s="88"/>
      <c r="G78" s="48"/>
      <c r="H78" s="48">
        <v>56</v>
      </c>
      <c r="I78" s="48">
        <v>48</v>
      </c>
      <c r="J78" s="48">
        <v>39</v>
      </c>
      <c r="K78" s="77"/>
    </row>
    <row r="79" spans="1:11" x14ac:dyDescent="0.3">
      <c r="A79" s="48" t="s">
        <v>49</v>
      </c>
      <c r="B79" s="48" t="str">
        <f t="shared" si="1"/>
        <v>Mechanical Service</v>
      </c>
      <c r="C79" s="48" t="str">
        <f t="shared" si="1"/>
        <v>Entire Section</v>
      </c>
      <c r="D79" s="88" t="s">
        <v>548</v>
      </c>
      <c r="E79" s="88"/>
      <c r="F79" s="88"/>
      <c r="G79" s="48"/>
      <c r="H79" s="48">
        <v>57</v>
      </c>
      <c r="I79" s="48">
        <v>49</v>
      </c>
      <c r="J79" s="48">
        <v>40</v>
      </c>
      <c r="K79" s="77"/>
    </row>
    <row r="80" spans="1:11" x14ac:dyDescent="0.3">
      <c r="A80" s="48" t="s">
        <v>49</v>
      </c>
      <c r="B80" s="48" t="str">
        <f t="shared" si="1"/>
        <v>Mechanical Service</v>
      </c>
      <c r="C80" s="48" t="str">
        <f t="shared" si="1"/>
        <v>Entire Section</v>
      </c>
      <c r="D80" s="88" t="s">
        <v>549</v>
      </c>
      <c r="E80" s="88"/>
      <c r="F80" s="88"/>
      <c r="G80" s="48"/>
      <c r="H80" s="48">
        <v>58</v>
      </c>
      <c r="I80" s="48">
        <v>50</v>
      </c>
      <c r="J80" s="48">
        <v>41</v>
      </c>
      <c r="K80" s="77"/>
    </row>
    <row r="81" spans="1:11" x14ac:dyDescent="0.3">
      <c r="A81" s="48" t="s">
        <v>49</v>
      </c>
      <c r="B81" s="48" t="str">
        <f t="shared" si="1"/>
        <v>Mechanical Service</v>
      </c>
      <c r="C81" s="48" t="str">
        <f t="shared" si="1"/>
        <v>Entire Section</v>
      </c>
      <c r="D81" s="88" t="s">
        <v>550</v>
      </c>
      <c r="E81" s="88"/>
      <c r="F81" s="88"/>
      <c r="G81" s="48"/>
      <c r="H81" s="48">
        <v>59</v>
      </c>
      <c r="I81" s="48">
        <v>51</v>
      </c>
      <c r="J81" s="48">
        <v>42</v>
      </c>
      <c r="K81" s="77"/>
    </row>
    <row r="82" spans="1:11" x14ac:dyDescent="0.3">
      <c r="A82" s="48" t="s">
        <v>49</v>
      </c>
      <c r="B82" s="48" t="str">
        <f t="shared" si="1"/>
        <v>Mechanical Service</v>
      </c>
      <c r="C82" s="48" t="str">
        <f t="shared" si="1"/>
        <v>Entire Section</v>
      </c>
      <c r="D82" s="88" t="s">
        <v>570</v>
      </c>
      <c r="E82" s="88"/>
      <c r="F82" s="88"/>
      <c r="G82" s="48"/>
      <c r="H82" s="48">
        <v>60</v>
      </c>
      <c r="I82" s="48">
        <v>52</v>
      </c>
      <c r="J82" s="48">
        <v>43</v>
      </c>
      <c r="K82" s="58"/>
    </row>
    <row r="83" spans="1:11" x14ac:dyDescent="0.3">
      <c r="A83" s="48" t="s">
        <v>49</v>
      </c>
      <c r="B83" s="48" t="str">
        <f t="shared" si="1"/>
        <v>Mechanical Service</v>
      </c>
      <c r="C83" s="48" t="str">
        <f t="shared" si="1"/>
        <v>Entire Section</v>
      </c>
      <c r="D83" s="88" t="s">
        <v>546</v>
      </c>
      <c r="E83" s="88"/>
      <c r="F83" s="88"/>
      <c r="G83" s="48"/>
      <c r="H83" s="48">
        <v>61</v>
      </c>
      <c r="I83" s="48">
        <v>53</v>
      </c>
      <c r="J83" s="48">
        <v>44</v>
      </c>
      <c r="K83" s="77"/>
    </row>
    <row r="84" spans="1:11" ht="16.5" customHeight="1" x14ac:dyDescent="0.3">
      <c r="A84" s="48" t="s">
        <v>49</v>
      </c>
      <c r="B84" s="48" t="str">
        <f t="shared" si="1"/>
        <v>Mechanical Service</v>
      </c>
      <c r="C84" s="48" t="str">
        <f t="shared" si="1"/>
        <v>Entire Section</v>
      </c>
      <c r="D84" s="88" t="s">
        <v>551</v>
      </c>
      <c r="E84" s="88"/>
      <c r="F84" s="88"/>
      <c r="G84" s="48"/>
      <c r="H84" s="48">
        <v>62</v>
      </c>
      <c r="I84" s="48">
        <v>54</v>
      </c>
      <c r="J84" s="48">
        <v>45</v>
      </c>
      <c r="K84" s="77"/>
    </row>
    <row r="85" spans="1:11" x14ac:dyDescent="0.3">
      <c r="A85" s="48" t="s">
        <v>49</v>
      </c>
      <c r="B85" s="48" t="str">
        <f t="shared" si="1"/>
        <v>Mechanical Service</v>
      </c>
      <c r="C85" s="48" t="str">
        <f t="shared" si="1"/>
        <v>Entire Section</v>
      </c>
      <c r="D85" s="88" t="s">
        <v>494</v>
      </c>
      <c r="E85" s="88"/>
      <c r="F85" s="88"/>
      <c r="G85" s="48"/>
      <c r="H85" s="48">
        <v>63</v>
      </c>
      <c r="I85" s="48">
        <v>55</v>
      </c>
      <c r="J85" s="48">
        <v>46</v>
      </c>
      <c r="K85" s="77"/>
    </row>
    <row r="86" spans="1:11" ht="28.8" x14ac:dyDescent="0.3">
      <c r="A86" s="48" t="s">
        <v>49</v>
      </c>
      <c r="B86" s="48" t="str">
        <f t="shared" si="1"/>
        <v>Mechanical Service</v>
      </c>
      <c r="C86" s="48" t="str">
        <f t="shared" si="1"/>
        <v>Entire Section</v>
      </c>
      <c r="D86" s="88" t="s">
        <v>485</v>
      </c>
      <c r="E86" s="88"/>
      <c r="F86" s="88"/>
      <c r="G86" s="48"/>
      <c r="H86" s="48">
        <v>64</v>
      </c>
      <c r="I86" s="48">
        <v>56</v>
      </c>
      <c r="J86" s="48">
        <v>47</v>
      </c>
      <c r="K86" s="77"/>
    </row>
    <row r="87" spans="1:11" x14ac:dyDescent="0.3">
      <c r="A87" s="48" t="s">
        <v>49</v>
      </c>
      <c r="B87" s="48" t="str">
        <f t="shared" si="1"/>
        <v>Mechanical Service</v>
      </c>
      <c r="C87" s="48" t="str">
        <f t="shared" si="1"/>
        <v>Entire Section</v>
      </c>
      <c r="D87" s="88" t="s">
        <v>536</v>
      </c>
      <c r="E87" s="88"/>
      <c r="F87" s="88"/>
      <c r="G87" s="48"/>
      <c r="H87" s="48">
        <v>65</v>
      </c>
      <c r="I87" s="48">
        <v>57</v>
      </c>
      <c r="J87" s="48">
        <v>48</v>
      </c>
      <c r="K87" s="77"/>
    </row>
    <row r="88" spans="1:11" x14ac:dyDescent="0.3">
      <c r="A88" s="48" t="s">
        <v>49</v>
      </c>
      <c r="B88" s="48" t="str">
        <f t="shared" si="1"/>
        <v>Mechanical Service</v>
      </c>
      <c r="C88" s="48" t="str">
        <f t="shared" si="1"/>
        <v>Entire Section</v>
      </c>
      <c r="D88" s="88" t="s">
        <v>539</v>
      </c>
      <c r="E88" s="88"/>
      <c r="F88" s="88"/>
      <c r="G88" s="48"/>
      <c r="H88" s="48">
        <v>66</v>
      </c>
      <c r="I88" s="48">
        <v>58</v>
      </c>
      <c r="J88" s="48">
        <v>49</v>
      </c>
      <c r="K88" s="77"/>
    </row>
    <row r="89" spans="1:11" x14ac:dyDescent="0.3">
      <c r="A89" s="48" t="s">
        <v>49</v>
      </c>
      <c r="B89" s="48" t="str">
        <f t="shared" si="1"/>
        <v>Mechanical Service</v>
      </c>
      <c r="C89" s="48" t="str">
        <f t="shared" si="1"/>
        <v>Entire Section</v>
      </c>
      <c r="D89" s="88" t="s">
        <v>2158</v>
      </c>
      <c r="E89" s="88"/>
      <c r="F89" s="88"/>
      <c r="G89" s="48"/>
      <c r="H89" s="48">
        <v>67</v>
      </c>
      <c r="I89" s="48">
        <v>59</v>
      </c>
      <c r="J89" s="48">
        <v>50</v>
      </c>
      <c r="K89" s="77"/>
    </row>
    <row r="90" spans="1:11" x14ac:dyDescent="0.3">
      <c r="A90" s="48" t="s">
        <v>49</v>
      </c>
      <c r="B90" s="48" t="str">
        <f t="shared" ref="B90:C105" si="7">B89</f>
        <v>Mechanical Service</v>
      </c>
      <c r="C90" s="48" t="str">
        <f t="shared" si="7"/>
        <v>Entire Section</v>
      </c>
      <c r="D90" s="88" t="s">
        <v>534</v>
      </c>
      <c r="E90" s="88"/>
      <c r="F90" s="88"/>
      <c r="G90" s="48"/>
      <c r="H90" s="48">
        <v>68</v>
      </c>
      <c r="I90" s="48">
        <v>60</v>
      </c>
      <c r="J90" s="48">
        <v>51</v>
      </c>
      <c r="K90" s="77"/>
    </row>
    <row r="91" spans="1:11" x14ac:dyDescent="0.3">
      <c r="A91" s="48" t="s">
        <v>49</v>
      </c>
      <c r="B91" s="48" t="str">
        <f t="shared" si="7"/>
        <v>Mechanical Service</v>
      </c>
      <c r="C91" s="48" t="str">
        <f t="shared" si="7"/>
        <v>Entire Section</v>
      </c>
      <c r="D91" s="88" t="s">
        <v>541</v>
      </c>
      <c r="E91" s="88"/>
      <c r="F91" s="88"/>
      <c r="G91" s="48"/>
      <c r="H91" s="48">
        <v>69</v>
      </c>
      <c r="I91" s="48">
        <v>61</v>
      </c>
      <c r="J91" s="48">
        <v>52</v>
      </c>
      <c r="K91" s="58"/>
    </row>
    <row r="92" spans="1:11" x14ac:dyDescent="0.3">
      <c r="A92" s="48" t="s">
        <v>49</v>
      </c>
      <c r="B92" s="48" t="str">
        <f t="shared" si="7"/>
        <v>Mechanical Service</v>
      </c>
      <c r="C92" s="48" t="str">
        <f t="shared" si="7"/>
        <v>Entire Section</v>
      </c>
      <c r="D92" s="88" t="s">
        <v>605</v>
      </c>
      <c r="E92" s="88"/>
      <c r="F92" s="88"/>
      <c r="G92" s="48"/>
      <c r="H92" s="48">
        <v>70</v>
      </c>
      <c r="I92" s="48">
        <v>62</v>
      </c>
      <c r="J92" s="48">
        <v>53</v>
      </c>
      <c r="K92" s="77"/>
    </row>
    <row r="93" spans="1:11" x14ac:dyDescent="0.3">
      <c r="A93" s="48" t="s">
        <v>49</v>
      </c>
      <c r="B93" s="48" t="str">
        <f t="shared" si="7"/>
        <v>Mechanical Service</v>
      </c>
      <c r="C93" s="48" t="str">
        <f t="shared" si="7"/>
        <v>Entire Section</v>
      </c>
      <c r="D93" s="88" t="s">
        <v>573</v>
      </c>
      <c r="E93" s="88"/>
      <c r="F93" s="88"/>
      <c r="G93" s="48"/>
      <c r="H93" s="48">
        <v>71</v>
      </c>
      <c r="I93" s="48">
        <v>63</v>
      </c>
      <c r="J93" s="48">
        <v>54</v>
      </c>
      <c r="K93" s="77"/>
    </row>
    <row r="94" spans="1:11" x14ac:dyDescent="0.3">
      <c r="A94" s="48" t="s">
        <v>49</v>
      </c>
      <c r="B94" s="48" t="str">
        <f t="shared" si="7"/>
        <v>Mechanical Service</v>
      </c>
      <c r="C94" s="48" t="str">
        <f t="shared" si="7"/>
        <v>Entire Section</v>
      </c>
      <c r="D94" s="88" t="s">
        <v>574</v>
      </c>
      <c r="E94" s="88"/>
      <c r="F94" s="88"/>
      <c r="G94" s="48"/>
      <c r="H94" s="48">
        <v>72</v>
      </c>
      <c r="I94" s="48">
        <v>64</v>
      </c>
      <c r="J94" s="48">
        <v>55</v>
      </c>
      <c r="K94" s="77"/>
    </row>
    <row r="95" spans="1:11" x14ac:dyDescent="0.3">
      <c r="A95" s="48" t="s">
        <v>49</v>
      </c>
      <c r="B95" s="48" t="str">
        <f t="shared" si="7"/>
        <v>Mechanical Service</v>
      </c>
      <c r="C95" s="48" t="str">
        <f t="shared" si="7"/>
        <v>Entire Section</v>
      </c>
      <c r="D95" s="88" t="s">
        <v>576</v>
      </c>
      <c r="E95" s="88"/>
      <c r="F95" s="88"/>
      <c r="G95" s="48"/>
      <c r="H95" s="48">
        <v>73</v>
      </c>
      <c r="I95" s="48">
        <v>65</v>
      </c>
      <c r="J95" s="48">
        <v>56</v>
      </c>
      <c r="K95" s="77"/>
    </row>
    <row r="96" spans="1:11" x14ac:dyDescent="0.3">
      <c r="A96" s="48" t="s">
        <v>49</v>
      </c>
      <c r="B96" s="48" t="str">
        <f t="shared" si="7"/>
        <v>Mechanical Service</v>
      </c>
      <c r="C96" s="48" t="str">
        <f t="shared" si="7"/>
        <v>Entire Section</v>
      </c>
      <c r="D96" s="88" t="s">
        <v>556</v>
      </c>
      <c r="E96" s="88"/>
      <c r="F96" s="88"/>
      <c r="G96" s="48"/>
      <c r="H96" s="48">
        <v>74</v>
      </c>
      <c r="I96" s="48">
        <v>66</v>
      </c>
      <c r="J96" s="48">
        <v>57</v>
      </c>
      <c r="K96" s="77"/>
    </row>
    <row r="97" spans="1:11" x14ac:dyDescent="0.3">
      <c r="A97" s="48" t="s">
        <v>49</v>
      </c>
      <c r="B97" s="48" t="str">
        <f t="shared" si="7"/>
        <v>Mechanical Service</v>
      </c>
      <c r="C97" s="48" t="str">
        <f t="shared" si="7"/>
        <v>Entire Section</v>
      </c>
      <c r="D97" s="88" t="s">
        <v>566</v>
      </c>
      <c r="E97" s="88"/>
      <c r="F97" s="88"/>
      <c r="G97" s="48"/>
      <c r="H97" s="48">
        <v>75</v>
      </c>
      <c r="I97" s="48">
        <v>67</v>
      </c>
      <c r="J97" s="48">
        <v>58</v>
      </c>
      <c r="K97" s="77"/>
    </row>
    <row r="98" spans="1:11" x14ac:dyDescent="0.3">
      <c r="A98" s="48" t="s">
        <v>49</v>
      </c>
      <c r="B98" s="48" t="str">
        <f t="shared" si="7"/>
        <v>Mechanical Service</v>
      </c>
      <c r="C98" s="48" t="str">
        <f t="shared" si="7"/>
        <v>Entire Section</v>
      </c>
      <c r="D98" s="88" t="s">
        <v>562</v>
      </c>
      <c r="E98" s="88"/>
      <c r="F98" s="88"/>
      <c r="G98" s="48"/>
      <c r="H98" s="48">
        <v>76</v>
      </c>
      <c r="I98" s="48">
        <v>68</v>
      </c>
      <c r="J98" s="48">
        <v>59</v>
      </c>
      <c r="K98" s="77"/>
    </row>
    <row r="99" spans="1:11" x14ac:dyDescent="0.3">
      <c r="A99" s="48" t="s">
        <v>49</v>
      </c>
      <c r="B99" s="48" t="str">
        <f t="shared" si="7"/>
        <v>Mechanical Service</v>
      </c>
      <c r="C99" s="48" t="str">
        <f t="shared" si="7"/>
        <v>Entire Section</v>
      </c>
      <c r="D99" s="88" t="s">
        <v>604</v>
      </c>
      <c r="E99" s="88"/>
      <c r="F99" s="88"/>
      <c r="G99" s="48"/>
      <c r="H99" s="48">
        <v>77</v>
      </c>
      <c r="I99" s="48">
        <v>69</v>
      </c>
      <c r="J99" s="48">
        <v>60</v>
      </c>
      <c r="K99" s="77"/>
    </row>
    <row r="100" spans="1:11" x14ac:dyDescent="0.3">
      <c r="A100" s="48" t="s">
        <v>49</v>
      </c>
      <c r="B100" s="48" t="str">
        <f t="shared" si="7"/>
        <v>Mechanical Service</v>
      </c>
      <c r="C100" s="48" t="str">
        <f t="shared" si="7"/>
        <v>Entire Section</v>
      </c>
      <c r="D100" s="88" t="s">
        <v>617</v>
      </c>
      <c r="E100" s="88"/>
      <c r="F100" s="88"/>
      <c r="G100" s="48"/>
      <c r="H100" s="48">
        <v>78</v>
      </c>
      <c r="I100" s="48">
        <v>70</v>
      </c>
      <c r="J100" s="48">
        <v>61</v>
      </c>
      <c r="K100" s="77"/>
    </row>
    <row r="101" spans="1:11" x14ac:dyDescent="0.3">
      <c r="A101" s="48" t="s">
        <v>49</v>
      </c>
      <c r="B101" s="48" t="str">
        <f t="shared" si="7"/>
        <v>Mechanical Service</v>
      </c>
      <c r="C101" s="48" t="str">
        <f t="shared" si="7"/>
        <v>Entire Section</v>
      </c>
      <c r="D101" s="88" t="s">
        <v>620</v>
      </c>
      <c r="E101" s="88"/>
      <c r="F101" s="88"/>
      <c r="G101" s="48"/>
      <c r="H101" s="48">
        <v>79</v>
      </c>
      <c r="I101" s="48">
        <v>71</v>
      </c>
      <c r="J101" s="48">
        <v>62</v>
      </c>
      <c r="K101" s="77"/>
    </row>
    <row r="102" spans="1:11" x14ac:dyDescent="0.3">
      <c r="A102" s="48" t="s">
        <v>49</v>
      </c>
      <c r="B102" s="48" t="str">
        <f t="shared" si="7"/>
        <v>Mechanical Service</v>
      </c>
      <c r="C102" s="48" t="str">
        <f t="shared" si="7"/>
        <v>Entire Section</v>
      </c>
      <c r="D102" s="88" t="s">
        <v>567</v>
      </c>
      <c r="E102" s="88"/>
      <c r="F102" s="88"/>
      <c r="G102" s="48"/>
      <c r="H102" s="48">
        <v>80</v>
      </c>
      <c r="I102" s="48">
        <v>72</v>
      </c>
      <c r="J102" s="48">
        <v>63</v>
      </c>
      <c r="K102" s="77"/>
    </row>
    <row r="103" spans="1:11" x14ac:dyDescent="0.3">
      <c r="A103" s="48" t="s">
        <v>49</v>
      </c>
      <c r="B103" s="48" t="str">
        <f t="shared" si="7"/>
        <v>Mechanical Service</v>
      </c>
      <c r="C103" s="48" t="str">
        <f t="shared" si="7"/>
        <v>Entire Section</v>
      </c>
      <c r="D103" s="88" t="s">
        <v>217</v>
      </c>
      <c r="E103" s="88"/>
      <c r="F103" s="88"/>
      <c r="G103" s="48"/>
      <c r="H103" s="48">
        <v>81</v>
      </c>
      <c r="I103" s="48">
        <v>73</v>
      </c>
      <c r="J103" s="48">
        <v>64</v>
      </c>
      <c r="K103" s="77"/>
    </row>
    <row r="104" spans="1:11" x14ac:dyDescent="0.3">
      <c r="A104" s="48" t="s">
        <v>49</v>
      </c>
      <c r="B104" s="48" t="str">
        <f t="shared" si="7"/>
        <v>Mechanical Service</v>
      </c>
      <c r="C104" s="48" t="str">
        <f t="shared" si="7"/>
        <v>Entire Section</v>
      </c>
      <c r="D104" s="88" t="s">
        <v>219</v>
      </c>
      <c r="E104" s="88"/>
      <c r="F104" s="88"/>
      <c r="G104" s="48"/>
      <c r="H104" s="48">
        <v>82</v>
      </c>
      <c r="I104" s="48">
        <v>74</v>
      </c>
      <c r="J104" s="48">
        <v>65</v>
      </c>
      <c r="K104" s="77"/>
    </row>
    <row r="105" spans="1:11" x14ac:dyDescent="0.3">
      <c r="A105" s="48" t="s">
        <v>49</v>
      </c>
      <c r="B105" s="48" t="str">
        <f t="shared" si="7"/>
        <v>Mechanical Service</v>
      </c>
      <c r="C105" s="48" t="str">
        <f t="shared" si="7"/>
        <v>Entire Section</v>
      </c>
      <c r="D105" s="88" t="s">
        <v>221</v>
      </c>
      <c r="E105" s="88"/>
      <c r="F105" s="88"/>
      <c r="G105" s="48"/>
      <c r="H105" s="48">
        <v>83</v>
      </c>
      <c r="I105" s="48">
        <v>75</v>
      </c>
      <c r="J105" s="48">
        <v>66</v>
      </c>
      <c r="K105" s="77"/>
    </row>
    <row r="106" spans="1:11" x14ac:dyDescent="0.3">
      <c r="A106" s="48" t="s">
        <v>49</v>
      </c>
      <c r="B106" s="48" t="str">
        <f t="shared" ref="B106:C142" si="8">B105</f>
        <v>Mechanical Service</v>
      </c>
      <c r="C106" s="48" t="str">
        <f t="shared" si="8"/>
        <v>Entire Section</v>
      </c>
      <c r="D106" s="88" t="s">
        <v>663</v>
      </c>
      <c r="E106" s="88"/>
      <c r="F106" s="88"/>
      <c r="G106" s="48"/>
      <c r="H106" s="48">
        <v>84</v>
      </c>
      <c r="I106" s="48">
        <v>76</v>
      </c>
      <c r="J106" s="48">
        <v>67</v>
      </c>
      <c r="K106" s="77"/>
    </row>
    <row r="107" spans="1:11" x14ac:dyDescent="0.3">
      <c r="A107" s="48" t="s">
        <v>49</v>
      </c>
      <c r="B107" s="48" t="str">
        <f t="shared" si="8"/>
        <v>Mechanical Service</v>
      </c>
      <c r="C107" s="48" t="str">
        <f t="shared" si="8"/>
        <v>Entire Section</v>
      </c>
      <c r="D107" s="88" t="s">
        <v>706</v>
      </c>
      <c r="E107" s="88"/>
      <c r="F107" s="88"/>
      <c r="G107" s="48"/>
      <c r="H107" s="48">
        <v>85</v>
      </c>
      <c r="I107" s="48">
        <v>77</v>
      </c>
      <c r="J107" s="48">
        <v>68</v>
      </c>
      <c r="K107" s="77"/>
    </row>
    <row r="108" spans="1:11" ht="43.2" x14ac:dyDescent="0.3">
      <c r="A108" s="48" t="s">
        <v>49</v>
      </c>
      <c r="B108" s="48" t="str">
        <f t="shared" si="8"/>
        <v>Mechanical Service</v>
      </c>
      <c r="C108" s="48" t="str">
        <f t="shared" si="8"/>
        <v>Entire Section</v>
      </c>
      <c r="D108" s="88" t="s">
        <v>2159</v>
      </c>
      <c r="E108" s="88"/>
      <c r="F108" s="88"/>
      <c r="G108" s="48"/>
      <c r="H108" s="48">
        <v>86</v>
      </c>
      <c r="I108" s="48">
        <v>78</v>
      </c>
      <c r="J108" s="48">
        <v>69</v>
      </c>
      <c r="K108" s="77"/>
    </row>
    <row r="109" spans="1:11" ht="36" customHeight="1" x14ac:dyDescent="0.3">
      <c r="A109" s="48" t="s">
        <v>49</v>
      </c>
      <c r="B109" s="48" t="str">
        <f t="shared" si="8"/>
        <v>Mechanical Service</v>
      </c>
      <c r="C109" s="48" t="str">
        <f t="shared" si="8"/>
        <v>Entire Section</v>
      </c>
      <c r="D109" s="88" t="s">
        <v>608</v>
      </c>
      <c r="E109" s="88"/>
      <c r="F109" s="88"/>
      <c r="G109" s="48"/>
      <c r="H109" s="48">
        <v>87</v>
      </c>
      <c r="I109" s="48">
        <v>79</v>
      </c>
      <c r="J109" s="48">
        <v>70</v>
      </c>
      <c r="K109" s="77"/>
    </row>
    <row r="110" spans="1:11" ht="43.2" x14ac:dyDescent="0.3">
      <c r="A110" s="48" t="s">
        <v>49</v>
      </c>
      <c r="B110" s="48" t="str">
        <f t="shared" si="8"/>
        <v>Mechanical Service</v>
      </c>
      <c r="C110" s="48" t="str">
        <f t="shared" si="8"/>
        <v>Entire Section</v>
      </c>
      <c r="D110" s="88" t="s">
        <v>609</v>
      </c>
      <c r="E110" s="88"/>
      <c r="F110" s="88"/>
      <c r="G110" s="48"/>
      <c r="H110" s="48">
        <v>88</v>
      </c>
      <c r="I110" s="48">
        <v>80</v>
      </c>
      <c r="J110" s="48">
        <v>71</v>
      </c>
      <c r="K110" s="77"/>
    </row>
    <row r="111" spans="1:11" x14ac:dyDescent="0.3">
      <c r="A111" s="48" t="s">
        <v>49</v>
      </c>
      <c r="B111" s="48" t="str">
        <f t="shared" si="8"/>
        <v>Mechanical Service</v>
      </c>
      <c r="C111" s="48" t="str">
        <f t="shared" si="8"/>
        <v>Entire Section</v>
      </c>
      <c r="D111" s="88" t="s">
        <v>699</v>
      </c>
      <c r="E111" s="88"/>
      <c r="F111" s="88"/>
      <c r="G111" s="48"/>
      <c r="H111" s="48">
        <v>89</v>
      </c>
      <c r="I111" s="48">
        <v>81</v>
      </c>
      <c r="J111" s="48">
        <v>72</v>
      </c>
      <c r="K111" s="77"/>
    </row>
    <row r="112" spans="1:11" x14ac:dyDescent="0.3">
      <c r="A112" s="48" t="s">
        <v>49</v>
      </c>
      <c r="B112" s="48" t="str">
        <f t="shared" si="8"/>
        <v>Mechanical Service</v>
      </c>
      <c r="C112" s="48" t="str">
        <f t="shared" si="8"/>
        <v>Entire Section</v>
      </c>
      <c r="D112" s="88" t="s">
        <v>2160</v>
      </c>
      <c r="E112" s="88"/>
      <c r="F112" s="88"/>
      <c r="G112" s="48"/>
      <c r="H112" s="48">
        <v>90</v>
      </c>
      <c r="I112" s="48">
        <v>82</v>
      </c>
      <c r="J112" s="48">
        <v>73</v>
      </c>
      <c r="K112" s="77"/>
    </row>
    <row r="113" spans="1:11" x14ac:dyDescent="0.3">
      <c r="A113" s="48" t="s">
        <v>49</v>
      </c>
      <c r="B113" s="48" t="str">
        <f t="shared" si="8"/>
        <v>Mechanical Service</v>
      </c>
      <c r="C113" s="48" t="str">
        <f t="shared" si="8"/>
        <v>Entire Section</v>
      </c>
      <c r="D113" s="88" t="s">
        <v>606</v>
      </c>
      <c r="E113" s="88"/>
      <c r="F113" s="88"/>
      <c r="G113" s="48"/>
      <c r="H113" s="48">
        <v>91</v>
      </c>
      <c r="I113" s="48">
        <v>83</v>
      </c>
      <c r="J113" s="48">
        <v>74</v>
      </c>
      <c r="K113" s="77"/>
    </row>
    <row r="114" spans="1:11" x14ac:dyDescent="0.3">
      <c r="A114" s="48" t="s">
        <v>49</v>
      </c>
      <c r="B114" s="48" t="str">
        <f t="shared" si="8"/>
        <v>Mechanical Service</v>
      </c>
      <c r="C114" s="48" t="str">
        <f t="shared" si="8"/>
        <v>Entire Section</v>
      </c>
      <c r="D114" s="88" t="s">
        <v>704</v>
      </c>
      <c r="E114" s="88"/>
      <c r="F114" s="88"/>
      <c r="G114" s="48"/>
      <c r="H114" s="48">
        <v>92</v>
      </c>
      <c r="I114" s="48">
        <v>84</v>
      </c>
      <c r="J114" s="48">
        <v>75</v>
      </c>
      <c r="K114" s="77"/>
    </row>
    <row r="115" spans="1:11" x14ac:dyDescent="0.3">
      <c r="A115" s="48" t="s">
        <v>49</v>
      </c>
      <c r="B115" s="48" t="str">
        <f t="shared" si="8"/>
        <v>Mechanical Service</v>
      </c>
      <c r="C115" s="48" t="str">
        <f t="shared" si="8"/>
        <v>Entire Section</v>
      </c>
      <c r="D115" s="88" t="s">
        <v>607</v>
      </c>
      <c r="E115" s="88"/>
      <c r="F115" s="88"/>
      <c r="G115" s="48"/>
      <c r="H115" s="48">
        <v>93</v>
      </c>
      <c r="I115" s="48">
        <v>85</v>
      </c>
      <c r="J115" s="48">
        <v>76</v>
      </c>
      <c r="K115" s="77"/>
    </row>
    <row r="116" spans="1:11" x14ac:dyDescent="0.3">
      <c r="A116" s="48" t="s">
        <v>49</v>
      </c>
      <c r="B116" s="48" t="str">
        <f t="shared" si="8"/>
        <v>Mechanical Service</v>
      </c>
      <c r="C116" s="48" t="str">
        <f t="shared" si="8"/>
        <v>Entire Section</v>
      </c>
      <c r="D116" s="88" t="s">
        <v>611</v>
      </c>
      <c r="E116" s="88"/>
      <c r="F116" s="88"/>
      <c r="G116" s="48"/>
      <c r="H116" s="48">
        <v>94</v>
      </c>
      <c r="I116" s="48">
        <v>86</v>
      </c>
      <c r="J116" s="48">
        <v>77</v>
      </c>
      <c r="K116" s="77"/>
    </row>
    <row r="117" spans="1:11" x14ac:dyDescent="0.3">
      <c r="A117" s="48" t="s">
        <v>49</v>
      </c>
      <c r="B117" s="48" t="str">
        <f t="shared" si="8"/>
        <v>Mechanical Service</v>
      </c>
      <c r="C117" s="48" t="str">
        <f t="shared" si="8"/>
        <v>Entire Section</v>
      </c>
      <c r="D117" s="88" t="s">
        <v>710</v>
      </c>
      <c r="E117" s="88"/>
      <c r="F117" s="88"/>
      <c r="G117" s="48"/>
      <c r="H117" s="48">
        <v>95</v>
      </c>
      <c r="I117" s="48">
        <v>87</v>
      </c>
      <c r="J117" s="48">
        <v>78</v>
      </c>
      <c r="K117" s="77"/>
    </row>
    <row r="118" spans="1:11" x14ac:dyDescent="0.3">
      <c r="A118" s="48" t="s">
        <v>49</v>
      </c>
      <c r="B118" s="48" t="str">
        <f t="shared" si="8"/>
        <v>Mechanical Service</v>
      </c>
      <c r="C118" s="48" t="str">
        <f t="shared" si="8"/>
        <v>Entire Section</v>
      </c>
      <c r="D118" s="88" t="s">
        <v>711</v>
      </c>
      <c r="E118" s="88"/>
      <c r="F118" s="88"/>
      <c r="G118" s="48"/>
      <c r="H118" s="48">
        <v>96</v>
      </c>
      <c r="I118" s="48">
        <v>88</v>
      </c>
      <c r="J118" s="48">
        <v>79</v>
      </c>
      <c r="K118" s="77"/>
    </row>
    <row r="119" spans="1:11" x14ac:dyDescent="0.3">
      <c r="A119" s="48" t="s">
        <v>49</v>
      </c>
      <c r="B119" s="48" t="str">
        <f t="shared" si="8"/>
        <v>Mechanical Service</v>
      </c>
      <c r="C119" s="48" t="str">
        <f t="shared" si="8"/>
        <v>Entire Section</v>
      </c>
      <c r="D119" s="88" t="s">
        <v>625</v>
      </c>
      <c r="E119" s="88"/>
      <c r="F119" s="88"/>
      <c r="G119" s="48"/>
      <c r="H119" s="48">
        <v>97</v>
      </c>
      <c r="I119" s="48">
        <v>89</v>
      </c>
      <c r="J119" s="48">
        <v>80</v>
      </c>
      <c r="K119" s="77"/>
    </row>
    <row r="120" spans="1:11" ht="43.2" x14ac:dyDescent="0.3">
      <c r="A120" s="48" t="s">
        <v>49</v>
      </c>
      <c r="B120" s="48" t="str">
        <f t="shared" si="8"/>
        <v>Mechanical Service</v>
      </c>
      <c r="C120" s="48" t="str">
        <f t="shared" si="8"/>
        <v>Entire Section</v>
      </c>
      <c r="D120" s="88" t="s">
        <v>626</v>
      </c>
      <c r="E120" s="88"/>
      <c r="F120" s="88"/>
      <c r="G120" s="48"/>
      <c r="H120" s="48" t="s">
        <v>627</v>
      </c>
      <c r="I120" s="48" t="s">
        <v>628</v>
      </c>
      <c r="J120" s="48" t="s">
        <v>629</v>
      </c>
      <c r="K120" s="77"/>
    </row>
    <row r="121" spans="1:11" ht="28.8" x14ac:dyDescent="0.3">
      <c r="A121" s="48" t="s">
        <v>49</v>
      </c>
      <c r="B121" s="48" t="str">
        <f t="shared" si="8"/>
        <v>Mechanical Service</v>
      </c>
      <c r="C121" s="48" t="str">
        <f t="shared" si="8"/>
        <v>Entire Section</v>
      </c>
      <c r="D121" s="88" t="s">
        <v>2161</v>
      </c>
      <c r="E121" s="88"/>
      <c r="F121" s="88"/>
      <c r="G121" s="48"/>
      <c r="H121" s="48" t="s">
        <v>632</v>
      </c>
      <c r="I121" s="48" t="s">
        <v>633</v>
      </c>
      <c r="J121" s="48" t="s">
        <v>634</v>
      </c>
      <c r="K121" s="77"/>
    </row>
    <row r="122" spans="1:11" x14ac:dyDescent="0.3">
      <c r="A122" s="48" t="s">
        <v>49</v>
      </c>
      <c r="B122" s="48" t="str">
        <f t="shared" si="8"/>
        <v>Mechanical Service</v>
      </c>
      <c r="C122" s="48" t="str">
        <f t="shared" si="8"/>
        <v>Entire Section</v>
      </c>
      <c r="D122" s="88" t="s">
        <v>645</v>
      </c>
      <c r="E122" s="88"/>
      <c r="F122" s="88"/>
      <c r="G122" s="48"/>
      <c r="H122" s="48">
        <v>98</v>
      </c>
      <c r="I122" s="48">
        <v>90</v>
      </c>
      <c r="J122" s="48">
        <v>81</v>
      </c>
      <c r="K122" s="77"/>
    </row>
    <row r="123" spans="1:11" ht="43.2" x14ac:dyDescent="0.3">
      <c r="A123" s="48" t="s">
        <v>49</v>
      </c>
      <c r="B123" s="48" t="str">
        <f t="shared" si="8"/>
        <v>Mechanical Service</v>
      </c>
      <c r="C123" s="48" t="str">
        <f t="shared" si="8"/>
        <v>Entire Section</v>
      </c>
      <c r="D123" s="88" t="s">
        <v>646</v>
      </c>
      <c r="E123" s="88"/>
      <c r="F123" s="88"/>
      <c r="G123" s="48"/>
      <c r="H123" s="48" t="s">
        <v>647</v>
      </c>
      <c r="I123" s="48" t="s">
        <v>648</v>
      </c>
      <c r="J123" s="48" t="s">
        <v>649</v>
      </c>
      <c r="K123" s="77"/>
    </row>
    <row r="124" spans="1:11" ht="28.8" x14ac:dyDescent="0.3">
      <c r="A124" s="48" t="s">
        <v>49</v>
      </c>
      <c r="B124" s="48" t="str">
        <f t="shared" si="8"/>
        <v>Mechanical Service</v>
      </c>
      <c r="C124" s="48" t="str">
        <f t="shared" si="8"/>
        <v>Entire Section</v>
      </c>
      <c r="D124" s="88" t="s">
        <v>2161</v>
      </c>
      <c r="E124" s="88"/>
      <c r="F124" s="88"/>
      <c r="G124" s="48"/>
      <c r="H124" s="48" t="s">
        <v>651</v>
      </c>
      <c r="I124" s="48" t="s">
        <v>652</v>
      </c>
      <c r="J124" s="48" t="s">
        <v>653</v>
      </c>
      <c r="K124" s="77"/>
    </row>
    <row r="125" spans="1:11" x14ac:dyDescent="0.3">
      <c r="A125" s="48" t="s">
        <v>49</v>
      </c>
      <c r="B125" s="48" t="str">
        <f t="shared" si="8"/>
        <v>Mechanical Service</v>
      </c>
      <c r="C125" s="48" t="str">
        <f t="shared" si="8"/>
        <v>Entire Section</v>
      </c>
      <c r="D125" s="88" t="s">
        <v>655</v>
      </c>
      <c r="E125" s="88"/>
      <c r="F125" s="88"/>
      <c r="G125" s="48"/>
      <c r="H125" s="48">
        <v>99</v>
      </c>
      <c r="I125" s="48">
        <v>91</v>
      </c>
      <c r="J125" s="48">
        <v>82</v>
      </c>
      <c r="K125" s="77"/>
    </row>
    <row r="126" spans="1:11" x14ac:dyDescent="0.3">
      <c r="A126" s="48" t="s">
        <v>49</v>
      </c>
      <c r="B126" s="48" t="str">
        <f t="shared" si="8"/>
        <v>Mechanical Service</v>
      </c>
      <c r="C126" s="48" t="str">
        <f t="shared" si="8"/>
        <v>Entire Section</v>
      </c>
      <c r="D126" s="88" t="s">
        <v>656</v>
      </c>
      <c r="E126" s="88"/>
      <c r="F126" s="88"/>
      <c r="G126" s="48"/>
      <c r="H126" s="48">
        <v>100</v>
      </c>
      <c r="I126" s="48">
        <v>92</v>
      </c>
      <c r="J126" s="48">
        <v>83</v>
      </c>
      <c r="K126" s="77"/>
    </row>
    <row r="127" spans="1:11" x14ac:dyDescent="0.3">
      <c r="A127" s="48" t="s">
        <v>49</v>
      </c>
      <c r="B127" s="48" t="str">
        <f t="shared" si="8"/>
        <v>Mechanical Service</v>
      </c>
      <c r="C127" s="48" t="str">
        <f t="shared" si="8"/>
        <v>Entire Section</v>
      </c>
      <c r="D127" s="88" t="s">
        <v>657</v>
      </c>
      <c r="E127" s="88"/>
      <c r="F127" s="88"/>
      <c r="G127" s="48"/>
      <c r="H127" s="48">
        <v>101</v>
      </c>
      <c r="I127" s="48">
        <v>93</v>
      </c>
      <c r="J127" s="48">
        <v>84</v>
      </c>
      <c r="K127" s="77"/>
    </row>
    <row r="128" spans="1:11" x14ac:dyDescent="0.3">
      <c r="A128" s="48" t="s">
        <v>49</v>
      </c>
      <c r="B128" s="48" t="str">
        <f t="shared" si="8"/>
        <v>Mechanical Service</v>
      </c>
      <c r="C128" s="48" t="str">
        <f t="shared" si="8"/>
        <v>Entire Section</v>
      </c>
      <c r="D128" s="88" t="s">
        <v>658</v>
      </c>
      <c r="E128" s="88"/>
      <c r="F128" s="88"/>
      <c r="G128" s="48"/>
      <c r="H128" s="48">
        <v>102</v>
      </c>
      <c r="I128" s="48">
        <v>94</v>
      </c>
      <c r="J128" s="48">
        <v>85</v>
      </c>
      <c r="K128" s="77"/>
    </row>
    <row r="129" spans="1:11" x14ac:dyDescent="0.3">
      <c r="A129" s="48" t="s">
        <v>49</v>
      </c>
      <c r="B129" s="48" t="str">
        <f t="shared" si="8"/>
        <v>Mechanical Service</v>
      </c>
      <c r="C129" s="48" t="str">
        <f t="shared" si="8"/>
        <v>Entire Section</v>
      </c>
      <c r="D129" s="88" t="s">
        <v>659</v>
      </c>
      <c r="E129" s="88"/>
      <c r="F129" s="88"/>
      <c r="G129" s="48"/>
      <c r="H129" s="48">
        <v>103</v>
      </c>
      <c r="I129" s="48">
        <v>95</v>
      </c>
      <c r="J129" s="48">
        <v>86</v>
      </c>
      <c r="K129" s="77"/>
    </row>
    <row r="130" spans="1:11" x14ac:dyDescent="0.3">
      <c r="A130" s="48" t="s">
        <v>49</v>
      </c>
      <c r="B130" s="48" t="str">
        <f t="shared" si="8"/>
        <v>Mechanical Service</v>
      </c>
      <c r="C130" s="48" t="str">
        <f t="shared" si="8"/>
        <v>Entire Section</v>
      </c>
      <c r="D130" s="88" t="s">
        <v>660</v>
      </c>
      <c r="E130" s="88"/>
      <c r="F130" s="88"/>
      <c r="G130" s="48"/>
      <c r="H130" s="48">
        <v>104</v>
      </c>
      <c r="I130" s="48">
        <v>96</v>
      </c>
      <c r="J130" s="48">
        <v>87</v>
      </c>
      <c r="K130" s="77"/>
    </row>
    <row r="131" spans="1:11" x14ac:dyDescent="0.3">
      <c r="A131" s="48" t="s">
        <v>49</v>
      </c>
      <c r="B131" s="48" t="str">
        <f t="shared" si="8"/>
        <v>Mechanical Service</v>
      </c>
      <c r="C131" s="48" t="str">
        <f t="shared" si="8"/>
        <v>Entire Section</v>
      </c>
      <c r="D131" s="88" t="s">
        <v>661</v>
      </c>
      <c r="E131" s="88"/>
      <c r="F131" s="88"/>
      <c r="G131" s="48"/>
      <c r="H131" s="48">
        <v>105</v>
      </c>
      <c r="I131" s="48">
        <v>97</v>
      </c>
      <c r="J131" s="48">
        <v>88</v>
      </c>
      <c r="K131" s="77"/>
    </row>
    <row r="132" spans="1:11" x14ac:dyDescent="0.3">
      <c r="A132" s="48" t="s">
        <v>49</v>
      </c>
      <c r="B132" s="48" t="str">
        <f t="shared" si="8"/>
        <v>Mechanical Service</v>
      </c>
      <c r="C132" s="48" t="str">
        <f t="shared" si="8"/>
        <v>Entire Section</v>
      </c>
      <c r="D132" s="88" t="s">
        <v>662</v>
      </c>
      <c r="E132" s="88"/>
      <c r="F132" s="88"/>
      <c r="G132" s="48"/>
      <c r="H132" s="48">
        <v>106</v>
      </c>
      <c r="I132" s="48">
        <v>98</v>
      </c>
      <c r="J132" s="48">
        <v>89</v>
      </c>
      <c r="K132" s="77"/>
    </row>
    <row r="133" spans="1:11" x14ac:dyDescent="0.3">
      <c r="A133" s="48" t="s">
        <v>49</v>
      </c>
      <c r="B133" s="48" t="str">
        <f t="shared" si="8"/>
        <v>Mechanical Service</v>
      </c>
      <c r="C133" s="48" t="str">
        <f t="shared" si="8"/>
        <v>Entire Section</v>
      </c>
      <c r="D133" s="88" t="s">
        <v>170</v>
      </c>
      <c r="E133" s="88"/>
      <c r="F133" s="88"/>
      <c r="G133" s="48"/>
      <c r="H133" s="48">
        <v>107</v>
      </c>
      <c r="I133" s="48">
        <v>99</v>
      </c>
      <c r="J133" s="48">
        <v>90</v>
      </c>
      <c r="K133" s="77"/>
    </row>
    <row r="134" spans="1:11" x14ac:dyDescent="0.3">
      <c r="A134" s="48" t="s">
        <v>49</v>
      </c>
      <c r="B134" s="48" t="str">
        <f t="shared" si="8"/>
        <v>Mechanical Service</v>
      </c>
      <c r="C134" s="48" t="str">
        <f t="shared" si="8"/>
        <v>Entire Section</v>
      </c>
      <c r="D134" s="88" t="s">
        <v>681</v>
      </c>
      <c r="E134" s="88"/>
      <c r="F134" s="88"/>
      <c r="G134" s="48"/>
      <c r="H134" s="48">
        <v>108</v>
      </c>
      <c r="I134" s="48">
        <v>100</v>
      </c>
      <c r="J134" s="48">
        <v>91</v>
      </c>
      <c r="K134" s="77"/>
    </row>
    <row r="135" spans="1:11" x14ac:dyDescent="0.3">
      <c r="A135" s="48" t="s">
        <v>49</v>
      </c>
      <c r="B135" s="48" t="str">
        <f t="shared" si="8"/>
        <v>Mechanical Service</v>
      </c>
      <c r="C135" s="48" t="str">
        <f t="shared" si="8"/>
        <v>Entire Section</v>
      </c>
      <c r="D135" s="88" t="s">
        <v>707</v>
      </c>
      <c r="E135" s="88"/>
      <c r="F135" s="88"/>
      <c r="G135" s="48"/>
      <c r="H135" s="48">
        <v>109</v>
      </c>
      <c r="I135" s="48">
        <v>101</v>
      </c>
      <c r="J135" s="48">
        <v>92</v>
      </c>
      <c r="K135" s="77"/>
    </row>
    <row r="136" spans="1:11" x14ac:dyDescent="0.3">
      <c r="A136" s="48" t="s">
        <v>49</v>
      </c>
      <c r="B136" s="48" t="str">
        <f t="shared" si="8"/>
        <v>Mechanical Service</v>
      </c>
      <c r="C136" s="48" t="str">
        <f t="shared" si="8"/>
        <v>Entire Section</v>
      </c>
      <c r="D136" s="88" t="s">
        <v>693</v>
      </c>
      <c r="E136" s="88"/>
      <c r="F136" s="88"/>
      <c r="G136" s="48"/>
      <c r="H136" s="48">
        <v>110</v>
      </c>
      <c r="I136" s="48">
        <v>102</v>
      </c>
      <c r="J136" s="48">
        <v>93</v>
      </c>
      <c r="K136" s="77"/>
    </row>
    <row r="137" spans="1:11" x14ac:dyDescent="0.3">
      <c r="A137" s="48" t="s">
        <v>49</v>
      </c>
      <c r="B137" s="48" t="str">
        <f t="shared" si="8"/>
        <v>Mechanical Service</v>
      </c>
      <c r="C137" s="48" t="str">
        <f t="shared" si="8"/>
        <v>Entire Section</v>
      </c>
      <c r="D137" s="88" t="s">
        <v>709</v>
      </c>
      <c r="E137" s="88"/>
      <c r="F137" s="88"/>
      <c r="G137" s="48"/>
      <c r="H137" s="48">
        <v>111</v>
      </c>
      <c r="I137" s="48">
        <v>103</v>
      </c>
      <c r="J137" s="48">
        <v>94</v>
      </c>
      <c r="K137" s="77"/>
    </row>
    <row r="138" spans="1:11" x14ac:dyDescent="0.3">
      <c r="A138" s="48" t="s">
        <v>49</v>
      </c>
      <c r="B138" s="48" t="str">
        <f t="shared" si="8"/>
        <v>Mechanical Service</v>
      </c>
      <c r="C138" s="48" t="str">
        <f t="shared" si="8"/>
        <v>Entire Section</v>
      </c>
      <c r="D138" s="88" t="s">
        <v>596</v>
      </c>
      <c r="E138" s="88"/>
      <c r="F138" s="88"/>
      <c r="G138" s="48"/>
      <c r="H138" s="48">
        <v>112</v>
      </c>
      <c r="I138" s="48">
        <v>104</v>
      </c>
      <c r="J138" s="538">
        <v>95</v>
      </c>
      <c r="K138" s="77"/>
    </row>
    <row r="139" spans="1:11" x14ac:dyDescent="0.3">
      <c r="A139" s="48" t="s">
        <v>49</v>
      </c>
      <c r="B139" s="48" t="str">
        <f t="shared" si="8"/>
        <v>Mechanical Service</v>
      </c>
      <c r="C139" s="48" t="str">
        <f t="shared" si="8"/>
        <v>Entire Section</v>
      </c>
      <c r="D139" s="88" t="s">
        <v>598</v>
      </c>
      <c r="E139" s="88"/>
      <c r="F139" s="88"/>
      <c r="G139" s="48"/>
      <c r="H139" s="48">
        <v>113</v>
      </c>
      <c r="I139" s="48">
        <v>105</v>
      </c>
      <c r="J139" s="539"/>
      <c r="K139" s="77"/>
    </row>
    <row r="140" spans="1:11" x14ac:dyDescent="0.3">
      <c r="A140" s="48" t="s">
        <v>49</v>
      </c>
      <c r="B140" s="48" t="str">
        <f>B138</f>
        <v>Mechanical Service</v>
      </c>
      <c r="C140" s="48" t="str">
        <f>C138</f>
        <v>Entire Section</v>
      </c>
      <c r="D140" s="88" t="s">
        <v>171</v>
      </c>
      <c r="E140" s="88"/>
      <c r="F140" s="88"/>
      <c r="G140" s="48"/>
      <c r="H140" s="48">
        <v>114</v>
      </c>
      <c r="I140" s="48">
        <v>106</v>
      </c>
      <c r="J140" s="48">
        <v>96</v>
      </c>
      <c r="K140" s="77"/>
    </row>
    <row r="141" spans="1:11" x14ac:dyDescent="0.3">
      <c r="A141" s="48" t="s">
        <v>49</v>
      </c>
      <c r="B141" s="48" t="str">
        <f t="shared" si="8"/>
        <v>Mechanical Service</v>
      </c>
      <c r="C141" s="48" t="str">
        <f t="shared" si="8"/>
        <v>Entire Section</v>
      </c>
      <c r="D141" s="88" t="s">
        <v>198</v>
      </c>
      <c r="E141" s="88"/>
      <c r="F141" s="88"/>
      <c r="G141" s="48"/>
      <c r="H141" s="48">
        <v>115</v>
      </c>
      <c r="I141" s="48">
        <v>107</v>
      </c>
      <c r="J141" s="48">
        <v>97</v>
      </c>
      <c r="K141" s="77"/>
    </row>
    <row r="142" spans="1:11" s="72" customFormat="1" x14ac:dyDescent="0.3">
      <c r="A142" s="48" t="s">
        <v>49</v>
      </c>
      <c r="B142" s="48" t="str">
        <f t="shared" si="8"/>
        <v>Mechanical Service</v>
      </c>
      <c r="C142" s="48" t="str">
        <f t="shared" si="8"/>
        <v>Entire Section</v>
      </c>
      <c r="D142" s="88" t="s">
        <v>172</v>
      </c>
      <c r="E142" s="88"/>
      <c r="F142" s="88"/>
      <c r="G142" s="48"/>
      <c r="H142" s="48">
        <v>116</v>
      </c>
      <c r="I142" s="48">
        <v>108</v>
      </c>
      <c r="J142" s="48">
        <v>98</v>
      </c>
      <c r="K142" s="71"/>
    </row>
    <row r="143" spans="1:11" ht="100.8" x14ac:dyDescent="0.3">
      <c r="A143" s="62" t="s">
        <v>49</v>
      </c>
      <c r="B143" s="82" t="s">
        <v>2162</v>
      </c>
      <c r="C143" s="62"/>
      <c r="D143" s="83" t="s">
        <v>2163</v>
      </c>
      <c r="E143" s="83"/>
      <c r="F143" s="83"/>
      <c r="G143" s="62"/>
      <c r="H143" s="62"/>
      <c r="I143" s="62"/>
      <c r="J143" s="62"/>
      <c r="K143" s="77"/>
    </row>
    <row r="144" spans="1:11" ht="360" x14ac:dyDescent="0.3">
      <c r="A144" s="48" t="s">
        <v>49</v>
      </c>
      <c r="B144" s="48" t="str">
        <f t="shared" ref="B144:C159" si="9">B143</f>
        <v>Structural Check</v>
      </c>
      <c r="C144" s="48" t="s">
        <v>2157</v>
      </c>
      <c r="D144" s="91" t="s">
        <v>2164</v>
      </c>
      <c r="E144" s="88"/>
      <c r="F144" s="88"/>
      <c r="G144" s="48"/>
      <c r="H144" s="86" t="s">
        <v>230</v>
      </c>
      <c r="I144" s="86" t="s">
        <v>230</v>
      </c>
      <c r="J144" s="86" t="s">
        <v>230</v>
      </c>
      <c r="K144" s="77"/>
    </row>
    <row r="145" spans="1:11" ht="43.2" x14ac:dyDescent="0.3">
      <c r="A145" s="63" t="s">
        <v>49</v>
      </c>
      <c r="B145" s="63" t="str">
        <f t="shared" si="9"/>
        <v>Structural Check</v>
      </c>
      <c r="C145" s="63" t="s">
        <v>2165</v>
      </c>
      <c r="D145" s="63" t="s">
        <v>2165</v>
      </c>
      <c r="E145" s="87"/>
      <c r="F145" s="87"/>
      <c r="G145" s="63"/>
      <c r="H145" s="63"/>
      <c r="I145" s="63"/>
      <c r="J145" s="63"/>
      <c r="K145" s="77"/>
    </row>
    <row r="146" spans="1:11" ht="43.2" x14ac:dyDescent="0.3">
      <c r="A146" s="48" t="s">
        <v>49</v>
      </c>
      <c r="B146" s="48" t="str">
        <f t="shared" si="9"/>
        <v>Structural Check</v>
      </c>
      <c r="C146" s="48" t="str">
        <f t="shared" si="9"/>
        <v>Main Frame and Car Body Inspection</v>
      </c>
      <c r="D146" s="88" t="s">
        <v>811</v>
      </c>
      <c r="E146" s="88"/>
      <c r="F146" s="540"/>
      <c r="G146" s="48"/>
      <c r="H146" s="86" t="s">
        <v>230</v>
      </c>
      <c r="I146" s="86" t="s">
        <v>230</v>
      </c>
      <c r="J146" s="86" t="s">
        <v>230</v>
      </c>
      <c r="K146" s="77"/>
    </row>
    <row r="147" spans="1:11" ht="43.2" x14ac:dyDescent="0.3">
      <c r="A147" s="48" t="s">
        <v>49</v>
      </c>
      <c r="B147" s="48" t="str">
        <f t="shared" si="9"/>
        <v>Structural Check</v>
      </c>
      <c r="C147" s="48" t="str">
        <f t="shared" si="9"/>
        <v>Main Frame and Car Body Inspection</v>
      </c>
      <c r="D147" s="88" t="s">
        <v>812</v>
      </c>
      <c r="E147" s="88"/>
      <c r="F147" s="541"/>
      <c r="G147" s="48"/>
      <c r="H147" s="86" t="s">
        <v>230</v>
      </c>
      <c r="I147" s="86" t="s">
        <v>230</v>
      </c>
      <c r="J147" s="86" t="s">
        <v>230</v>
      </c>
      <c r="K147" s="77"/>
    </row>
    <row r="148" spans="1:11" ht="43.2" x14ac:dyDescent="0.3">
      <c r="A148" s="48" t="s">
        <v>49</v>
      </c>
      <c r="B148" s="48" t="str">
        <f t="shared" si="9"/>
        <v>Structural Check</v>
      </c>
      <c r="C148" s="48" t="str">
        <f t="shared" si="9"/>
        <v>Main Frame and Car Body Inspection</v>
      </c>
      <c r="D148" s="88" t="s">
        <v>813</v>
      </c>
      <c r="E148" s="88"/>
      <c r="F148" s="542"/>
      <c r="G148" s="48"/>
      <c r="H148" s="86" t="s">
        <v>230</v>
      </c>
      <c r="I148" s="86" t="s">
        <v>230</v>
      </c>
      <c r="J148" s="86" t="s">
        <v>230</v>
      </c>
      <c r="K148" s="77"/>
    </row>
    <row r="149" spans="1:11" x14ac:dyDescent="0.3">
      <c r="A149" s="63" t="s">
        <v>49</v>
      </c>
      <c r="B149" s="63" t="str">
        <f>B148</f>
        <v>Structural Check</v>
      </c>
      <c r="C149" s="87" t="s">
        <v>817</v>
      </c>
      <c r="D149" s="87" t="s">
        <v>817</v>
      </c>
      <c r="E149" s="87"/>
      <c r="F149" s="87"/>
      <c r="G149" s="63"/>
      <c r="H149" s="63"/>
      <c r="I149" s="63"/>
      <c r="J149" s="63"/>
      <c r="K149" s="77"/>
    </row>
    <row r="150" spans="1:11" x14ac:dyDescent="0.3">
      <c r="A150" s="48" t="s">
        <v>49</v>
      </c>
      <c r="B150" s="48" t="str">
        <f t="shared" si="9"/>
        <v>Structural Check</v>
      </c>
      <c r="C150" s="48" t="str">
        <f t="shared" si="9"/>
        <v>Boom Inspection</v>
      </c>
      <c r="D150" s="88" t="s">
        <v>818</v>
      </c>
      <c r="E150" s="88"/>
      <c r="F150" s="540"/>
      <c r="G150" s="48"/>
      <c r="H150" s="86" t="s">
        <v>230</v>
      </c>
      <c r="I150" s="86" t="s">
        <v>230</v>
      </c>
      <c r="J150" s="86" t="s">
        <v>230</v>
      </c>
      <c r="K150" s="77"/>
    </row>
    <row r="151" spans="1:11" x14ac:dyDescent="0.3">
      <c r="A151" s="48" t="s">
        <v>49</v>
      </c>
      <c r="B151" s="48" t="str">
        <f t="shared" si="9"/>
        <v>Structural Check</v>
      </c>
      <c r="C151" s="48" t="str">
        <f t="shared" si="9"/>
        <v>Boom Inspection</v>
      </c>
      <c r="D151" s="88" t="s">
        <v>819</v>
      </c>
      <c r="E151" s="88"/>
      <c r="F151" s="541"/>
      <c r="G151" s="48"/>
      <c r="H151" s="86" t="s">
        <v>230</v>
      </c>
      <c r="I151" s="86" t="s">
        <v>230</v>
      </c>
      <c r="J151" s="86" t="s">
        <v>230</v>
      </c>
      <c r="K151" s="77"/>
    </row>
    <row r="152" spans="1:11" ht="28.8" x14ac:dyDescent="0.3">
      <c r="A152" s="48" t="s">
        <v>49</v>
      </c>
      <c r="B152" s="48" t="str">
        <f t="shared" si="9"/>
        <v>Structural Check</v>
      </c>
      <c r="C152" s="48" t="str">
        <f t="shared" si="9"/>
        <v>Boom Inspection</v>
      </c>
      <c r="D152" s="88" t="s">
        <v>820</v>
      </c>
      <c r="E152" s="88"/>
      <c r="F152" s="541"/>
      <c r="G152" s="48"/>
      <c r="H152" s="86" t="s">
        <v>230</v>
      </c>
      <c r="I152" s="86" t="s">
        <v>230</v>
      </c>
      <c r="J152" s="86" t="s">
        <v>230</v>
      </c>
      <c r="K152" s="77"/>
    </row>
    <row r="153" spans="1:11" ht="28.8" x14ac:dyDescent="0.3">
      <c r="A153" s="48" t="s">
        <v>49</v>
      </c>
      <c r="B153" s="48" t="str">
        <f>B152</f>
        <v>Structural Check</v>
      </c>
      <c r="C153" s="48" t="str">
        <f>C152</f>
        <v>Boom Inspection</v>
      </c>
      <c r="D153" s="88" t="s">
        <v>821</v>
      </c>
      <c r="E153" s="88"/>
      <c r="F153" s="541"/>
      <c r="G153" s="48"/>
      <c r="H153" s="86" t="s">
        <v>230</v>
      </c>
      <c r="I153" s="86" t="s">
        <v>230</v>
      </c>
      <c r="J153" s="86" t="s">
        <v>230</v>
      </c>
      <c r="K153" s="77"/>
    </row>
    <row r="154" spans="1:11" ht="28.8" x14ac:dyDescent="0.3">
      <c r="A154" s="48" t="s">
        <v>49</v>
      </c>
      <c r="B154" s="48" t="str">
        <f>B153</f>
        <v>Structural Check</v>
      </c>
      <c r="C154" s="48" t="str">
        <f>C153</f>
        <v>Boom Inspection</v>
      </c>
      <c r="D154" s="88" t="s">
        <v>820</v>
      </c>
      <c r="E154" s="88"/>
      <c r="F154" s="542"/>
      <c r="G154" s="48"/>
      <c r="H154" s="86" t="s">
        <v>230</v>
      </c>
      <c r="I154" s="86" t="s">
        <v>230</v>
      </c>
      <c r="J154" s="86" t="s">
        <v>230</v>
      </c>
      <c r="K154" s="77"/>
    </row>
    <row r="155" spans="1:11" x14ac:dyDescent="0.3">
      <c r="A155" s="63" t="s">
        <v>49</v>
      </c>
      <c r="B155" s="63" t="str">
        <f t="shared" ref="B155:C161" si="10">B154</f>
        <v>Structural Check</v>
      </c>
      <c r="C155" s="63" t="str">
        <f>C153</f>
        <v>Boom Inspection</v>
      </c>
      <c r="D155" s="87" t="s">
        <v>828</v>
      </c>
      <c r="E155" s="87"/>
      <c r="F155" s="87"/>
      <c r="G155" s="63"/>
      <c r="H155" s="63"/>
      <c r="I155" s="63"/>
      <c r="J155" s="63"/>
      <c r="K155" s="77"/>
    </row>
    <row r="156" spans="1:11" x14ac:dyDescent="0.3">
      <c r="A156" s="48" t="s">
        <v>49</v>
      </c>
      <c r="B156" s="48" t="str">
        <f t="shared" si="10"/>
        <v>Structural Check</v>
      </c>
      <c r="C156" s="48" t="str">
        <f t="shared" si="9"/>
        <v>Boom Inspection</v>
      </c>
      <c r="D156" s="88" t="s">
        <v>818</v>
      </c>
      <c r="E156" s="88"/>
      <c r="F156" s="540"/>
      <c r="G156" s="48"/>
      <c r="H156" s="86" t="s">
        <v>230</v>
      </c>
      <c r="I156" s="86" t="s">
        <v>230</v>
      </c>
      <c r="J156" s="86" t="s">
        <v>230</v>
      </c>
      <c r="K156" s="77"/>
    </row>
    <row r="157" spans="1:11" x14ac:dyDescent="0.3">
      <c r="A157" s="48" t="s">
        <v>49</v>
      </c>
      <c r="B157" s="48" t="str">
        <f t="shared" si="10"/>
        <v>Structural Check</v>
      </c>
      <c r="C157" s="48" t="str">
        <f t="shared" si="9"/>
        <v>Boom Inspection</v>
      </c>
      <c r="D157" s="88" t="s">
        <v>829</v>
      </c>
      <c r="E157" s="88"/>
      <c r="F157" s="541"/>
      <c r="G157" s="48"/>
      <c r="H157" s="86" t="s">
        <v>230</v>
      </c>
      <c r="I157" s="86" t="s">
        <v>230</v>
      </c>
      <c r="J157" s="86" t="s">
        <v>230</v>
      </c>
      <c r="K157" s="77"/>
    </row>
    <row r="158" spans="1:11" x14ac:dyDescent="0.3">
      <c r="A158" s="48" t="s">
        <v>49</v>
      </c>
      <c r="B158" s="48" t="str">
        <f t="shared" si="10"/>
        <v>Structural Check</v>
      </c>
      <c r="C158" s="48" t="str">
        <f t="shared" si="9"/>
        <v>Boom Inspection</v>
      </c>
      <c r="D158" s="88" t="s">
        <v>830</v>
      </c>
      <c r="E158" s="88"/>
      <c r="F158" s="541"/>
      <c r="G158" s="48"/>
      <c r="H158" s="86" t="s">
        <v>230</v>
      </c>
      <c r="I158" s="86" t="s">
        <v>230</v>
      </c>
      <c r="J158" s="86" t="s">
        <v>230</v>
      </c>
      <c r="K158" s="77"/>
    </row>
    <row r="159" spans="1:11" x14ac:dyDescent="0.3">
      <c r="A159" s="48" t="s">
        <v>49</v>
      </c>
      <c r="B159" s="48" t="str">
        <f t="shared" si="10"/>
        <v>Structural Check</v>
      </c>
      <c r="C159" s="48" t="str">
        <f t="shared" si="9"/>
        <v>Boom Inspection</v>
      </c>
      <c r="D159" s="88" t="s">
        <v>831</v>
      </c>
      <c r="E159" s="88"/>
      <c r="F159" s="541"/>
      <c r="G159" s="48"/>
      <c r="H159" s="86" t="s">
        <v>230</v>
      </c>
      <c r="I159" s="86" t="s">
        <v>230</v>
      </c>
      <c r="J159" s="86" t="s">
        <v>230</v>
      </c>
      <c r="K159" s="77"/>
    </row>
    <row r="160" spans="1:11" x14ac:dyDescent="0.3">
      <c r="A160" s="48" t="s">
        <v>49</v>
      </c>
      <c r="B160" s="48" t="str">
        <f t="shared" si="10"/>
        <v>Structural Check</v>
      </c>
      <c r="C160" s="48" t="str">
        <f t="shared" si="10"/>
        <v>Boom Inspection</v>
      </c>
      <c r="D160" s="88" t="s">
        <v>832</v>
      </c>
      <c r="E160" s="88"/>
      <c r="F160" s="541"/>
      <c r="G160" s="48"/>
      <c r="H160" s="86" t="s">
        <v>230</v>
      </c>
      <c r="I160" s="86" t="s">
        <v>230</v>
      </c>
      <c r="J160" s="86" t="s">
        <v>230</v>
      </c>
      <c r="K160" s="77"/>
    </row>
    <row r="161" spans="1:11" x14ac:dyDescent="0.3">
      <c r="A161" s="48" t="s">
        <v>49</v>
      </c>
      <c r="B161" s="48" t="str">
        <f t="shared" si="10"/>
        <v>Structural Check</v>
      </c>
      <c r="C161" s="48" t="str">
        <f t="shared" si="10"/>
        <v>Boom Inspection</v>
      </c>
      <c r="D161" s="88" t="s">
        <v>832</v>
      </c>
      <c r="E161" s="88"/>
      <c r="F161" s="542"/>
      <c r="G161" s="48"/>
      <c r="H161" s="86" t="s">
        <v>230</v>
      </c>
      <c r="I161" s="86" t="s">
        <v>230</v>
      </c>
      <c r="J161" s="86" t="s">
        <v>230</v>
      </c>
      <c r="K161" s="77"/>
    </row>
    <row r="162" spans="1:11" ht="28.8" x14ac:dyDescent="0.3">
      <c r="A162" s="62" t="s">
        <v>49</v>
      </c>
      <c r="B162" s="82" t="s">
        <v>712</v>
      </c>
      <c r="C162" s="62"/>
      <c r="D162" s="83" t="s">
        <v>2156</v>
      </c>
      <c r="E162" s="83"/>
      <c r="F162" s="83"/>
      <c r="G162" s="62"/>
      <c r="H162" s="62"/>
      <c r="I162" s="62"/>
      <c r="J162" s="62"/>
      <c r="K162" s="77"/>
    </row>
    <row r="163" spans="1:11" ht="28.8" x14ac:dyDescent="0.3">
      <c r="A163" s="63" t="s">
        <v>49</v>
      </c>
      <c r="B163" s="63" t="str">
        <f t="shared" ref="B163:C178" si="11">B162</f>
        <v>Electrical Service</v>
      </c>
      <c r="C163" s="87" t="s">
        <v>2166</v>
      </c>
      <c r="D163" s="87" t="s">
        <v>2166</v>
      </c>
      <c r="E163" s="87"/>
      <c r="F163" s="87"/>
      <c r="G163" s="63"/>
      <c r="H163" s="63"/>
      <c r="I163" s="63"/>
      <c r="J163" s="63"/>
      <c r="K163" s="77"/>
    </row>
    <row r="164" spans="1:11" ht="28.8" x14ac:dyDescent="0.3">
      <c r="A164" s="48" t="s">
        <v>49</v>
      </c>
      <c r="B164" s="48" t="str">
        <f t="shared" si="11"/>
        <v>Electrical Service</v>
      </c>
      <c r="C164" s="48" t="str">
        <f>C163</f>
        <v>Battery Maintenance</v>
      </c>
      <c r="D164" s="88" t="s">
        <v>2167</v>
      </c>
      <c r="E164" s="88"/>
      <c r="F164" s="88"/>
      <c r="G164" s="48"/>
      <c r="H164" s="48">
        <v>42</v>
      </c>
      <c r="I164" s="48">
        <v>109</v>
      </c>
      <c r="J164" s="48">
        <v>99</v>
      </c>
      <c r="K164" s="77"/>
    </row>
    <row r="165" spans="1:11" ht="43.2" x14ac:dyDescent="0.3">
      <c r="A165" s="48" t="s">
        <v>49</v>
      </c>
      <c r="B165" s="48" t="str">
        <f t="shared" si="11"/>
        <v>Electrical Service</v>
      </c>
      <c r="C165" s="48" t="str">
        <f t="shared" si="11"/>
        <v>Battery Maintenance</v>
      </c>
      <c r="D165" s="88" t="s">
        <v>2168</v>
      </c>
      <c r="E165" s="88"/>
      <c r="F165" s="88"/>
      <c r="G165" s="48"/>
      <c r="H165" s="48">
        <v>43</v>
      </c>
      <c r="I165" s="48">
        <v>110</v>
      </c>
      <c r="J165" s="48">
        <v>100</v>
      </c>
      <c r="K165" s="77"/>
    </row>
    <row r="166" spans="1:11" ht="28.8" x14ac:dyDescent="0.3">
      <c r="A166" s="48" t="s">
        <v>49</v>
      </c>
      <c r="B166" s="48" t="str">
        <f t="shared" si="11"/>
        <v>Electrical Service</v>
      </c>
      <c r="C166" s="48" t="str">
        <f t="shared" si="11"/>
        <v>Battery Maintenance</v>
      </c>
      <c r="D166" s="88" t="s">
        <v>2169</v>
      </c>
      <c r="E166" s="88"/>
      <c r="F166" s="88"/>
      <c r="G166" s="48"/>
      <c r="H166" s="48">
        <v>44</v>
      </c>
      <c r="I166" s="48">
        <v>111</v>
      </c>
      <c r="J166" s="48">
        <v>101</v>
      </c>
      <c r="K166" s="77"/>
    </row>
    <row r="167" spans="1:11" ht="28.8" x14ac:dyDescent="0.3">
      <c r="A167" s="48" t="s">
        <v>49</v>
      </c>
      <c r="B167" s="48" t="str">
        <f t="shared" si="11"/>
        <v>Electrical Service</v>
      </c>
      <c r="C167" s="48" t="str">
        <f t="shared" si="11"/>
        <v>Battery Maintenance</v>
      </c>
      <c r="D167" s="88" t="s">
        <v>2170</v>
      </c>
      <c r="E167" s="88"/>
      <c r="F167" s="88"/>
      <c r="G167" s="48"/>
      <c r="H167" s="48" t="s">
        <v>2171</v>
      </c>
      <c r="I167" s="48" t="s">
        <v>2172</v>
      </c>
      <c r="J167" s="48" t="s">
        <v>2173</v>
      </c>
      <c r="K167" s="77"/>
    </row>
    <row r="168" spans="1:11" ht="28.8" x14ac:dyDescent="0.3">
      <c r="A168" s="48" t="s">
        <v>49</v>
      </c>
      <c r="B168" s="48" t="str">
        <f t="shared" si="11"/>
        <v>Electrical Service</v>
      </c>
      <c r="C168" s="48" t="str">
        <f t="shared" si="11"/>
        <v>Battery Maintenance</v>
      </c>
      <c r="D168" s="88" t="s">
        <v>2174</v>
      </c>
      <c r="E168" s="88"/>
      <c r="F168" s="88"/>
      <c r="G168" s="48"/>
      <c r="H168" s="48" t="s">
        <v>2175</v>
      </c>
      <c r="I168" s="48" t="s">
        <v>2176</v>
      </c>
      <c r="J168" s="48" t="s">
        <v>2177</v>
      </c>
      <c r="K168" s="77"/>
    </row>
    <row r="169" spans="1:11" ht="28.8" x14ac:dyDescent="0.3">
      <c r="A169" s="48" t="s">
        <v>49</v>
      </c>
      <c r="B169" s="48" t="str">
        <f t="shared" si="11"/>
        <v>Electrical Service</v>
      </c>
      <c r="C169" s="48" t="str">
        <f t="shared" si="11"/>
        <v>Battery Maintenance</v>
      </c>
      <c r="D169" s="88" t="s">
        <v>2178</v>
      </c>
      <c r="E169" s="88"/>
      <c r="F169" s="88"/>
      <c r="G169" s="48"/>
      <c r="H169" s="48" t="s">
        <v>2179</v>
      </c>
      <c r="I169" s="48" t="s">
        <v>2180</v>
      </c>
      <c r="J169" s="48" t="s">
        <v>2181</v>
      </c>
      <c r="K169" s="77"/>
    </row>
    <row r="170" spans="1:11" ht="28.8" x14ac:dyDescent="0.3">
      <c r="A170" s="48" t="s">
        <v>49</v>
      </c>
      <c r="B170" s="48" t="str">
        <f t="shared" si="11"/>
        <v>Electrical Service</v>
      </c>
      <c r="C170" s="48" t="str">
        <f t="shared" si="11"/>
        <v>Battery Maintenance</v>
      </c>
      <c r="D170" s="88" t="s">
        <v>2182</v>
      </c>
      <c r="E170" s="88"/>
      <c r="F170" s="88"/>
      <c r="G170" s="48"/>
      <c r="H170" s="48" t="s">
        <v>2183</v>
      </c>
      <c r="I170" s="48" t="s">
        <v>2184</v>
      </c>
      <c r="J170" s="48" t="s">
        <v>2185</v>
      </c>
      <c r="K170" s="77"/>
    </row>
    <row r="171" spans="1:11" ht="28.8" x14ac:dyDescent="0.3">
      <c r="A171" s="48" t="s">
        <v>49</v>
      </c>
      <c r="B171" s="48" t="str">
        <f t="shared" si="11"/>
        <v>Electrical Service</v>
      </c>
      <c r="C171" s="48" t="str">
        <f t="shared" si="11"/>
        <v>Battery Maintenance</v>
      </c>
      <c r="D171" s="88" t="s">
        <v>2186</v>
      </c>
      <c r="E171" s="88"/>
      <c r="F171" s="88"/>
      <c r="G171" s="48"/>
      <c r="H171" s="48" t="s">
        <v>2187</v>
      </c>
      <c r="I171" s="48" t="s">
        <v>2188</v>
      </c>
      <c r="J171" s="48" t="s">
        <v>2189</v>
      </c>
      <c r="K171" s="77"/>
    </row>
    <row r="172" spans="1:11" ht="28.8" x14ac:dyDescent="0.3">
      <c r="A172" s="48" t="s">
        <v>49</v>
      </c>
      <c r="B172" s="48" t="str">
        <f t="shared" si="11"/>
        <v>Electrical Service</v>
      </c>
      <c r="C172" s="48" t="str">
        <f t="shared" si="11"/>
        <v>Battery Maintenance</v>
      </c>
      <c r="D172" s="88" t="s">
        <v>2190</v>
      </c>
      <c r="E172" s="88"/>
      <c r="F172" s="88"/>
      <c r="G172" s="48"/>
      <c r="H172" s="48">
        <v>45</v>
      </c>
      <c r="I172" s="48">
        <v>112</v>
      </c>
      <c r="J172" s="48">
        <v>102</v>
      </c>
      <c r="K172" s="77"/>
    </row>
    <row r="173" spans="1:11" ht="28.8" x14ac:dyDescent="0.3">
      <c r="A173" s="48" t="s">
        <v>49</v>
      </c>
      <c r="B173" s="48" t="str">
        <f t="shared" si="11"/>
        <v>Electrical Service</v>
      </c>
      <c r="C173" s="48" t="str">
        <f t="shared" si="11"/>
        <v>Battery Maintenance</v>
      </c>
      <c r="D173" s="88" t="s">
        <v>2191</v>
      </c>
      <c r="E173" s="88"/>
      <c r="F173" s="88"/>
      <c r="G173" s="48"/>
      <c r="H173" s="48">
        <v>46</v>
      </c>
      <c r="I173" s="48">
        <v>113</v>
      </c>
      <c r="J173" s="48">
        <v>103</v>
      </c>
      <c r="K173" s="77"/>
    </row>
    <row r="174" spans="1:11" ht="28.8" x14ac:dyDescent="0.3">
      <c r="A174" s="48" t="s">
        <v>49</v>
      </c>
      <c r="B174" s="48" t="str">
        <f t="shared" si="11"/>
        <v>Electrical Service</v>
      </c>
      <c r="C174" s="48" t="str">
        <f t="shared" si="11"/>
        <v>Battery Maintenance</v>
      </c>
      <c r="D174" s="88" t="s">
        <v>2192</v>
      </c>
      <c r="E174" s="88"/>
      <c r="F174" s="88"/>
      <c r="G174" s="48"/>
      <c r="H174" s="48">
        <v>47</v>
      </c>
      <c r="I174" s="48">
        <v>114</v>
      </c>
      <c r="J174" s="48">
        <v>104</v>
      </c>
      <c r="K174" s="77"/>
    </row>
    <row r="175" spans="1:11" ht="43.2" x14ac:dyDescent="0.3">
      <c r="A175" s="48" t="s">
        <v>49</v>
      </c>
      <c r="B175" s="48" t="str">
        <f t="shared" si="11"/>
        <v>Electrical Service</v>
      </c>
      <c r="C175" s="48" t="str">
        <f t="shared" si="11"/>
        <v>Battery Maintenance</v>
      </c>
      <c r="D175" s="85" t="s">
        <v>2193</v>
      </c>
      <c r="E175" s="88"/>
      <c r="F175" s="88"/>
      <c r="G175" s="48"/>
      <c r="H175" s="48">
        <v>48</v>
      </c>
      <c r="I175" s="48">
        <v>115</v>
      </c>
      <c r="J175" s="48">
        <v>105</v>
      </c>
      <c r="K175" s="77"/>
    </row>
    <row r="176" spans="1:11" ht="87.75" customHeight="1" x14ac:dyDescent="0.3">
      <c r="A176" s="48" t="s">
        <v>49</v>
      </c>
      <c r="B176" s="48" t="str">
        <f t="shared" si="11"/>
        <v>Electrical Service</v>
      </c>
      <c r="C176" s="48" t="str">
        <f t="shared" si="11"/>
        <v>Battery Maintenance</v>
      </c>
      <c r="D176" s="88" t="s">
        <v>2194</v>
      </c>
      <c r="E176" s="88"/>
      <c r="F176" s="88"/>
      <c r="G176" s="48"/>
      <c r="H176" s="48">
        <v>49</v>
      </c>
      <c r="I176" s="48">
        <v>116</v>
      </c>
      <c r="J176" s="48">
        <v>106</v>
      </c>
      <c r="K176" s="77"/>
    </row>
    <row r="177" spans="1:11" ht="28.8" x14ac:dyDescent="0.3">
      <c r="A177" s="63" t="s">
        <v>49</v>
      </c>
      <c r="B177" s="63" t="str">
        <f>B176</f>
        <v>Electrical Service</v>
      </c>
      <c r="C177" s="63" t="s">
        <v>2195</v>
      </c>
      <c r="D177" s="63" t="s">
        <v>2195</v>
      </c>
      <c r="E177" s="87"/>
      <c r="F177" s="87"/>
      <c r="G177" s="63"/>
      <c r="H177" s="63"/>
      <c r="I177" s="63"/>
      <c r="J177" s="63"/>
      <c r="K177" s="77"/>
    </row>
    <row r="178" spans="1:11" ht="28.8" x14ac:dyDescent="0.3">
      <c r="A178" s="48" t="s">
        <v>49</v>
      </c>
      <c r="B178" s="48" t="str">
        <f t="shared" si="11"/>
        <v>Electrical Service</v>
      </c>
      <c r="C178" s="48" t="str">
        <f t="shared" si="11"/>
        <v>Isolator Maintenance</v>
      </c>
      <c r="D178" s="88" t="s">
        <v>2196</v>
      </c>
      <c r="E178" s="88"/>
      <c r="F178" s="88"/>
      <c r="G178" s="48"/>
      <c r="H178" s="48"/>
      <c r="I178" s="48">
        <v>117</v>
      </c>
      <c r="J178" s="48">
        <v>107</v>
      </c>
      <c r="K178" s="77"/>
    </row>
    <row r="179" spans="1:11" ht="28.8" x14ac:dyDescent="0.3">
      <c r="A179" s="48" t="s">
        <v>49</v>
      </c>
      <c r="B179" s="48" t="str">
        <f t="shared" ref="B179:C179" si="12">B178</f>
        <v>Electrical Service</v>
      </c>
      <c r="C179" s="48" t="str">
        <f t="shared" si="12"/>
        <v>Isolator Maintenance</v>
      </c>
      <c r="D179" s="88" t="s">
        <v>2197</v>
      </c>
      <c r="E179" s="88"/>
      <c r="F179" s="88"/>
      <c r="G179" s="48"/>
      <c r="H179" s="48"/>
      <c r="I179" s="48">
        <v>118</v>
      </c>
      <c r="J179" s="48">
        <v>108</v>
      </c>
      <c r="K179" s="77"/>
    </row>
    <row r="180" spans="1:11" ht="57.6" x14ac:dyDescent="0.3">
      <c r="A180" s="62" t="s">
        <v>49</v>
      </c>
      <c r="B180" s="82" t="s">
        <v>833</v>
      </c>
      <c r="C180" s="62"/>
      <c r="D180" s="83" t="s">
        <v>2198</v>
      </c>
      <c r="E180" s="83"/>
      <c r="F180" s="83"/>
      <c r="G180" s="62"/>
      <c r="H180" s="62"/>
      <c r="I180" s="62"/>
      <c r="J180" s="62"/>
      <c r="K180" s="77"/>
    </row>
    <row r="181" spans="1:11" x14ac:dyDescent="0.3">
      <c r="A181" s="63" t="s">
        <v>49</v>
      </c>
      <c r="B181" s="63" t="str">
        <f t="shared" ref="B181:C203" si="13">B180</f>
        <v>Fire Prevention Service</v>
      </c>
      <c r="C181" s="63" t="s">
        <v>51</v>
      </c>
      <c r="D181" s="63" t="s">
        <v>51</v>
      </c>
      <c r="E181" s="87"/>
      <c r="F181" s="87"/>
      <c r="G181" s="63"/>
      <c r="H181" s="63"/>
      <c r="I181" s="63"/>
      <c r="J181" s="63"/>
      <c r="K181" s="77"/>
    </row>
    <row r="182" spans="1:11" ht="28.8" x14ac:dyDescent="0.3">
      <c r="A182" s="48" t="s">
        <v>49</v>
      </c>
      <c r="B182" s="48" t="str">
        <f t="shared" si="13"/>
        <v>Fire Prevention Service</v>
      </c>
      <c r="C182" s="48" t="str">
        <f>C181</f>
        <v>Clean</v>
      </c>
      <c r="D182" s="88" t="s">
        <v>542</v>
      </c>
      <c r="E182" s="88"/>
      <c r="F182" s="88"/>
      <c r="G182" s="48"/>
      <c r="H182" s="48">
        <v>117</v>
      </c>
      <c r="I182" s="48">
        <v>119</v>
      </c>
      <c r="J182" s="48">
        <v>109</v>
      </c>
      <c r="K182" s="77"/>
    </row>
    <row r="183" spans="1:11" ht="28.8" x14ac:dyDescent="0.3">
      <c r="A183" s="48" t="s">
        <v>49</v>
      </c>
      <c r="B183" s="48" t="str">
        <f t="shared" si="13"/>
        <v>Fire Prevention Service</v>
      </c>
      <c r="C183" s="48" t="str">
        <f t="shared" si="13"/>
        <v>Clean</v>
      </c>
      <c r="D183" s="88" t="s">
        <v>588</v>
      </c>
      <c r="E183" s="88"/>
      <c r="F183" s="88"/>
      <c r="G183" s="48"/>
      <c r="H183" s="48">
        <v>118</v>
      </c>
      <c r="I183" s="48">
        <v>120</v>
      </c>
      <c r="J183" s="48">
        <v>110</v>
      </c>
      <c r="K183" s="77"/>
    </row>
    <row r="184" spans="1:11" ht="28.8" x14ac:dyDescent="0.3">
      <c r="A184" s="48" t="s">
        <v>49</v>
      </c>
      <c r="B184" s="48" t="str">
        <f t="shared" si="13"/>
        <v>Fire Prevention Service</v>
      </c>
      <c r="C184" s="48" t="str">
        <f t="shared" si="13"/>
        <v>Clean</v>
      </c>
      <c r="D184" s="88" t="s">
        <v>753</v>
      </c>
      <c r="E184" s="88"/>
      <c r="F184" s="88"/>
      <c r="G184" s="48"/>
      <c r="H184" s="48">
        <v>119</v>
      </c>
      <c r="I184" s="48">
        <v>121</v>
      </c>
      <c r="J184" s="48">
        <v>111</v>
      </c>
      <c r="K184" s="77"/>
    </row>
    <row r="185" spans="1:11" ht="28.8" x14ac:dyDescent="0.3">
      <c r="A185" s="63" t="s">
        <v>49</v>
      </c>
      <c r="B185" s="63" t="str">
        <f t="shared" si="13"/>
        <v>Fire Prevention Service</v>
      </c>
      <c r="C185" s="87" t="s">
        <v>2199</v>
      </c>
      <c r="D185" s="87" t="s">
        <v>2199</v>
      </c>
      <c r="E185" s="87"/>
      <c r="F185" s="87"/>
      <c r="G185" s="63"/>
      <c r="H185" s="63"/>
      <c r="I185" s="63"/>
      <c r="J185" s="63"/>
      <c r="K185" s="77"/>
    </row>
    <row r="186" spans="1:11" ht="28.8" x14ac:dyDescent="0.3">
      <c r="A186" s="48" t="s">
        <v>49</v>
      </c>
      <c r="B186" s="48" t="str">
        <f t="shared" si="13"/>
        <v>Fire Prevention Service</v>
      </c>
      <c r="C186" s="48" t="str">
        <f t="shared" si="13"/>
        <v>Check (Machine Genral)</v>
      </c>
      <c r="D186" s="88" t="s">
        <v>2200</v>
      </c>
      <c r="E186" s="88"/>
      <c r="F186" s="88"/>
      <c r="G186" s="48"/>
      <c r="H186" s="48">
        <v>120</v>
      </c>
      <c r="I186" s="48">
        <v>122</v>
      </c>
      <c r="J186" s="48">
        <v>112</v>
      </c>
      <c r="K186" s="77"/>
    </row>
    <row r="187" spans="1:11" ht="28.8" x14ac:dyDescent="0.3">
      <c r="A187" s="48" t="s">
        <v>49</v>
      </c>
      <c r="B187" s="48" t="str">
        <f t="shared" si="13"/>
        <v>Fire Prevention Service</v>
      </c>
      <c r="C187" s="48" t="str">
        <f t="shared" si="13"/>
        <v>Check (Machine Genral)</v>
      </c>
      <c r="D187" s="88" t="s">
        <v>487</v>
      </c>
      <c r="E187" s="88"/>
      <c r="F187" s="88"/>
      <c r="G187" s="48"/>
      <c r="H187" s="48">
        <v>121</v>
      </c>
      <c r="I187" s="48">
        <v>123</v>
      </c>
      <c r="J187" s="48">
        <v>113</v>
      </c>
      <c r="K187" s="77"/>
    </row>
    <row r="188" spans="1:11" ht="28.8" x14ac:dyDescent="0.3">
      <c r="A188" s="48" t="s">
        <v>49</v>
      </c>
      <c r="B188" s="48" t="str">
        <f t="shared" si="13"/>
        <v>Fire Prevention Service</v>
      </c>
      <c r="C188" s="48" t="str">
        <f t="shared" si="13"/>
        <v>Check (Machine Genral)</v>
      </c>
      <c r="D188" s="88" t="s">
        <v>2201</v>
      </c>
      <c r="E188" s="88"/>
      <c r="F188" s="88"/>
      <c r="G188" s="48"/>
      <c r="H188" s="48">
        <v>122</v>
      </c>
      <c r="I188" s="48">
        <v>124</v>
      </c>
      <c r="J188" s="48">
        <v>114</v>
      </c>
      <c r="K188" s="77"/>
    </row>
    <row r="189" spans="1:11" ht="28.8" x14ac:dyDescent="0.3">
      <c r="A189" s="48" t="s">
        <v>49</v>
      </c>
      <c r="B189" s="48" t="str">
        <f t="shared" si="13"/>
        <v>Fire Prevention Service</v>
      </c>
      <c r="C189" s="48" t="str">
        <f t="shared" si="13"/>
        <v>Check (Machine Genral)</v>
      </c>
      <c r="D189" s="88" t="s">
        <v>2202</v>
      </c>
      <c r="E189" s="88"/>
      <c r="F189" s="88"/>
      <c r="G189" s="48"/>
      <c r="H189" s="48">
        <v>123</v>
      </c>
      <c r="I189" s="48">
        <v>125</v>
      </c>
      <c r="J189" s="48">
        <v>115</v>
      </c>
      <c r="K189" s="77"/>
    </row>
    <row r="190" spans="1:11" ht="28.8" x14ac:dyDescent="0.3">
      <c r="A190" s="48" t="s">
        <v>49</v>
      </c>
      <c r="B190" s="48" t="str">
        <f t="shared" si="13"/>
        <v>Fire Prevention Service</v>
      </c>
      <c r="C190" s="48" t="str">
        <f t="shared" si="13"/>
        <v>Check (Machine Genral)</v>
      </c>
      <c r="D190" s="88" t="s">
        <v>2203</v>
      </c>
      <c r="E190" s="88"/>
      <c r="F190" s="88"/>
      <c r="G190" s="48"/>
      <c r="H190" s="48">
        <v>124</v>
      </c>
      <c r="I190" s="48">
        <v>126</v>
      </c>
      <c r="J190" s="48">
        <v>116</v>
      </c>
      <c r="K190" s="77"/>
    </row>
    <row r="191" spans="1:11" ht="28.8" x14ac:dyDescent="0.3">
      <c r="A191" s="48" t="s">
        <v>49</v>
      </c>
      <c r="B191" s="48" t="str">
        <f t="shared" si="13"/>
        <v>Fire Prevention Service</v>
      </c>
      <c r="C191" s="48" t="str">
        <f t="shared" si="13"/>
        <v>Check (Machine Genral)</v>
      </c>
      <c r="D191" s="88" t="s">
        <v>2204</v>
      </c>
      <c r="E191" s="88"/>
      <c r="F191" s="88"/>
      <c r="G191" s="48"/>
      <c r="H191" s="48">
        <v>125</v>
      </c>
      <c r="I191" s="48">
        <v>127</v>
      </c>
      <c r="J191" s="48">
        <v>117</v>
      </c>
      <c r="K191" s="77"/>
    </row>
    <row r="192" spans="1:11" ht="28.8" x14ac:dyDescent="0.3">
      <c r="A192" s="48" t="s">
        <v>49</v>
      </c>
      <c r="B192" s="48" t="str">
        <f t="shared" si="13"/>
        <v>Fire Prevention Service</v>
      </c>
      <c r="C192" s="48" t="str">
        <f t="shared" si="13"/>
        <v>Check (Machine Genral)</v>
      </c>
      <c r="D192" s="88" t="s">
        <v>2205</v>
      </c>
      <c r="E192" s="88"/>
      <c r="F192" s="88"/>
      <c r="G192" s="48"/>
      <c r="H192" s="48">
        <v>126</v>
      </c>
      <c r="I192" s="48">
        <v>128</v>
      </c>
      <c r="J192" s="48">
        <v>118</v>
      </c>
      <c r="K192" s="77"/>
    </row>
    <row r="193" spans="1:11" ht="28.8" x14ac:dyDescent="0.3">
      <c r="A193" s="48" t="s">
        <v>49</v>
      </c>
      <c r="B193" s="48" t="str">
        <f t="shared" si="13"/>
        <v>Fire Prevention Service</v>
      </c>
      <c r="C193" s="48" t="str">
        <f t="shared" si="13"/>
        <v>Check (Machine Genral)</v>
      </c>
      <c r="D193" s="88" t="s">
        <v>2206</v>
      </c>
      <c r="E193" s="88"/>
      <c r="F193" s="88"/>
      <c r="G193" s="48"/>
      <c r="H193" s="48">
        <v>127</v>
      </c>
      <c r="I193" s="48">
        <v>129</v>
      </c>
      <c r="J193" s="48">
        <v>119</v>
      </c>
      <c r="K193" s="77"/>
    </row>
    <row r="194" spans="1:11" ht="28.8" x14ac:dyDescent="0.3">
      <c r="A194" s="63" t="s">
        <v>49</v>
      </c>
      <c r="B194" s="63" t="str">
        <f t="shared" si="13"/>
        <v>Fire Prevention Service</v>
      </c>
      <c r="C194" s="87" t="s">
        <v>2207</v>
      </c>
      <c r="D194" s="87" t="s">
        <v>2207</v>
      </c>
      <c r="E194" s="87"/>
      <c r="F194" s="87"/>
      <c r="G194" s="63"/>
      <c r="H194" s="63"/>
      <c r="I194" s="63"/>
      <c r="J194" s="63"/>
      <c r="K194" s="77"/>
    </row>
    <row r="195" spans="1:11" ht="28.8" x14ac:dyDescent="0.3">
      <c r="A195" s="48" t="s">
        <v>49</v>
      </c>
      <c r="B195" s="48" t="str">
        <f t="shared" si="13"/>
        <v>Fire Prevention Service</v>
      </c>
      <c r="C195" s="48" t="str">
        <f t="shared" si="13"/>
        <v>Check (Fire System)</v>
      </c>
      <c r="D195" s="88" t="s">
        <v>2208</v>
      </c>
      <c r="E195" s="88"/>
      <c r="F195" s="88"/>
      <c r="G195" s="48"/>
      <c r="H195" s="48">
        <v>128</v>
      </c>
      <c r="I195" s="48">
        <v>130</v>
      </c>
      <c r="J195" s="48">
        <v>120</v>
      </c>
      <c r="K195" s="77"/>
    </row>
    <row r="196" spans="1:11" ht="28.8" x14ac:dyDescent="0.3">
      <c r="A196" s="48" t="s">
        <v>49</v>
      </c>
      <c r="B196" s="48" t="str">
        <f t="shared" si="13"/>
        <v>Fire Prevention Service</v>
      </c>
      <c r="C196" s="48" t="str">
        <f t="shared" si="13"/>
        <v>Check (Fire System)</v>
      </c>
      <c r="D196" s="88" t="s">
        <v>2209</v>
      </c>
      <c r="E196" s="88"/>
      <c r="F196" s="88"/>
      <c r="G196" s="48"/>
      <c r="H196" s="48">
        <v>129</v>
      </c>
      <c r="I196" s="48">
        <v>131</v>
      </c>
      <c r="J196" s="48">
        <v>121</v>
      </c>
      <c r="K196" s="77"/>
    </row>
    <row r="197" spans="1:11" ht="28.8" x14ac:dyDescent="0.3">
      <c r="A197" s="48" t="s">
        <v>49</v>
      </c>
      <c r="B197" s="48" t="str">
        <f t="shared" si="13"/>
        <v>Fire Prevention Service</v>
      </c>
      <c r="C197" s="48" t="str">
        <f t="shared" si="13"/>
        <v>Check (Fire System)</v>
      </c>
      <c r="D197" s="88" t="s">
        <v>2210</v>
      </c>
      <c r="E197" s="88"/>
      <c r="F197" s="88"/>
      <c r="G197" s="48"/>
      <c r="H197" s="48">
        <v>130</v>
      </c>
      <c r="I197" s="48">
        <v>132</v>
      </c>
      <c r="J197" s="48">
        <v>122</v>
      </c>
      <c r="K197" s="77"/>
    </row>
    <row r="198" spans="1:11" ht="28.8" x14ac:dyDescent="0.3">
      <c r="A198" s="48" t="s">
        <v>49</v>
      </c>
      <c r="B198" s="48" t="str">
        <f t="shared" si="13"/>
        <v>Fire Prevention Service</v>
      </c>
      <c r="C198" s="48" t="str">
        <f t="shared" si="13"/>
        <v>Check (Fire System)</v>
      </c>
      <c r="D198" s="88" t="s">
        <v>2211</v>
      </c>
      <c r="E198" s="88"/>
      <c r="F198" s="88"/>
      <c r="G198" s="48"/>
      <c r="H198" s="48">
        <v>131</v>
      </c>
      <c r="I198" s="48">
        <v>133</v>
      </c>
      <c r="J198" s="48">
        <v>123</v>
      </c>
      <c r="K198" s="77"/>
    </row>
    <row r="199" spans="1:11" ht="28.8" x14ac:dyDescent="0.3">
      <c r="A199" s="48" t="s">
        <v>49</v>
      </c>
      <c r="B199" s="48" t="str">
        <f t="shared" si="13"/>
        <v>Fire Prevention Service</v>
      </c>
      <c r="C199" s="48" t="str">
        <f t="shared" si="13"/>
        <v>Check (Fire System)</v>
      </c>
      <c r="D199" s="88" t="s">
        <v>2212</v>
      </c>
      <c r="E199" s="88"/>
      <c r="F199" s="88"/>
      <c r="G199" s="48"/>
      <c r="H199" s="48">
        <v>132</v>
      </c>
      <c r="I199" s="48">
        <v>134</v>
      </c>
      <c r="J199" s="48">
        <v>124</v>
      </c>
      <c r="K199" s="77"/>
    </row>
    <row r="200" spans="1:11" ht="28.8" x14ac:dyDescent="0.3">
      <c r="A200" s="48" t="s">
        <v>49</v>
      </c>
      <c r="B200" s="48" t="str">
        <f t="shared" si="13"/>
        <v>Fire Prevention Service</v>
      </c>
      <c r="C200" s="48" t="str">
        <f t="shared" si="13"/>
        <v>Check (Fire System)</v>
      </c>
      <c r="D200" s="88" t="s">
        <v>2213</v>
      </c>
      <c r="E200" s="88"/>
      <c r="F200" s="88"/>
      <c r="G200" s="48"/>
      <c r="H200" s="48">
        <v>133</v>
      </c>
      <c r="I200" s="48">
        <v>135</v>
      </c>
      <c r="J200" s="48">
        <v>125</v>
      </c>
      <c r="K200" s="77"/>
    </row>
    <row r="201" spans="1:11" ht="28.8" x14ac:dyDescent="0.3">
      <c r="A201" s="48" t="s">
        <v>49</v>
      </c>
      <c r="B201" s="48" t="str">
        <f t="shared" si="13"/>
        <v>Fire Prevention Service</v>
      </c>
      <c r="C201" s="48" t="str">
        <f t="shared" si="13"/>
        <v>Check (Fire System)</v>
      </c>
      <c r="D201" s="88" t="s">
        <v>2214</v>
      </c>
      <c r="E201" s="88"/>
      <c r="F201" s="88"/>
      <c r="G201" s="48"/>
      <c r="H201" s="48">
        <v>134</v>
      </c>
      <c r="I201" s="48">
        <v>136</v>
      </c>
      <c r="J201" s="48">
        <v>126</v>
      </c>
      <c r="K201" s="77"/>
    </row>
    <row r="202" spans="1:11" ht="28.8" x14ac:dyDescent="0.3">
      <c r="A202" s="48" t="s">
        <v>49</v>
      </c>
      <c r="B202" s="48" t="str">
        <f t="shared" si="13"/>
        <v>Fire Prevention Service</v>
      </c>
      <c r="C202" s="48" t="str">
        <f t="shared" si="13"/>
        <v>Check (Fire System)</v>
      </c>
      <c r="D202" s="88" t="s">
        <v>2215</v>
      </c>
      <c r="E202" s="88"/>
      <c r="F202" s="88"/>
      <c r="G202" s="48"/>
      <c r="H202" s="48">
        <v>135</v>
      </c>
      <c r="I202" s="48">
        <v>137</v>
      </c>
      <c r="J202" s="48">
        <v>127</v>
      </c>
      <c r="K202" s="77"/>
    </row>
    <row r="203" spans="1:11" ht="28.8" x14ac:dyDescent="0.3">
      <c r="A203" s="48" t="s">
        <v>49</v>
      </c>
      <c r="B203" s="48" t="str">
        <f t="shared" si="13"/>
        <v>Fire Prevention Service</v>
      </c>
      <c r="C203" s="48" t="str">
        <f t="shared" si="13"/>
        <v>Check (Fire System)</v>
      </c>
      <c r="D203" s="88" t="s">
        <v>2216</v>
      </c>
      <c r="E203" s="88"/>
      <c r="F203" s="88"/>
      <c r="G203" s="48"/>
      <c r="H203" s="48">
        <v>136</v>
      </c>
      <c r="I203" s="48">
        <v>138</v>
      </c>
      <c r="J203" s="48">
        <v>128</v>
      </c>
      <c r="K203" s="77"/>
    </row>
    <row r="204" spans="1:11" ht="28.8" x14ac:dyDescent="0.3">
      <c r="A204" s="48" t="s">
        <v>49</v>
      </c>
      <c r="B204" s="48" t="str">
        <f t="shared" ref="B204:C204" si="14">B203</f>
        <v>Fire Prevention Service</v>
      </c>
      <c r="C204" s="48" t="str">
        <f t="shared" si="14"/>
        <v>Check (Fire System)</v>
      </c>
      <c r="D204" s="88" t="s">
        <v>2217</v>
      </c>
      <c r="E204" s="88"/>
      <c r="F204" s="88"/>
      <c r="G204" s="48"/>
      <c r="H204" s="48">
        <v>137</v>
      </c>
      <c r="I204" s="48">
        <v>139</v>
      </c>
      <c r="J204" s="48">
        <v>129</v>
      </c>
      <c r="K204" s="77"/>
    </row>
    <row r="205" spans="1:11" ht="28.8" x14ac:dyDescent="0.3">
      <c r="A205" s="48" t="s">
        <v>49</v>
      </c>
      <c r="B205" s="48" t="str">
        <f>B203</f>
        <v>Fire Prevention Service</v>
      </c>
      <c r="C205" s="48" t="str">
        <f>C203</f>
        <v>Check (Fire System)</v>
      </c>
      <c r="D205" s="88" t="s">
        <v>2218</v>
      </c>
      <c r="E205" s="88"/>
      <c r="F205" s="88"/>
      <c r="G205" s="48"/>
      <c r="H205" s="48">
        <v>138</v>
      </c>
      <c r="I205" s="48">
        <v>140</v>
      </c>
      <c r="J205" s="48">
        <v>130</v>
      </c>
      <c r="K205" s="77"/>
    </row>
    <row r="206" spans="1:11" ht="28.8" x14ac:dyDescent="0.3">
      <c r="A206" s="48" t="s">
        <v>49</v>
      </c>
      <c r="B206" s="48" t="str">
        <f t="shared" ref="B206:C212" si="15">B205</f>
        <v>Fire Prevention Service</v>
      </c>
      <c r="C206" s="48" t="str">
        <f t="shared" si="15"/>
        <v>Check (Fire System)</v>
      </c>
      <c r="D206" s="88" t="s">
        <v>2219</v>
      </c>
      <c r="E206" s="88"/>
      <c r="F206" s="88"/>
      <c r="G206" s="48"/>
      <c r="H206" s="48">
        <v>139</v>
      </c>
      <c r="I206" s="48">
        <v>141</v>
      </c>
      <c r="J206" s="48">
        <v>131</v>
      </c>
      <c r="K206" s="77"/>
    </row>
    <row r="207" spans="1:11" ht="28.8" x14ac:dyDescent="0.3">
      <c r="A207" s="48" t="s">
        <v>49</v>
      </c>
      <c r="B207" s="48" t="str">
        <f t="shared" si="15"/>
        <v>Fire Prevention Service</v>
      </c>
      <c r="C207" s="48" t="str">
        <f t="shared" si="15"/>
        <v>Check (Fire System)</v>
      </c>
      <c r="D207" s="88" t="s">
        <v>2220</v>
      </c>
      <c r="E207" s="88"/>
      <c r="F207" s="88"/>
      <c r="G207" s="48"/>
      <c r="H207" s="48">
        <v>140</v>
      </c>
      <c r="I207" s="48">
        <v>142</v>
      </c>
      <c r="J207" s="48">
        <v>132</v>
      </c>
      <c r="K207" s="77"/>
    </row>
    <row r="208" spans="1:11" ht="28.8" x14ac:dyDescent="0.3">
      <c r="A208" s="48" t="s">
        <v>49</v>
      </c>
      <c r="B208" s="48" t="str">
        <f t="shared" si="15"/>
        <v>Fire Prevention Service</v>
      </c>
      <c r="C208" s="48" t="str">
        <f t="shared" si="15"/>
        <v>Check (Fire System)</v>
      </c>
      <c r="D208" s="88" t="s">
        <v>2221</v>
      </c>
      <c r="E208" s="88"/>
      <c r="F208" s="88"/>
      <c r="G208" s="48"/>
      <c r="H208" s="48">
        <v>141</v>
      </c>
      <c r="I208" s="48">
        <v>143</v>
      </c>
      <c r="J208" s="48">
        <v>133</v>
      </c>
      <c r="K208" s="77"/>
    </row>
    <row r="209" spans="1:11" ht="28.8" x14ac:dyDescent="0.3">
      <c r="A209" s="63" t="s">
        <v>49</v>
      </c>
      <c r="B209" s="63" t="str">
        <f t="shared" si="15"/>
        <v>Fire Prevention Service</v>
      </c>
      <c r="C209" s="63" t="s">
        <v>2222</v>
      </c>
      <c r="D209" s="63" t="s">
        <v>2222</v>
      </c>
      <c r="E209" s="87"/>
      <c r="F209" s="87"/>
      <c r="G209" s="63"/>
      <c r="H209" s="63"/>
      <c r="I209" s="63"/>
      <c r="J209" s="63"/>
      <c r="K209" s="77"/>
    </row>
    <row r="210" spans="1:11" ht="28.8" x14ac:dyDescent="0.3">
      <c r="A210" s="48" t="s">
        <v>49</v>
      </c>
      <c r="B210" s="48" t="str">
        <f t="shared" si="15"/>
        <v>Fire Prevention Service</v>
      </c>
      <c r="C210" s="48" t="str">
        <f t="shared" si="15"/>
        <v>Check (Fire Extinguishers)</v>
      </c>
      <c r="D210" s="88" t="s">
        <v>2223</v>
      </c>
      <c r="E210" s="88"/>
      <c r="F210" s="88"/>
      <c r="G210" s="48"/>
      <c r="H210" s="48">
        <v>142</v>
      </c>
      <c r="I210" s="48">
        <v>144</v>
      </c>
      <c r="J210" s="48">
        <v>134</v>
      </c>
      <c r="K210" s="77"/>
    </row>
    <row r="211" spans="1:11" ht="28.8" x14ac:dyDescent="0.3">
      <c r="A211" s="48" t="s">
        <v>49</v>
      </c>
      <c r="B211" s="48" t="str">
        <f t="shared" si="15"/>
        <v>Fire Prevention Service</v>
      </c>
      <c r="C211" s="48" t="str">
        <f t="shared" si="15"/>
        <v>Check (Fire Extinguishers)</v>
      </c>
      <c r="D211" s="88" t="s">
        <v>2224</v>
      </c>
      <c r="E211" s="88"/>
      <c r="F211" s="88"/>
      <c r="G211" s="48"/>
      <c r="H211" s="48">
        <v>143</v>
      </c>
      <c r="I211" s="48">
        <v>145</v>
      </c>
      <c r="J211" s="48">
        <v>135</v>
      </c>
      <c r="K211" s="77"/>
    </row>
    <row r="212" spans="1:11" ht="28.8" x14ac:dyDescent="0.3">
      <c r="A212" s="48" t="s">
        <v>49</v>
      </c>
      <c r="B212" s="48" t="str">
        <f t="shared" si="15"/>
        <v>Fire Prevention Service</v>
      </c>
      <c r="C212" s="48" t="str">
        <f t="shared" si="15"/>
        <v>Check (Fire Extinguishers)</v>
      </c>
      <c r="D212" s="88" t="s">
        <v>2225</v>
      </c>
      <c r="E212" s="88"/>
      <c r="F212" s="88"/>
      <c r="G212" s="48"/>
      <c r="H212" s="48">
        <v>144</v>
      </c>
      <c r="I212" s="48">
        <v>146</v>
      </c>
      <c r="J212" s="48">
        <v>136</v>
      </c>
      <c r="K212" s="77"/>
    </row>
    <row r="213" spans="1:11" x14ac:dyDescent="0.3">
      <c r="K213" s="77"/>
    </row>
    <row r="214" spans="1:11" x14ac:dyDescent="0.3">
      <c r="K214" s="77"/>
    </row>
    <row r="215" spans="1:11" x14ac:dyDescent="0.3">
      <c r="K215" s="77"/>
    </row>
    <row r="216" spans="1:11" x14ac:dyDescent="0.3">
      <c r="K216" s="77"/>
    </row>
    <row r="217" spans="1:11" x14ac:dyDescent="0.3">
      <c r="K217" s="77"/>
    </row>
    <row r="218" spans="1:11" x14ac:dyDescent="0.3">
      <c r="K218" s="77"/>
    </row>
    <row r="219" spans="1:11" x14ac:dyDescent="0.3">
      <c r="K219" s="77"/>
    </row>
    <row r="220" spans="1:11" x14ac:dyDescent="0.3">
      <c r="K220" s="77"/>
    </row>
    <row r="221" spans="1:11" x14ac:dyDescent="0.3">
      <c r="K221" s="77"/>
    </row>
    <row r="222" spans="1:11" x14ac:dyDescent="0.3">
      <c r="K222" s="77"/>
    </row>
    <row r="223" spans="1:11" x14ac:dyDescent="0.3">
      <c r="K223" s="77"/>
    </row>
    <row r="224" spans="1:11" x14ac:dyDescent="0.3">
      <c r="K224" s="77"/>
    </row>
    <row r="225" spans="1:11" x14ac:dyDescent="0.3">
      <c r="K225" s="77"/>
    </row>
    <row r="226" spans="1:11" x14ac:dyDescent="0.3">
      <c r="K226" s="77"/>
    </row>
    <row r="227" spans="1:11" x14ac:dyDescent="0.3">
      <c r="K227" s="77"/>
    </row>
    <row r="228" spans="1:11" x14ac:dyDescent="0.3">
      <c r="K228" s="77"/>
    </row>
    <row r="229" spans="1:11" x14ac:dyDescent="0.3">
      <c r="K229" s="77"/>
    </row>
    <row r="230" spans="1:11" x14ac:dyDescent="0.3">
      <c r="K230" s="77"/>
    </row>
    <row r="231" spans="1:11" x14ac:dyDescent="0.3">
      <c r="K231" s="77"/>
    </row>
    <row r="232" spans="1:11" x14ac:dyDescent="0.3">
      <c r="K232" s="77"/>
    </row>
    <row r="233" spans="1:11" x14ac:dyDescent="0.3">
      <c r="K233" s="77"/>
    </row>
    <row r="234" spans="1:11" x14ac:dyDescent="0.3">
      <c r="K234" s="77"/>
    </row>
    <row r="235" spans="1:11" x14ac:dyDescent="0.3">
      <c r="K235" s="77"/>
    </row>
    <row r="236" spans="1:11" x14ac:dyDescent="0.3">
      <c r="K236" s="77"/>
    </row>
    <row r="237" spans="1:11" x14ac:dyDescent="0.3">
      <c r="K237" s="77"/>
    </row>
    <row r="238" spans="1:11" x14ac:dyDescent="0.3">
      <c r="K238" s="77"/>
    </row>
    <row r="239" spans="1:11" s="72" customFormat="1" x14ac:dyDescent="0.3">
      <c r="A239"/>
      <c r="B239"/>
      <c r="C239"/>
      <c r="D239"/>
      <c r="E239"/>
      <c r="F239"/>
      <c r="G239"/>
      <c r="H239"/>
      <c r="I239"/>
      <c r="J239"/>
      <c r="K239" s="71"/>
    </row>
    <row r="240" spans="1:11" x14ac:dyDescent="0.3">
      <c r="K240" s="77"/>
    </row>
    <row r="241" spans="11:11" x14ac:dyDescent="0.3">
      <c r="K241" s="77"/>
    </row>
    <row r="242" spans="11:11" x14ac:dyDescent="0.3">
      <c r="K242" s="77"/>
    </row>
    <row r="243" spans="11:11" x14ac:dyDescent="0.3">
      <c r="K243" s="77"/>
    </row>
    <row r="244" spans="11:11" x14ac:dyDescent="0.3">
      <c r="K244" s="77"/>
    </row>
    <row r="245" spans="11:11" x14ac:dyDescent="0.3">
      <c r="K245" s="77"/>
    </row>
    <row r="246" spans="11:11" x14ac:dyDescent="0.3">
      <c r="K246" s="77"/>
    </row>
    <row r="247" spans="11:11" x14ac:dyDescent="0.3">
      <c r="K247" s="77"/>
    </row>
    <row r="248" spans="11:11" x14ac:dyDescent="0.3">
      <c r="K248" s="77"/>
    </row>
    <row r="249" spans="11:11" x14ac:dyDescent="0.3">
      <c r="K249" s="77"/>
    </row>
    <row r="250" spans="11:11" x14ac:dyDescent="0.3">
      <c r="K250" s="77"/>
    </row>
    <row r="251" spans="11:11" x14ac:dyDescent="0.3">
      <c r="K251" s="77"/>
    </row>
    <row r="252" spans="11:11" x14ac:dyDescent="0.3">
      <c r="K252" s="77"/>
    </row>
    <row r="253" spans="11:11" x14ac:dyDescent="0.3">
      <c r="K253" s="77"/>
    </row>
    <row r="254" spans="11:11" x14ac:dyDescent="0.3">
      <c r="K254" s="77"/>
    </row>
    <row r="255" spans="11:11" x14ac:dyDescent="0.3">
      <c r="K255" s="77"/>
    </row>
    <row r="256" spans="11:11" x14ac:dyDescent="0.3">
      <c r="K256" s="77"/>
    </row>
    <row r="257" spans="1:11" s="72" customFormat="1" x14ac:dyDescent="0.3">
      <c r="A257"/>
      <c r="B257"/>
      <c r="C257"/>
      <c r="D257"/>
      <c r="E257"/>
      <c r="F257"/>
      <c r="G257"/>
      <c r="H257"/>
      <c r="I257"/>
      <c r="J257"/>
      <c r="K257" s="71"/>
    </row>
    <row r="258" spans="1:11" x14ac:dyDescent="0.3">
      <c r="K258" s="77"/>
    </row>
    <row r="259" spans="1:11" x14ac:dyDescent="0.3">
      <c r="K259" s="77"/>
    </row>
    <row r="260" spans="1:11" x14ac:dyDescent="0.3">
      <c r="K260" s="77"/>
    </row>
    <row r="261" spans="1:11" x14ac:dyDescent="0.3">
      <c r="K261" s="77"/>
    </row>
    <row r="262" spans="1:11" x14ac:dyDescent="0.3">
      <c r="K262" s="77"/>
    </row>
    <row r="263" spans="1:11" x14ac:dyDescent="0.3">
      <c r="K263" s="77"/>
    </row>
    <row r="264" spans="1:11" x14ac:dyDescent="0.3">
      <c r="K264" s="77"/>
    </row>
    <row r="265" spans="1:11" x14ac:dyDescent="0.3">
      <c r="K265" s="77"/>
    </row>
    <row r="266" spans="1:11" x14ac:dyDescent="0.3">
      <c r="K266" s="77"/>
    </row>
    <row r="267" spans="1:11" x14ac:dyDescent="0.3">
      <c r="K267" s="77"/>
    </row>
    <row r="268" spans="1:11" x14ac:dyDescent="0.3">
      <c r="K268" s="77"/>
    </row>
    <row r="269" spans="1:11" x14ac:dyDescent="0.3">
      <c r="K269" s="77"/>
    </row>
    <row r="270" spans="1:11" x14ac:dyDescent="0.3">
      <c r="K270" s="77"/>
    </row>
    <row r="271" spans="1:11" x14ac:dyDescent="0.3">
      <c r="K271" s="77"/>
    </row>
    <row r="272" spans="1:11" x14ac:dyDescent="0.3">
      <c r="K272" s="77"/>
    </row>
    <row r="273" spans="11:11" x14ac:dyDescent="0.3">
      <c r="K273" s="77"/>
    </row>
    <row r="274" spans="11:11" x14ac:dyDescent="0.3">
      <c r="K274" s="77"/>
    </row>
    <row r="275" spans="11:11" x14ac:dyDescent="0.3">
      <c r="K275" s="77"/>
    </row>
    <row r="276" spans="11:11" x14ac:dyDescent="0.3">
      <c r="K276" s="77"/>
    </row>
    <row r="277" spans="11:11" x14ac:dyDescent="0.3">
      <c r="K277" s="77"/>
    </row>
    <row r="278" spans="11:11" x14ac:dyDescent="0.3">
      <c r="K278" s="77"/>
    </row>
    <row r="279" spans="11:11" x14ac:dyDescent="0.3">
      <c r="K279" s="77"/>
    </row>
    <row r="280" spans="11:11" x14ac:dyDescent="0.3">
      <c r="K280" s="77"/>
    </row>
    <row r="281" spans="11:11" x14ac:dyDescent="0.3">
      <c r="K281" s="77"/>
    </row>
    <row r="282" spans="11:11" x14ac:dyDescent="0.3">
      <c r="K282" s="77"/>
    </row>
    <row r="283" spans="11:11" x14ac:dyDescent="0.3">
      <c r="K283" s="77"/>
    </row>
    <row r="284" spans="11:11" x14ac:dyDescent="0.3">
      <c r="K284" s="77"/>
    </row>
    <row r="285" spans="11:11" x14ac:dyDescent="0.3">
      <c r="K285" s="77"/>
    </row>
    <row r="286" spans="11:11" x14ac:dyDescent="0.3">
      <c r="K286" s="77"/>
    </row>
    <row r="287" spans="11:11" x14ac:dyDescent="0.3">
      <c r="K287" s="77"/>
    </row>
    <row r="288" spans="11:11" x14ac:dyDescent="0.3">
      <c r="K288" s="77"/>
    </row>
    <row r="289" spans="11:11" x14ac:dyDescent="0.3">
      <c r="K289" s="77"/>
    </row>
  </sheetData>
  <autoFilter ref="A1:K1" xr:uid="{E93014E2-F13B-43C5-BBB4-389CC33FD89B}"/>
  <mergeCells count="4">
    <mergeCell ref="J138:J139"/>
    <mergeCell ref="F146:F148"/>
    <mergeCell ref="F150:F154"/>
    <mergeCell ref="F156:F16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E7839-8785-424A-9063-D263ECEEB7E1}">
  <sheetPr>
    <tabColor theme="8" tint="-0.249977111117893"/>
  </sheetPr>
  <dimension ref="A1:L404"/>
  <sheetViews>
    <sheetView workbookViewId="0">
      <selection activeCell="B28" sqref="B28"/>
    </sheetView>
  </sheetViews>
  <sheetFormatPr defaultRowHeight="14.4" x14ac:dyDescent="0.3"/>
  <cols>
    <col min="1" max="1" width="5" bestFit="1" customWidth="1"/>
    <col min="2" max="2" width="130.33203125" customWidth="1"/>
    <col min="3" max="3" width="6.44140625" bestFit="1" customWidth="1"/>
    <col min="4" max="5" width="5.6640625" bestFit="1" customWidth="1"/>
    <col min="6" max="7" width="6.6640625" bestFit="1" customWidth="1"/>
    <col min="8" max="8" width="12.6640625" customWidth="1"/>
    <col min="9" max="9" width="20.5546875" style="41" bestFit="1" customWidth="1"/>
  </cols>
  <sheetData>
    <row r="1" spans="1:9" ht="33.6" x14ac:dyDescent="0.65">
      <c r="A1" s="543" t="s">
        <v>2226</v>
      </c>
      <c r="B1" s="543"/>
      <c r="C1" s="543"/>
      <c r="D1" s="543"/>
      <c r="E1" s="543"/>
      <c r="F1" s="543"/>
      <c r="G1" s="543"/>
      <c r="H1" s="543"/>
      <c r="I1" s="543"/>
    </row>
    <row r="2" spans="1:9" x14ac:dyDescent="0.3">
      <c r="A2" s="42" t="s">
        <v>2227</v>
      </c>
      <c r="B2" s="42" t="s">
        <v>19</v>
      </c>
      <c r="C2" s="42" t="s">
        <v>21</v>
      </c>
      <c r="D2" s="30" t="s">
        <v>22</v>
      </c>
      <c r="E2" s="30" t="s">
        <v>23</v>
      </c>
      <c r="F2" s="30" t="s">
        <v>24</v>
      </c>
      <c r="G2" s="30" t="s">
        <v>25</v>
      </c>
      <c r="H2" s="30" t="s">
        <v>12</v>
      </c>
      <c r="I2" s="30" t="s">
        <v>2228</v>
      </c>
    </row>
    <row r="3" spans="1:9" x14ac:dyDescent="0.3">
      <c r="A3" s="13">
        <v>1</v>
      </c>
      <c r="B3" s="13" t="s">
        <v>27</v>
      </c>
      <c r="C3" s="13"/>
      <c r="D3" s="44"/>
      <c r="E3" s="45" t="s">
        <v>2229</v>
      </c>
      <c r="F3" s="45" t="s">
        <v>2229</v>
      </c>
      <c r="G3" s="45" t="s">
        <v>2229</v>
      </c>
      <c r="H3" s="5" t="s">
        <v>900</v>
      </c>
      <c r="I3" s="6">
        <v>1</v>
      </c>
    </row>
    <row r="4" spans="1:9" x14ac:dyDescent="0.3">
      <c r="A4" s="13">
        <f>A3+1</f>
        <v>2</v>
      </c>
      <c r="B4" s="13" t="s">
        <v>31</v>
      </c>
      <c r="C4" s="13"/>
      <c r="D4" s="44"/>
      <c r="E4" s="45" t="s">
        <v>2229</v>
      </c>
      <c r="F4" s="45" t="s">
        <v>2229</v>
      </c>
      <c r="G4" s="45" t="s">
        <v>2229</v>
      </c>
      <c r="H4" s="5" t="s">
        <v>900</v>
      </c>
      <c r="I4" s="6">
        <v>2</v>
      </c>
    </row>
    <row r="5" spans="1:9" x14ac:dyDescent="0.3">
      <c r="A5" s="13">
        <f t="shared" ref="A5:A10" si="0">A4+1</f>
        <v>3</v>
      </c>
      <c r="B5" s="13" t="s">
        <v>33</v>
      </c>
      <c r="C5" s="13"/>
      <c r="D5" s="44"/>
      <c r="E5" s="45" t="s">
        <v>2229</v>
      </c>
      <c r="F5" s="45" t="s">
        <v>2229</v>
      </c>
      <c r="G5" s="45" t="s">
        <v>2229</v>
      </c>
      <c r="H5" s="5" t="s">
        <v>900</v>
      </c>
      <c r="I5" s="6">
        <v>3</v>
      </c>
    </row>
    <row r="6" spans="1:9" x14ac:dyDescent="0.3">
      <c r="A6" s="13">
        <f t="shared" si="0"/>
        <v>4</v>
      </c>
      <c r="B6" s="13" t="s">
        <v>35</v>
      </c>
      <c r="C6" s="13"/>
      <c r="D6" s="44"/>
      <c r="E6" s="45" t="s">
        <v>2229</v>
      </c>
      <c r="F6" s="45" t="s">
        <v>2229</v>
      </c>
      <c r="G6" s="45" t="s">
        <v>2229</v>
      </c>
      <c r="H6" s="5" t="s">
        <v>900</v>
      </c>
      <c r="I6" s="6">
        <v>4</v>
      </c>
    </row>
    <row r="7" spans="1:9" x14ac:dyDescent="0.3">
      <c r="A7" s="13">
        <f t="shared" si="0"/>
        <v>5</v>
      </c>
      <c r="B7" s="13" t="s">
        <v>37</v>
      </c>
      <c r="C7" s="13"/>
      <c r="D7" s="44"/>
      <c r="E7" s="45" t="s">
        <v>2229</v>
      </c>
      <c r="F7" s="45" t="s">
        <v>2229</v>
      </c>
      <c r="G7" s="45" t="s">
        <v>2229</v>
      </c>
      <c r="H7" s="5" t="s">
        <v>900</v>
      </c>
      <c r="I7" s="6">
        <v>5</v>
      </c>
    </row>
    <row r="8" spans="1:9" x14ac:dyDescent="0.3">
      <c r="A8" s="13">
        <f t="shared" si="0"/>
        <v>6</v>
      </c>
      <c r="B8" s="13" t="s">
        <v>39</v>
      </c>
      <c r="C8" s="13"/>
      <c r="D8" s="44"/>
      <c r="E8" s="45" t="s">
        <v>2229</v>
      </c>
      <c r="F8" s="45" t="s">
        <v>2229</v>
      </c>
      <c r="G8" s="45" t="s">
        <v>2229</v>
      </c>
      <c r="H8" s="5" t="s">
        <v>900</v>
      </c>
      <c r="I8" s="6">
        <v>6</v>
      </c>
    </row>
    <row r="9" spans="1:9" x14ac:dyDescent="0.3">
      <c r="A9" s="13">
        <f t="shared" si="0"/>
        <v>7</v>
      </c>
      <c r="B9" s="13" t="s">
        <v>41</v>
      </c>
      <c r="C9" s="13"/>
      <c r="D9" s="44"/>
      <c r="E9" s="45" t="s">
        <v>2229</v>
      </c>
      <c r="F9" s="45" t="s">
        <v>2229</v>
      </c>
      <c r="G9" s="45" t="s">
        <v>2229</v>
      </c>
      <c r="H9" s="5" t="s">
        <v>900</v>
      </c>
      <c r="I9" s="6">
        <v>7</v>
      </c>
    </row>
    <row r="10" spans="1:9" x14ac:dyDescent="0.3">
      <c r="A10" s="13">
        <f t="shared" si="0"/>
        <v>8</v>
      </c>
      <c r="B10" s="13" t="s">
        <v>44</v>
      </c>
      <c r="C10" s="13"/>
      <c r="D10" s="44"/>
      <c r="E10" s="45" t="s">
        <v>2229</v>
      </c>
      <c r="F10" s="45" t="s">
        <v>2229</v>
      </c>
      <c r="G10" s="45" t="s">
        <v>2229</v>
      </c>
      <c r="H10" s="5" t="s">
        <v>900</v>
      </c>
      <c r="I10" s="6">
        <v>8</v>
      </c>
    </row>
    <row r="11" spans="1:9" x14ac:dyDescent="0.3">
      <c r="A11" s="42" t="s">
        <v>2227</v>
      </c>
      <c r="B11" s="42" t="s">
        <v>53</v>
      </c>
      <c r="C11" s="42" t="s">
        <v>21</v>
      </c>
      <c r="D11" s="30" t="s">
        <v>22</v>
      </c>
      <c r="E11" s="30" t="s">
        <v>23</v>
      </c>
      <c r="F11" s="30" t="s">
        <v>24</v>
      </c>
      <c r="G11" s="30" t="s">
        <v>25</v>
      </c>
      <c r="H11" s="30" t="s">
        <v>12</v>
      </c>
      <c r="I11" s="30" t="s">
        <v>2228</v>
      </c>
    </row>
    <row r="12" spans="1:9" x14ac:dyDescent="0.3">
      <c r="A12" s="13">
        <f>A10+1</f>
        <v>9</v>
      </c>
      <c r="B12" s="13" t="s">
        <v>54</v>
      </c>
      <c r="C12" s="13"/>
      <c r="D12" s="44"/>
      <c r="E12" s="45" t="s">
        <v>2229</v>
      </c>
      <c r="F12" s="45" t="s">
        <v>2229</v>
      </c>
      <c r="G12" s="45" t="s">
        <v>2229</v>
      </c>
      <c r="H12" s="5" t="s">
        <v>55</v>
      </c>
      <c r="I12" s="5">
        <v>9</v>
      </c>
    </row>
    <row r="13" spans="1:9" x14ac:dyDescent="0.3">
      <c r="A13" s="13">
        <f t="shared" ref="A13:A79" si="1">A12+1</f>
        <v>10</v>
      </c>
      <c r="B13" s="13" t="s">
        <v>57</v>
      </c>
      <c r="C13" s="13"/>
      <c r="D13" s="44"/>
      <c r="E13" s="45" t="s">
        <v>2229</v>
      </c>
      <c r="F13" s="45" t="s">
        <v>2229</v>
      </c>
      <c r="G13" s="45" t="s">
        <v>2229</v>
      </c>
      <c r="H13" s="5" t="s">
        <v>55</v>
      </c>
      <c r="I13" s="5">
        <v>10</v>
      </c>
    </row>
    <row r="14" spans="1:9" x14ac:dyDescent="0.3">
      <c r="A14" s="13">
        <f t="shared" si="1"/>
        <v>11</v>
      </c>
      <c r="B14" s="13" t="s">
        <v>59</v>
      </c>
      <c r="C14" s="13"/>
      <c r="D14" s="44"/>
      <c r="E14" s="45" t="s">
        <v>2229</v>
      </c>
      <c r="F14" s="45" t="s">
        <v>2229</v>
      </c>
      <c r="G14" s="45" t="s">
        <v>2229</v>
      </c>
      <c r="H14" s="5" t="s">
        <v>55</v>
      </c>
      <c r="I14" s="5">
        <v>11</v>
      </c>
    </row>
    <row r="15" spans="1:9" x14ac:dyDescent="0.3">
      <c r="A15" s="13">
        <f t="shared" si="1"/>
        <v>12</v>
      </c>
      <c r="B15" s="13" t="s">
        <v>63</v>
      </c>
      <c r="C15" s="13"/>
      <c r="D15" s="44"/>
      <c r="E15" s="45" t="s">
        <v>2229</v>
      </c>
      <c r="F15" s="45" t="s">
        <v>2229</v>
      </c>
      <c r="G15" s="45" t="s">
        <v>2229</v>
      </c>
      <c r="H15" s="5" t="s">
        <v>55</v>
      </c>
      <c r="I15" s="5" t="s">
        <v>29</v>
      </c>
    </row>
    <row r="16" spans="1:9" x14ac:dyDescent="0.3">
      <c r="A16" s="13">
        <f t="shared" si="1"/>
        <v>13</v>
      </c>
      <c r="B16" s="13" t="s">
        <v>64</v>
      </c>
      <c r="C16" s="13"/>
      <c r="D16" s="44"/>
      <c r="E16" s="45" t="s">
        <v>2229</v>
      </c>
      <c r="F16" s="45" t="s">
        <v>2229</v>
      </c>
      <c r="G16" s="45" t="s">
        <v>2229</v>
      </c>
      <c r="H16" s="5" t="s">
        <v>55</v>
      </c>
      <c r="I16" s="5">
        <v>12</v>
      </c>
    </row>
    <row r="17" spans="1:9" x14ac:dyDescent="0.3">
      <c r="A17" s="13">
        <f t="shared" si="1"/>
        <v>14</v>
      </c>
      <c r="B17" s="13" t="s">
        <v>66</v>
      </c>
      <c r="C17" s="13"/>
      <c r="D17" s="44"/>
      <c r="E17" s="45" t="s">
        <v>2229</v>
      </c>
      <c r="F17" s="45" t="s">
        <v>2229</v>
      </c>
      <c r="G17" s="45" t="s">
        <v>2229</v>
      </c>
      <c r="H17" s="5" t="s">
        <v>55</v>
      </c>
      <c r="I17" s="5">
        <v>13</v>
      </c>
    </row>
    <row r="18" spans="1:9" x14ac:dyDescent="0.3">
      <c r="A18" s="13">
        <f t="shared" si="1"/>
        <v>15</v>
      </c>
      <c r="B18" s="13" t="s">
        <v>68</v>
      </c>
      <c r="C18" s="13"/>
      <c r="D18" s="44"/>
      <c r="E18" s="45" t="s">
        <v>2229</v>
      </c>
      <c r="F18" s="45" t="s">
        <v>2229</v>
      </c>
      <c r="G18" s="45" t="s">
        <v>2229</v>
      </c>
      <c r="H18" s="5" t="s">
        <v>55</v>
      </c>
      <c r="I18" s="5">
        <v>17</v>
      </c>
    </row>
    <row r="19" spans="1:9" x14ac:dyDescent="0.3">
      <c r="A19" s="13">
        <f t="shared" si="1"/>
        <v>16</v>
      </c>
      <c r="B19" s="13" t="s">
        <v>70</v>
      </c>
      <c r="C19" s="13"/>
      <c r="D19" s="44"/>
      <c r="E19" s="45" t="s">
        <v>2229</v>
      </c>
      <c r="F19" s="45" t="s">
        <v>2229</v>
      </c>
      <c r="G19" s="45" t="s">
        <v>2229</v>
      </c>
      <c r="H19" s="5" t="s">
        <v>55</v>
      </c>
      <c r="I19" s="6">
        <v>19</v>
      </c>
    </row>
    <row r="20" spans="1:9" x14ac:dyDescent="0.3">
      <c r="A20" s="13">
        <f t="shared" si="1"/>
        <v>17</v>
      </c>
      <c r="B20" s="13" t="s">
        <v>72</v>
      </c>
      <c r="C20" s="13"/>
      <c r="D20" s="44"/>
      <c r="E20" s="45" t="s">
        <v>2229</v>
      </c>
      <c r="F20" s="45" t="s">
        <v>2229</v>
      </c>
      <c r="G20" s="45" t="s">
        <v>2229</v>
      </c>
      <c r="H20" s="5" t="s">
        <v>55</v>
      </c>
      <c r="I20" s="6">
        <v>20</v>
      </c>
    </row>
    <row r="21" spans="1:9" x14ac:dyDescent="0.3">
      <c r="A21" s="13">
        <f t="shared" si="1"/>
        <v>18</v>
      </c>
      <c r="B21" s="13" t="s">
        <v>74</v>
      </c>
      <c r="C21" s="13"/>
      <c r="D21" s="44"/>
      <c r="E21" s="45" t="s">
        <v>2229</v>
      </c>
      <c r="F21" s="45" t="s">
        <v>2229</v>
      </c>
      <c r="G21" s="45" t="s">
        <v>2229</v>
      </c>
      <c r="H21" s="5" t="s">
        <v>55</v>
      </c>
      <c r="I21" s="5">
        <v>21</v>
      </c>
    </row>
    <row r="22" spans="1:9" x14ac:dyDescent="0.3">
      <c r="A22" s="13">
        <f t="shared" si="1"/>
        <v>19</v>
      </c>
      <c r="B22" s="13" t="s">
        <v>76</v>
      </c>
      <c r="C22" s="13"/>
      <c r="D22" s="44"/>
      <c r="E22" s="45" t="s">
        <v>2229</v>
      </c>
      <c r="F22" s="45" t="s">
        <v>2229</v>
      </c>
      <c r="G22" s="45" t="s">
        <v>2229</v>
      </c>
      <c r="H22" s="5" t="s">
        <v>55</v>
      </c>
      <c r="I22" s="5">
        <v>22</v>
      </c>
    </row>
    <row r="23" spans="1:9" x14ac:dyDescent="0.3">
      <c r="A23" s="13">
        <f t="shared" si="1"/>
        <v>20</v>
      </c>
      <c r="B23" s="13" t="s">
        <v>79</v>
      </c>
      <c r="C23" s="6"/>
      <c r="D23" s="27"/>
      <c r="E23" s="27"/>
      <c r="F23" s="45" t="s">
        <v>2229</v>
      </c>
      <c r="G23" s="45" t="s">
        <v>2229</v>
      </c>
      <c r="H23" s="6" t="s">
        <v>55</v>
      </c>
      <c r="I23" s="6">
        <v>137</v>
      </c>
    </row>
    <row r="24" spans="1:9" x14ac:dyDescent="0.3">
      <c r="A24" s="13">
        <f t="shared" si="1"/>
        <v>21</v>
      </c>
      <c r="B24" s="13" t="s">
        <v>80</v>
      </c>
      <c r="C24" s="13"/>
      <c r="D24" s="44"/>
      <c r="E24" s="45" t="s">
        <v>2229</v>
      </c>
      <c r="F24" s="45" t="s">
        <v>2229</v>
      </c>
      <c r="G24" s="45" t="s">
        <v>2229</v>
      </c>
      <c r="H24" s="5" t="s">
        <v>55</v>
      </c>
      <c r="I24" s="5">
        <v>23</v>
      </c>
    </row>
    <row r="25" spans="1:9" x14ac:dyDescent="0.3">
      <c r="A25" s="13">
        <f t="shared" si="1"/>
        <v>22</v>
      </c>
      <c r="B25" s="13" t="s">
        <v>82</v>
      </c>
      <c r="C25" s="13"/>
      <c r="D25" s="44"/>
      <c r="E25" s="45" t="s">
        <v>2229</v>
      </c>
      <c r="F25" s="45" t="s">
        <v>2229</v>
      </c>
      <c r="G25" s="45" t="s">
        <v>2229</v>
      </c>
      <c r="H25" s="5" t="s">
        <v>55</v>
      </c>
      <c r="I25" s="5">
        <v>24</v>
      </c>
    </row>
    <row r="26" spans="1:9" ht="43.2" x14ac:dyDescent="0.3">
      <c r="A26" s="13">
        <f t="shared" si="1"/>
        <v>23</v>
      </c>
      <c r="B26" s="15" t="s">
        <v>84</v>
      </c>
      <c r="C26" s="13"/>
      <c r="D26" s="44"/>
      <c r="E26" s="45" t="s">
        <v>2229</v>
      </c>
      <c r="F26" s="45" t="s">
        <v>2229</v>
      </c>
      <c r="G26" s="45" t="s">
        <v>2229</v>
      </c>
      <c r="H26" s="5" t="s">
        <v>55</v>
      </c>
      <c r="I26" s="6">
        <v>26</v>
      </c>
    </row>
    <row r="27" spans="1:9" x14ac:dyDescent="0.3">
      <c r="A27" s="13">
        <f t="shared" si="1"/>
        <v>24</v>
      </c>
      <c r="B27" s="15" t="s">
        <v>86</v>
      </c>
      <c r="C27" s="13"/>
      <c r="D27" s="44"/>
      <c r="E27" s="45" t="s">
        <v>2229</v>
      </c>
      <c r="F27" s="45" t="s">
        <v>2229</v>
      </c>
      <c r="G27" s="45" t="s">
        <v>2229</v>
      </c>
      <c r="H27" s="6" t="s">
        <v>55</v>
      </c>
      <c r="I27" s="6" t="s">
        <v>29</v>
      </c>
    </row>
    <row r="28" spans="1:9" x14ac:dyDescent="0.3">
      <c r="A28" s="13">
        <f t="shared" si="1"/>
        <v>25</v>
      </c>
      <c r="B28" s="15" t="s">
        <v>88</v>
      </c>
      <c r="C28" s="13"/>
      <c r="D28" s="44"/>
      <c r="E28" s="45" t="s">
        <v>2229</v>
      </c>
      <c r="F28" s="45" t="s">
        <v>2229</v>
      </c>
      <c r="G28" s="45" t="s">
        <v>2229</v>
      </c>
      <c r="H28" s="6" t="s">
        <v>55</v>
      </c>
      <c r="I28" s="6" t="s">
        <v>29</v>
      </c>
    </row>
    <row r="29" spans="1:9" x14ac:dyDescent="0.3">
      <c r="A29" s="13">
        <f t="shared" si="1"/>
        <v>26</v>
      </c>
      <c r="B29" s="15" t="s">
        <v>89</v>
      </c>
      <c r="C29" s="13"/>
      <c r="D29" s="44"/>
      <c r="E29" s="45" t="s">
        <v>2229</v>
      </c>
      <c r="F29" s="45" t="s">
        <v>2229</v>
      </c>
      <c r="G29" s="45" t="s">
        <v>2229</v>
      </c>
      <c r="H29" s="6" t="s">
        <v>55</v>
      </c>
      <c r="I29" s="6" t="s">
        <v>29</v>
      </c>
    </row>
    <row r="30" spans="1:9" ht="43.2" x14ac:dyDescent="0.3">
      <c r="A30" s="13">
        <f t="shared" si="1"/>
        <v>27</v>
      </c>
      <c r="B30" s="15" t="s">
        <v>90</v>
      </c>
      <c r="C30" s="13"/>
      <c r="D30" s="44"/>
      <c r="E30" s="45" t="s">
        <v>2229</v>
      </c>
      <c r="F30" s="45" t="s">
        <v>2229</v>
      </c>
      <c r="G30" s="45" t="s">
        <v>2229</v>
      </c>
      <c r="H30" s="6" t="s">
        <v>55</v>
      </c>
      <c r="I30" s="6" t="s">
        <v>29</v>
      </c>
    </row>
    <row r="31" spans="1:9" x14ac:dyDescent="0.3">
      <c r="A31" s="13">
        <f t="shared" si="1"/>
        <v>28</v>
      </c>
      <c r="B31" s="15" t="s">
        <v>91</v>
      </c>
      <c r="C31" s="13"/>
      <c r="D31" s="44"/>
      <c r="E31" s="45" t="s">
        <v>2229</v>
      </c>
      <c r="F31" s="45" t="s">
        <v>2229</v>
      </c>
      <c r="G31" s="45" t="s">
        <v>2229</v>
      </c>
      <c r="H31" s="6" t="s">
        <v>55</v>
      </c>
      <c r="I31" s="6" t="s">
        <v>29</v>
      </c>
    </row>
    <row r="32" spans="1:9" x14ac:dyDescent="0.3">
      <c r="A32" s="13">
        <f t="shared" si="1"/>
        <v>29</v>
      </c>
      <c r="B32" s="15" t="s">
        <v>92</v>
      </c>
      <c r="C32" s="13"/>
      <c r="D32" s="44"/>
      <c r="E32" s="45" t="s">
        <v>2229</v>
      </c>
      <c r="F32" s="45" t="s">
        <v>2229</v>
      </c>
      <c r="G32" s="45" t="s">
        <v>2229</v>
      </c>
      <c r="H32" s="6" t="s">
        <v>55</v>
      </c>
      <c r="I32" s="6" t="s">
        <v>29</v>
      </c>
    </row>
    <row r="33" spans="1:9" x14ac:dyDescent="0.3">
      <c r="A33" s="13">
        <f t="shared" si="1"/>
        <v>30</v>
      </c>
      <c r="B33" s="15" t="s">
        <v>93</v>
      </c>
      <c r="C33" s="13"/>
      <c r="D33" s="44"/>
      <c r="E33" s="45" t="s">
        <v>2229</v>
      </c>
      <c r="F33" s="45" t="s">
        <v>2229</v>
      </c>
      <c r="G33" s="45" t="s">
        <v>2229</v>
      </c>
      <c r="H33" s="6" t="s">
        <v>55</v>
      </c>
      <c r="I33" s="6" t="s">
        <v>29</v>
      </c>
    </row>
    <row r="34" spans="1:9" x14ac:dyDescent="0.3">
      <c r="A34" s="13">
        <f t="shared" si="1"/>
        <v>31</v>
      </c>
      <c r="B34" s="15" t="s">
        <v>94</v>
      </c>
      <c r="C34" s="13"/>
      <c r="D34" s="44"/>
      <c r="E34" s="45" t="s">
        <v>2229</v>
      </c>
      <c r="F34" s="45" t="s">
        <v>2229</v>
      </c>
      <c r="G34" s="45" t="s">
        <v>2229</v>
      </c>
      <c r="H34" s="6" t="s">
        <v>55</v>
      </c>
      <c r="I34" s="6" t="s">
        <v>29</v>
      </c>
    </row>
    <row r="35" spans="1:9" x14ac:dyDescent="0.3">
      <c r="A35" s="13">
        <f t="shared" si="1"/>
        <v>32</v>
      </c>
      <c r="B35" s="1" t="s">
        <v>95</v>
      </c>
      <c r="C35" s="13"/>
      <c r="D35" s="44"/>
      <c r="E35" s="45" t="s">
        <v>2229</v>
      </c>
      <c r="F35" s="45" t="s">
        <v>2229</v>
      </c>
      <c r="G35" s="45" t="s">
        <v>2229</v>
      </c>
      <c r="H35" s="3" t="s">
        <v>55</v>
      </c>
      <c r="I35" s="6">
        <v>25</v>
      </c>
    </row>
    <row r="36" spans="1:9" ht="177" customHeight="1" x14ac:dyDescent="0.3">
      <c r="A36" s="13">
        <f t="shared" si="1"/>
        <v>33</v>
      </c>
      <c r="B36" s="46" t="s">
        <v>97</v>
      </c>
      <c r="C36" s="13"/>
      <c r="D36" s="44"/>
      <c r="E36" s="45" t="s">
        <v>2229</v>
      </c>
      <c r="F36" s="45" t="s">
        <v>2229</v>
      </c>
      <c r="G36" s="45" t="s">
        <v>2229</v>
      </c>
      <c r="H36" s="6" t="s">
        <v>55</v>
      </c>
      <c r="I36" s="6" t="s">
        <v>29</v>
      </c>
    </row>
    <row r="37" spans="1:9" ht="201.6" x14ac:dyDescent="0.3">
      <c r="A37" s="13">
        <f t="shared" si="1"/>
        <v>34</v>
      </c>
      <c r="B37" s="15" t="s">
        <v>99</v>
      </c>
      <c r="C37" s="13"/>
      <c r="D37" s="44"/>
      <c r="E37" s="45" t="s">
        <v>2229</v>
      </c>
      <c r="F37" s="45" t="s">
        <v>2229</v>
      </c>
      <c r="G37" s="45" t="s">
        <v>2229</v>
      </c>
      <c r="H37" s="6" t="s">
        <v>55</v>
      </c>
      <c r="I37" s="6">
        <v>40</v>
      </c>
    </row>
    <row r="38" spans="1:9" x14ac:dyDescent="0.3">
      <c r="A38" s="53">
        <f t="shared" si="1"/>
        <v>35</v>
      </c>
      <c r="B38" s="54" t="s">
        <v>100</v>
      </c>
      <c r="C38" s="55" t="s">
        <v>101</v>
      </c>
      <c r="D38" s="44"/>
      <c r="E38" s="56" t="s">
        <v>2229</v>
      </c>
      <c r="F38" s="56" t="s">
        <v>2229</v>
      </c>
      <c r="G38" s="44"/>
      <c r="H38" s="55" t="s">
        <v>55</v>
      </c>
      <c r="I38" s="55" t="s">
        <v>29</v>
      </c>
    </row>
    <row r="39" spans="1:9" x14ac:dyDescent="0.3">
      <c r="A39" s="13">
        <f>A38+1</f>
        <v>36</v>
      </c>
      <c r="B39" s="13" t="s">
        <v>102</v>
      </c>
      <c r="C39" s="6" t="s">
        <v>101</v>
      </c>
      <c r="D39" s="44"/>
      <c r="E39" s="44"/>
      <c r="F39" s="44"/>
      <c r="G39" s="45" t="s">
        <v>2229</v>
      </c>
      <c r="H39" s="6" t="s">
        <v>798</v>
      </c>
      <c r="I39" s="6">
        <v>27</v>
      </c>
    </row>
    <row r="40" spans="1:9" x14ac:dyDescent="0.3">
      <c r="A40" s="13">
        <f t="shared" si="1"/>
        <v>37</v>
      </c>
      <c r="B40" s="13" t="s">
        <v>104</v>
      </c>
      <c r="C40" s="6" t="s">
        <v>101</v>
      </c>
      <c r="D40" s="44"/>
      <c r="E40" s="44"/>
      <c r="F40" s="44"/>
      <c r="G40" s="45" t="s">
        <v>2229</v>
      </c>
      <c r="H40" s="6" t="s">
        <v>798</v>
      </c>
      <c r="I40" s="6">
        <v>27</v>
      </c>
    </row>
    <row r="41" spans="1:9" x14ac:dyDescent="0.3">
      <c r="A41" s="13">
        <f t="shared" si="1"/>
        <v>38</v>
      </c>
      <c r="B41" s="13" t="s">
        <v>105</v>
      </c>
      <c r="C41" s="6" t="s">
        <v>101</v>
      </c>
      <c r="D41" s="44"/>
      <c r="E41" s="44"/>
      <c r="F41" s="44"/>
      <c r="G41" s="45" t="s">
        <v>2229</v>
      </c>
      <c r="H41" s="6" t="s">
        <v>798</v>
      </c>
      <c r="I41" s="6">
        <v>27</v>
      </c>
    </row>
    <row r="42" spans="1:9" x14ac:dyDescent="0.3">
      <c r="A42" s="13">
        <f t="shared" si="1"/>
        <v>39</v>
      </c>
      <c r="B42" s="13" t="s">
        <v>106</v>
      </c>
      <c r="C42" s="6" t="s">
        <v>101</v>
      </c>
      <c r="D42" s="44"/>
      <c r="E42" s="44"/>
      <c r="F42" s="44"/>
      <c r="G42" s="45" t="s">
        <v>2229</v>
      </c>
      <c r="H42" s="6" t="s">
        <v>798</v>
      </c>
      <c r="I42" s="6">
        <v>27</v>
      </c>
    </row>
    <row r="43" spans="1:9" x14ac:dyDescent="0.3">
      <c r="A43" s="13">
        <f t="shared" si="1"/>
        <v>40</v>
      </c>
      <c r="B43" s="13" t="s">
        <v>107</v>
      </c>
      <c r="C43" s="6" t="s">
        <v>101</v>
      </c>
      <c r="D43" s="44"/>
      <c r="E43" s="44"/>
      <c r="F43" s="44"/>
      <c r="G43" s="45" t="s">
        <v>2229</v>
      </c>
      <c r="H43" s="6" t="s">
        <v>798</v>
      </c>
      <c r="I43" s="6">
        <v>27</v>
      </c>
    </row>
    <row r="44" spans="1:9" x14ac:dyDescent="0.3">
      <c r="A44" s="13">
        <f t="shared" si="1"/>
        <v>41</v>
      </c>
      <c r="B44" s="13" t="s">
        <v>108</v>
      </c>
      <c r="C44" s="6" t="s">
        <v>101</v>
      </c>
      <c r="D44" s="44"/>
      <c r="E44" s="44"/>
      <c r="F44" s="44"/>
      <c r="G44" s="45" t="s">
        <v>2229</v>
      </c>
      <c r="H44" s="6" t="s">
        <v>798</v>
      </c>
      <c r="I44" s="6">
        <v>27</v>
      </c>
    </row>
    <row r="45" spans="1:9" x14ac:dyDescent="0.3">
      <c r="A45" s="13">
        <f t="shared" si="1"/>
        <v>42</v>
      </c>
      <c r="B45" s="13" t="s">
        <v>109</v>
      </c>
      <c r="C45" s="6" t="s">
        <v>101</v>
      </c>
      <c r="D45" s="44"/>
      <c r="E45" s="44"/>
      <c r="F45" s="44"/>
      <c r="G45" s="45" t="s">
        <v>2229</v>
      </c>
      <c r="H45" s="6" t="s">
        <v>798</v>
      </c>
      <c r="I45" s="6">
        <v>27</v>
      </c>
    </row>
    <row r="46" spans="1:9" x14ac:dyDescent="0.3">
      <c r="A46" s="13">
        <f t="shared" si="1"/>
        <v>43</v>
      </c>
      <c r="B46" s="13" t="s">
        <v>110</v>
      </c>
      <c r="C46" s="6" t="s">
        <v>101</v>
      </c>
      <c r="D46" s="44"/>
      <c r="E46" s="44"/>
      <c r="F46" s="44"/>
      <c r="G46" s="45" t="s">
        <v>2229</v>
      </c>
      <c r="H46" s="6" t="s">
        <v>798</v>
      </c>
      <c r="I46" s="6">
        <v>27</v>
      </c>
    </row>
    <row r="47" spans="1:9" x14ac:dyDescent="0.3">
      <c r="A47" s="13">
        <f t="shared" si="1"/>
        <v>44</v>
      </c>
      <c r="B47" s="13" t="s">
        <v>111</v>
      </c>
      <c r="C47" s="6" t="s">
        <v>101</v>
      </c>
      <c r="D47" s="44"/>
      <c r="E47" s="44"/>
      <c r="F47" s="44"/>
      <c r="G47" s="45" t="s">
        <v>2229</v>
      </c>
      <c r="H47" s="6" t="s">
        <v>798</v>
      </c>
      <c r="I47" s="6">
        <v>27</v>
      </c>
    </row>
    <row r="48" spans="1:9" x14ac:dyDescent="0.3">
      <c r="A48" s="13">
        <f t="shared" si="1"/>
        <v>45</v>
      </c>
      <c r="B48" s="13" t="s">
        <v>112</v>
      </c>
      <c r="C48" s="6" t="s">
        <v>101</v>
      </c>
      <c r="D48" s="44"/>
      <c r="E48" s="44"/>
      <c r="F48" s="44"/>
      <c r="G48" s="45" t="s">
        <v>2229</v>
      </c>
      <c r="H48" s="6" t="s">
        <v>798</v>
      </c>
      <c r="I48" s="6">
        <v>27</v>
      </c>
    </row>
    <row r="49" spans="1:9" x14ac:dyDescent="0.3">
      <c r="A49" s="13">
        <f t="shared" si="1"/>
        <v>46</v>
      </c>
      <c r="B49" s="13" t="s">
        <v>113</v>
      </c>
      <c r="C49" s="6" t="s">
        <v>101</v>
      </c>
      <c r="D49" s="44"/>
      <c r="E49" s="44"/>
      <c r="F49" s="44"/>
      <c r="G49" s="45" t="s">
        <v>2229</v>
      </c>
      <c r="H49" s="6" t="s">
        <v>798</v>
      </c>
      <c r="I49" s="6">
        <v>27</v>
      </c>
    </row>
    <row r="50" spans="1:9" x14ac:dyDescent="0.3">
      <c r="A50" s="13">
        <f t="shared" si="1"/>
        <v>47</v>
      </c>
      <c r="B50" s="13" t="s">
        <v>114</v>
      </c>
      <c r="C50" s="6" t="s">
        <v>101</v>
      </c>
      <c r="D50" s="44"/>
      <c r="E50" s="44"/>
      <c r="F50" s="44"/>
      <c r="G50" s="45" t="s">
        <v>2229</v>
      </c>
      <c r="H50" s="6" t="s">
        <v>798</v>
      </c>
      <c r="I50" s="6">
        <v>27</v>
      </c>
    </row>
    <row r="51" spans="1:9" x14ac:dyDescent="0.3">
      <c r="A51" s="13">
        <f t="shared" si="1"/>
        <v>48</v>
      </c>
      <c r="B51" s="13" t="s">
        <v>115</v>
      </c>
      <c r="C51" s="6" t="s">
        <v>101</v>
      </c>
      <c r="D51" s="44"/>
      <c r="E51" s="44"/>
      <c r="F51" s="44"/>
      <c r="G51" s="45" t="s">
        <v>2229</v>
      </c>
      <c r="H51" s="6" t="s">
        <v>798</v>
      </c>
      <c r="I51" s="6">
        <v>27</v>
      </c>
    </row>
    <row r="52" spans="1:9" x14ac:dyDescent="0.3">
      <c r="A52" s="13">
        <f t="shared" si="1"/>
        <v>49</v>
      </c>
      <c r="B52" s="54" t="s">
        <v>116</v>
      </c>
      <c r="C52" s="6" t="s">
        <v>101</v>
      </c>
      <c r="D52" s="44"/>
      <c r="E52" s="56" t="s">
        <v>2229</v>
      </c>
      <c r="F52" s="56" t="s">
        <v>2229</v>
      </c>
      <c r="G52" s="44"/>
      <c r="H52" s="55" t="s">
        <v>55</v>
      </c>
      <c r="I52" s="55" t="s">
        <v>29</v>
      </c>
    </row>
    <row r="53" spans="1:9" x14ac:dyDescent="0.3">
      <c r="A53" s="13">
        <f t="shared" si="1"/>
        <v>50</v>
      </c>
      <c r="B53" s="13" t="s">
        <v>117</v>
      </c>
      <c r="C53" s="6" t="s">
        <v>101</v>
      </c>
      <c r="D53" s="44"/>
      <c r="E53" s="44"/>
      <c r="F53" s="44"/>
      <c r="G53" s="45" t="s">
        <v>2229</v>
      </c>
      <c r="H53" s="6" t="s">
        <v>798</v>
      </c>
      <c r="I53" s="6">
        <v>27</v>
      </c>
    </row>
    <row r="54" spans="1:9" x14ac:dyDescent="0.3">
      <c r="A54" s="13">
        <f t="shared" si="1"/>
        <v>51</v>
      </c>
      <c r="B54" s="13" t="s">
        <v>118</v>
      </c>
      <c r="C54" s="6" t="s">
        <v>101</v>
      </c>
      <c r="D54" s="44"/>
      <c r="E54" s="44"/>
      <c r="F54" s="44"/>
      <c r="G54" s="45" t="s">
        <v>2229</v>
      </c>
      <c r="H54" s="6" t="s">
        <v>798</v>
      </c>
      <c r="I54" s="6">
        <v>27</v>
      </c>
    </row>
    <row r="55" spans="1:9" x14ac:dyDescent="0.3">
      <c r="A55" s="13">
        <f t="shared" si="1"/>
        <v>52</v>
      </c>
      <c r="B55" s="13" t="s">
        <v>119</v>
      </c>
      <c r="C55" s="6" t="s">
        <v>101</v>
      </c>
      <c r="D55" s="44"/>
      <c r="E55" s="44"/>
      <c r="F55" s="44"/>
      <c r="G55" s="45" t="s">
        <v>2229</v>
      </c>
      <c r="H55" s="6" t="s">
        <v>798</v>
      </c>
      <c r="I55" s="6">
        <v>27</v>
      </c>
    </row>
    <row r="56" spans="1:9" x14ac:dyDescent="0.3">
      <c r="A56" s="13">
        <f t="shared" si="1"/>
        <v>53</v>
      </c>
      <c r="B56" s="13" t="s">
        <v>120</v>
      </c>
      <c r="C56" s="6" t="s">
        <v>101</v>
      </c>
      <c r="D56" s="44"/>
      <c r="E56" s="44"/>
      <c r="F56" s="44"/>
      <c r="G56" s="45" t="s">
        <v>2229</v>
      </c>
      <c r="H56" s="6" t="s">
        <v>798</v>
      </c>
      <c r="I56" s="6">
        <v>27</v>
      </c>
    </row>
    <row r="57" spans="1:9" x14ac:dyDescent="0.3">
      <c r="A57" s="13">
        <f t="shared" si="1"/>
        <v>54</v>
      </c>
      <c r="B57" s="13" t="s">
        <v>121</v>
      </c>
      <c r="C57" s="6" t="s">
        <v>101</v>
      </c>
      <c r="D57" s="44"/>
      <c r="E57" s="44"/>
      <c r="F57" s="44"/>
      <c r="G57" s="45" t="s">
        <v>2229</v>
      </c>
      <c r="H57" s="6" t="s">
        <v>798</v>
      </c>
      <c r="I57" s="6">
        <v>27</v>
      </c>
    </row>
    <row r="58" spans="1:9" x14ac:dyDescent="0.3">
      <c r="A58" s="13">
        <f t="shared" si="1"/>
        <v>55</v>
      </c>
      <c r="B58" s="13" t="s">
        <v>122</v>
      </c>
      <c r="C58" s="6" t="s">
        <v>101</v>
      </c>
      <c r="D58" s="44"/>
      <c r="E58" s="44"/>
      <c r="F58" s="44"/>
      <c r="G58" s="45" t="s">
        <v>2229</v>
      </c>
      <c r="H58" s="6" t="s">
        <v>798</v>
      </c>
      <c r="I58" s="6">
        <v>27</v>
      </c>
    </row>
    <row r="59" spans="1:9" x14ac:dyDescent="0.3">
      <c r="A59" s="13">
        <f t="shared" si="1"/>
        <v>56</v>
      </c>
      <c r="B59" s="13" t="s">
        <v>123</v>
      </c>
      <c r="C59" s="6" t="s">
        <v>101</v>
      </c>
      <c r="D59" s="44"/>
      <c r="E59" s="44"/>
      <c r="F59" s="44"/>
      <c r="G59" s="45" t="s">
        <v>2229</v>
      </c>
      <c r="H59" s="6" t="s">
        <v>798</v>
      </c>
      <c r="I59" s="6">
        <v>27</v>
      </c>
    </row>
    <row r="60" spans="1:9" x14ac:dyDescent="0.3">
      <c r="A60" s="13">
        <f t="shared" si="1"/>
        <v>57</v>
      </c>
      <c r="B60" s="13" t="s">
        <v>124</v>
      </c>
      <c r="C60" s="6" t="s">
        <v>101</v>
      </c>
      <c r="D60" s="44"/>
      <c r="E60" s="44"/>
      <c r="F60" s="44"/>
      <c r="G60" s="45" t="s">
        <v>2229</v>
      </c>
      <c r="H60" s="6" t="s">
        <v>798</v>
      </c>
      <c r="I60" s="6">
        <v>27</v>
      </c>
    </row>
    <row r="61" spans="1:9" x14ac:dyDescent="0.3">
      <c r="A61" s="13">
        <f t="shared" si="1"/>
        <v>58</v>
      </c>
      <c r="B61" s="13" t="s">
        <v>125</v>
      </c>
      <c r="C61" s="6" t="s">
        <v>101</v>
      </c>
      <c r="D61" s="44"/>
      <c r="E61" s="44"/>
      <c r="F61" s="44"/>
      <c r="G61" s="45" t="s">
        <v>2229</v>
      </c>
      <c r="H61" s="6" t="s">
        <v>798</v>
      </c>
      <c r="I61" s="6">
        <v>27</v>
      </c>
    </row>
    <row r="62" spans="1:9" x14ac:dyDescent="0.3">
      <c r="A62" s="13">
        <f t="shared" si="1"/>
        <v>59</v>
      </c>
      <c r="B62" s="13" t="s">
        <v>126</v>
      </c>
      <c r="C62" s="6" t="s">
        <v>101</v>
      </c>
      <c r="D62" s="44"/>
      <c r="E62" s="44"/>
      <c r="F62" s="44"/>
      <c r="G62" s="45" t="s">
        <v>2229</v>
      </c>
      <c r="H62" s="6" t="s">
        <v>798</v>
      </c>
      <c r="I62" s="6">
        <v>27</v>
      </c>
    </row>
    <row r="63" spans="1:9" x14ac:dyDescent="0.3">
      <c r="A63" s="13">
        <f t="shared" si="1"/>
        <v>60</v>
      </c>
      <c r="B63" s="13" t="s">
        <v>127</v>
      </c>
      <c r="C63" s="6" t="s">
        <v>101</v>
      </c>
      <c r="D63" s="44"/>
      <c r="E63" s="44"/>
      <c r="F63" s="44"/>
      <c r="G63" s="45" t="s">
        <v>2229</v>
      </c>
      <c r="H63" s="6" t="s">
        <v>798</v>
      </c>
      <c r="I63" s="6">
        <v>27</v>
      </c>
    </row>
    <row r="64" spans="1:9" x14ac:dyDescent="0.3">
      <c r="A64" s="13">
        <f t="shared" si="1"/>
        <v>61</v>
      </c>
      <c r="B64" s="13" t="s">
        <v>128</v>
      </c>
      <c r="C64" s="6" t="s">
        <v>101</v>
      </c>
      <c r="D64" s="44"/>
      <c r="E64" s="44"/>
      <c r="F64" s="44"/>
      <c r="G64" s="45" t="s">
        <v>2229</v>
      </c>
      <c r="H64" s="6" t="s">
        <v>798</v>
      </c>
      <c r="I64" s="6">
        <v>27</v>
      </c>
    </row>
    <row r="65" spans="1:9" x14ac:dyDescent="0.3">
      <c r="A65" s="13">
        <f t="shared" si="1"/>
        <v>62</v>
      </c>
      <c r="B65" s="13" t="s">
        <v>129</v>
      </c>
      <c r="C65" s="6" t="s">
        <v>101</v>
      </c>
      <c r="D65" s="44"/>
      <c r="E65" s="44"/>
      <c r="F65" s="44"/>
      <c r="G65" s="45" t="s">
        <v>2229</v>
      </c>
      <c r="H65" s="6" t="s">
        <v>798</v>
      </c>
      <c r="I65" s="6">
        <v>27</v>
      </c>
    </row>
    <row r="66" spans="1:9" x14ac:dyDescent="0.3">
      <c r="A66" s="13">
        <f t="shared" si="1"/>
        <v>63</v>
      </c>
      <c r="B66" s="13" t="s">
        <v>117</v>
      </c>
      <c r="C66" s="6" t="s">
        <v>101</v>
      </c>
      <c r="D66" s="44"/>
      <c r="E66" s="44"/>
      <c r="F66" s="44"/>
      <c r="G66" s="45" t="s">
        <v>2229</v>
      </c>
      <c r="H66" s="6" t="s">
        <v>798</v>
      </c>
      <c r="I66" s="6">
        <v>27</v>
      </c>
    </row>
    <row r="67" spans="1:9" ht="28.8" x14ac:dyDescent="0.3">
      <c r="A67" s="13">
        <f t="shared" si="1"/>
        <v>64</v>
      </c>
      <c r="B67" s="15" t="s">
        <v>130</v>
      </c>
      <c r="C67" s="13"/>
      <c r="D67" s="44"/>
      <c r="E67" s="45" t="s">
        <v>2229</v>
      </c>
      <c r="F67" s="45" t="s">
        <v>2229</v>
      </c>
      <c r="G67" s="45" t="s">
        <v>2229</v>
      </c>
      <c r="H67" s="6" t="s">
        <v>798</v>
      </c>
      <c r="I67" s="6">
        <v>28</v>
      </c>
    </row>
    <row r="68" spans="1:9" ht="28.8" x14ac:dyDescent="0.3">
      <c r="A68" s="13">
        <f t="shared" si="1"/>
        <v>65</v>
      </c>
      <c r="B68" s="15" t="s">
        <v>130</v>
      </c>
      <c r="C68" s="13"/>
      <c r="D68" s="44"/>
      <c r="E68" s="45" t="s">
        <v>2229</v>
      </c>
      <c r="F68" s="45" t="s">
        <v>2229</v>
      </c>
      <c r="G68" s="45" t="s">
        <v>2229</v>
      </c>
      <c r="H68" s="6" t="s">
        <v>798</v>
      </c>
      <c r="I68" s="6">
        <v>28</v>
      </c>
    </row>
    <row r="69" spans="1:9" x14ac:dyDescent="0.3">
      <c r="A69" s="13">
        <f t="shared" si="1"/>
        <v>66</v>
      </c>
      <c r="B69" s="1" t="s">
        <v>134</v>
      </c>
      <c r="C69" s="6" t="s">
        <v>101</v>
      </c>
      <c r="D69" s="44"/>
      <c r="E69" s="44"/>
      <c r="F69" s="45" t="s">
        <v>2229</v>
      </c>
      <c r="G69" s="45" t="s">
        <v>2229</v>
      </c>
      <c r="H69" s="6" t="s">
        <v>798</v>
      </c>
      <c r="I69" s="5">
        <v>30</v>
      </c>
    </row>
    <row r="70" spans="1:9" x14ac:dyDescent="0.3">
      <c r="A70" s="13">
        <f t="shared" si="1"/>
        <v>67</v>
      </c>
      <c r="B70" s="4" t="s">
        <v>135</v>
      </c>
      <c r="C70" s="6" t="s">
        <v>101</v>
      </c>
      <c r="D70" s="44"/>
      <c r="E70" s="44"/>
      <c r="F70" s="45" t="s">
        <v>2229</v>
      </c>
      <c r="G70" s="45" t="s">
        <v>2229</v>
      </c>
      <c r="H70" s="6" t="s">
        <v>798</v>
      </c>
      <c r="I70" s="5" t="s">
        <v>1299</v>
      </c>
    </row>
    <row r="71" spans="1:9" x14ac:dyDescent="0.3">
      <c r="A71" s="13">
        <f t="shared" si="1"/>
        <v>68</v>
      </c>
      <c r="B71" s="1" t="s">
        <v>136</v>
      </c>
      <c r="C71" s="6" t="s">
        <v>101</v>
      </c>
      <c r="D71" s="44"/>
      <c r="E71" s="44"/>
      <c r="F71" s="45" t="s">
        <v>2229</v>
      </c>
      <c r="G71" s="45" t="s">
        <v>2229</v>
      </c>
      <c r="H71" s="6" t="s">
        <v>798</v>
      </c>
      <c r="I71" s="5" t="s">
        <v>1302</v>
      </c>
    </row>
    <row r="72" spans="1:9" x14ac:dyDescent="0.3">
      <c r="A72" s="13">
        <f t="shared" si="1"/>
        <v>69</v>
      </c>
      <c r="B72" s="1" t="s">
        <v>137</v>
      </c>
      <c r="C72" s="6" t="s">
        <v>101</v>
      </c>
      <c r="D72" s="44"/>
      <c r="E72" s="44"/>
      <c r="F72" s="45" t="s">
        <v>2229</v>
      </c>
      <c r="G72" s="45" t="s">
        <v>2229</v>
      </c>
      <c r="H72" s="6" t="s">
        <v>798</v>
      </c>
      <c r="I72" s="5" t="s">
        <v>1306</v>
      </c>
    </row>
    <row r="73" spans="1:9" ht="100.8" x14ac:dyDescent="0.3">
      <c r="A73" s="13">
        <f t="shared" si="1"/>
        <v>70</v>
      </c>
      <c r="B73" s="4" t="s">
        <v>138</v>
      </c>
      <c r="C73" s="6" t="s">
        <v>101</v>
      </c>
      <c r="D73" s="44"/>
      <c r="E73" s="44"/>
      <c r="F73" s="45" t="s">
        <v>2229</v>
      </c>
      <c r="G73" s="45" t="s">
        <v>2229</v>
      </c>
      <c r="H73" s="6" t="s">
        <v>798</v>
      </c>
      <c r="I73" s="5" t="s">
        <v>1310</v>
      </c>
    </row>
    <row r="74" spans="1:9" x14ac:dyDescent="0.3">
      <c r="A74" s="13">
        <f t="shared" si="1"/>
        <v>71</v>
      </c>
      <c r="B74" s="13" t="s">
        <v>140</v>
      </c>
      <c r="C74" s="6" t="s">
        <v>101</v>
      </c>
      <c r="D74" s="44"/>
      <c r="E74" s="45" t="s">
        <v>2229</v>
      </c>
      <c r="F74" s="45" t="s">
        <v>2229</v>
      </c>
      <c r="G74" s="45" t="s">
        <v>2229</v>
      </c>
      <c r="H74" s="6" t="s">
        <v>55</v>
      </c>
      <c r="I74" s="6">
        <v>31</v>
      </c>
    </row>
    <row r="75" spans="1:9" x14ac:dyDescent="0.3">
      <c r="A75" s="13">
        <f t="shared" si="1"/>
        <v>72</v>
      </c>
      <c r="B75" s="13" t="s">
        <v>142</v>
      </c>
      <c r="C75" s="6" t="s">
        <v>101</v>
      </c>
      <c r="D75" s="44"/>
      <c r="E75" s="45" t="s">
        <v>2229</v>
      </c>
      <c r="F75" s="45" t="s">
        <v>2229</v>
      </c>
      <c r="G75" s="45" t="s">
        <v>2229</v>
      </c>
      <c r="H75" s="6" t="s">
        <v>55</v>
      </c>
      <c r="I75" s="6">
        <v>31</v>
      </c>
    </row>
    <row r="76" spans="1:9" x14ac:dyDescent="0.3">
      <c r="A76" s="13">
        <f t="shared" si="1"/>
        <v>73</v>
      </c>
      <c r="B76" s="13" t="s">
        <v>143</v>
      </c>
      <c r="C76" s="6" t="s">
        <v>101</v>
      </c>
      <c r="D76" s="44"/>
      <c r="E76" s="45" t="s">
        <v>2229</v>
      </c>
      <c r="F76" s="45" t="s">
        <v>2229</v>
      </c>
      <c r="G76" s="45" t="s">
        <v>2229</v>
      </c>
      <c r="H76" s="6" t="s">
        <v>55</v>
      </c>
      <c r="I76" s="6">
        <v>31</v>
      </c>
    </row>
    <row r="77" spans="1:9" x14ac:dyDescent="0.3">
      <c r="A77" s="13">
        <f t="shared" si="1"/>
        <v>74</v>
      </c>
      <c r="B77" s="13" t="s">
        <v>144</v>
      </c>
      <c r="C77" s="6" t="s">
        <v>101</v>
      </c>
      <c r="D77" s="44"/>
      <c r="E77" s="45" t="s">
        <v>2229</v>
      </c>
      <c r="F77" s="45" t="s">
        <v>2229</v>
      </c>
      <c r="G77" s="45" t="s">
        <v>2229</v>
      </c>
      <c r="H77" s="6" t="s">
        <v>55</v>
      </c>
      <c r="I77" s="6">
        <v>31</v>
      </c>
    </row>
    <row r="78" spans="1:9" x14ac:dyDescent="0.3">
      <c r="A78" s="13">
        <f t="shared" si="1"/>
        <v>75</v>
      </c>
      <c r="B78" s="13" t="s">
        <v>145</v>
      </c>
      <c r="C78" s="6" t="s">
        <v>101</v>
      </c>
      <c r="D78" s="44"/>
      <c r="E78" s="45" t="s">
        <v>2229</v>
      </c>
      <c r="F78" s="45" t="s">
        <v>2229</v>
      </c>
      <c r="G78" s="45" t="s">
        <v>2229</v>
      </c>
      <c r="H78" s="6" t="s">
        <v>55</v>
      </c>
      <c r="I78" s="6">
        <v>31</v>
      </c>
    </row>
    <row r="79" spans="1:9" x14ac:dyDescent="0.3">
      <c r="A79" s="13">
        <f t="shared" si="1"/>
        <v>76</v>
      </c>
      <c r="B79" s="13" t="s">
        <v>146</v>
      </c>
      <c r="C79" s="6" t="s">
        <v>101</v>
      </c>
      <c r="D79" s="44"/>
      <c r="E79" s="45" t="s">
        <v>2229</v>
      </c>
      <c r="F79" s="45" t="s">
        <v>2229</v>
      </c>
      <c r="G79" s="45" t="s">
        <v>2229</v>
      </c>
      <c r="H79" s="6" t="s">
        <v>55</v>
      </c>
      <c r="I79" s="6">
        <v>31</v>
      </c>
    </row>
    <row r="80" spans="1:9" x14ac:dyDescent="0.3">
      <c r="A80" s="13">
        <f t="shared" ref="A80:A131" si="2">A79+1</f>
        <v>77</v>
      </c>
      <c r="B80" s="13" t="s">
        <v>147</v>
      </c>
      <c r="C80" s="6" t="s">
        <v>101</v>
      </c>
      <c r="D80" s="44"/>
      <c r="E80" s="45" t="s">
        <v>2229</v>
      </c>
      <c r="F80" s="45" t="s">
        <v>2229</v>
      </c>
      <c r="G80" s="45" t="s">
        <v>2229</v>
      </c>
      <c r="H80" s="6" t="s">
        <v>55</v>
      </c>
      <c r="I80" s="6">
        <v>31</v>
      </c>
    </row>
    <row r="81" spans="1:9" x14ac:dyDescent="0.3">
      <c r="A81" s="13">
        <f t="shared" si="2"/>
        <v>78</v>
      </c>
      <c r="B81" s="13" t="s">
        <v>148</v>
      </c>
      <c r="C81" s="6" t="s">
        <v>101</v>
      </c>
      <c r="D81" s="44"/>
      <c r="E81" s="45" t="s">
        <v>2229</v>
      </c>
      <c r="F81" s="45" t="s">
        <v>2229</v>
      </c>
      <c r="G81" s="45" t="s">
        <v>2229</v>
      </c>
      <c r="H81" s="6" t="s">
        <v>55</v>
      </c>
      <c r="I81" s="6">
        <v>31</v>
      </c>
    </row>
    <row r="82" spans="1:9" x14ac:dyDescent="0.3">
      <c r="A82" s="13">
        <f t="shared" si="2"/>
        <v>79</v>
      </c>
      <c r="B82" s="13" t="s">
        <v>149</v>
      </c>
      <c r="C82" s="6" t="s">
        <v>101</v>
      </c>
      <c r="D82" s="44"/>
      <c r="E82" s="45" t="s">
        <v>2229</v>
      </c>
      <c r="F82" s="45" t="s">
        <v>2229</v>
      </c>
      <c r="G82" s="45" t="s">
        <v>2229</v>
      </c>
      <c r="H82" s="6" t="s">
        <v>55</v>
      </c>
      <c r="I82" s="6">
        <v>31</v>
      </c>
    </row>
    <row r="83" spans="1:9" x14ac:dyDescent="0.3">
      <c r="A83" s="13">
        <f t="shared" si="2"/>
        <v>80</v>
      </c>
      <c r="B83" s="13" t="s">
        <v>150</v>
      </c>
      <c r="C83" s="6" t="s">
        <v>101</v>
      </c>
      <c r="D83" s="44"/>
      <c r="E83" s="45" t="s">
        <v>2229</v>
      </c>
      <c r="F83" s="45" t="s">
        <v>2229</v>
      </c>
      <c r="G83" s="45" t="s">
        <v>2229</v>
      </c>
      <c r="H83" s="6" t="s">
        <v>55</v>
      </c>
      <c r="I83" s="6">
        <v>31</v>
      </c>
    </row>
    <row r="84" spans="1:9" x14ac:dyDescent="0.3">
      <c r="A84" s="13">
        <f t="shared" si="2"/>
        <v>81</v>
      </c>
      <c r="B84" s="13" t="s">
        <v>151</v>
      </c>
      <c r="C84" s="6" t="s">
        <v>101</v>
      </c>
      <c r="D84" s="44"/>
      <c r="E84" s="45" t="s">
        <v>2229</v>
      </c>
      <c r="F84" s="45" t="s">
        <v>2229</v>
      </c>
      <c r="G84" s="45" t="s">
        <v>2229</v>
      </c>
      <c r="H84" s="6" t="s">
        <v>55</v>
      </c>
      <c r="I84" s="6">
        <v>31</v>
      </c>
    </row>
    <row r="85" spans="1:9" x14ac:dyDescent="0.3">
      <c r="A85" s="13">
        <f t="shared" si="2"/>
        <v>82</v>
      </c>
      <c r="B85" s="13" t="s">
        <v>152</v>
      </c>
      <c r="C85" s="6" t="s">
        <v>101</v>
      </c>
      <c r="D85" s="44"/>
      <c r="E85" s="45" t="s">
        <v>2229</v>
      </c>
      <c r="F85" s="45" t="s">
        <v>2229</v>
      </c>
      <c r="G85" s="45" t="s">
        <v>2229</v>
      </c>
      <c r="H85" s="6" t="s">
        <v>55</v>
      </c>
      <c r="I85" s="6">
        <v>31</v>
      </c>
    </row>
    <row r="86" spans="1:9" x14ac:dyDescent="0.3">
      <c r="A86" s="13">
        <f t="shared" si="2"/>
        <v>83</v>
      </c>
      <c r="B86" s="13" t="s">
        <v>153</v>
      </c>
      <c r="C86" s="6" t="s">
        <v>101</v>
      </c>
      <c r="D86" s="44"/>
      <c r="E86" s="45" t="s">
        <v>2229</v>
      </c>
      <c r="F86" s="45" t="s">
        <v>2229</v>
      </c>
      <c r="G86" s="45" t="s">
        <v>2229</v>
      </c>
      <c r="H86" s="6" t="s">
        <v>55</v>
      </c>
      <c r="I86" s="6">
        <v>31</v>
      </c>
    </row>
    <row r="87" spans="1:9" x14ac:dyDescent="0.3">
      <c r="A87" s="13">
        <f t="shared" si="2"/>
        <v>84</v>
      </c>
      <c r="B87" s="13" t="s">
        <v>154</v>
      </c>
      <c r="C87" s="6" t="s">
        <v>101</v>
      </c>
      <c r="D87" s="44"/>
      <c r="E87" s="45" t="s">
        <v>2229</v>
      </c>
      <c r="F87" s="45" t="s">
        <v>2229</v>
      </c>
      <c r="G87" s="45" t="s">
        <v>2229</v>
      </c>
      <c r="H87" s="6" t="s">
        <v>55</v>
      </c>
      <c r="I87" s="6">
        <v>31</v>
      </c>
    </row>
    <row r="88" spans="1:9" x14ac:dyDescent="0.3">
      <c r="A88" s="13">
        <f t="shared" si="2"/>
        <v>85</v>
      </c>
      <c r="B88" s="13" t="s">
        <v>155</v>
      </c>
      <c r="C88" s="6" t="s">
        <v>101</v>
      </c>
      <c r="D88" s="44"/>
      <c r="E88" s="45" t="s">
        <v>2229</v>
      </c>
      <c r="F88" s="45" t="s">
        <v>2229</v>
      </c>
      <c r="G88" s="45" t="s">
        <v>2229</v>
      </c>
      <c r="H88" s="6" t="s">
        <v>55</v>
      </c>
      <c r="I88" s="6">
        <v>31</v>
      </c>
    </row>
    <row r="89" spans="1:9" x14ac:dyDescent="0.3">
      <c r="A89" s="13">
        <f t="shared" si="2"/>
        <v>86</v>
      </c>
      <c r="B89" s="13" t="s">
        <v>156</v>
      </c>
      <c r="C89" s="6" t="s">
        <v>101</v>
      </c>
      <c r="D89" s="44"/>
      <c r="E89" s="45" t="s">
        <v>2229</v>
      </c>
      <c r="F89" s="45" t="s">
        <v>2229</v>
      </c>
      <c r="G89" s="45" t="s">
        <v>2229</v>
      </c>
      <c r="H89" s="6" t="s">
        <v>55</v>
      </c>
      <c r="I89" s="6">
        <v>31</v>
      </c>
    </row>
    <row r="90" spans="1:9" x14ac:dyDescent="0.3">
      <c r="A90" s="13">
        <f t="shared" si="2"/>
        <v>87</v>
      </c>
      <c r="B90" s="13" t="s">
        <v>157</v>
      </c>
      <c r="C90" s="6" t="s">
        <v>101</v>
      </c>
      <c r="D90" s="44"/>
      <c r="E90" s="45" t="s">
        <v>2229</v>
      </c>
      <c r="F90" s="45" t="s">
        <v>2229</v>
      </c>
      <c r="G90" s="45" t="s">
        <v>2229</v>
      </c>
      <c r="H90" s="6" t="s">
        <v>55</v>
      </c>
      <c r="I90" s="6">
        <v>31</v>
      </c>
    </row>
    <row r="91" spans="1:9" x14ac:dyDescent="0.3">
      <c r="A91" s="13">
        <f t="shared" si="2"/>
        <v>88</v>
      </c>
      <c r="B91" s="13" t="s">
        <v>158</v>
      </c>
      <c r="C91" s="6" t="s">
        <v>101</v>
      </c>
      <c r="D91" s="44"/>
      <c r="E91" s="45" t="s">
        <v>2229</v>
      </c>
      <c r="F91" s="45" t="s">
        <v>2229</v>
      </c>
      <c r="G91" s="45" t="s">
        <v>2229</v>
      </c>
      <c r="H91" s="6" t="s">
        <v>55</v>
      </c>
      <c r="I91" s="6">
        <v>31</v>
      </c>
    </row>
    <row r="92" spans="1:9" x14ac:dyDescent="0.3">
      <c r="A92" s="13">
        <f t="shared" si="2"/>
        <v>89</v>
      </c>
      <c r="B92" s="13" t="s">
        <v>159</v>
      </c>
      <c r="C92" s="6" t="s">
        <v>101</v>
      </c>
      <c r="D92" s="44"/>
      <c r="E92" s="45" t="s">
        <v>2229</v>
      </c>
      <c r="F92" s="45" t="s">
        <v>2229</v>
      </c>
      <c r="G92" s="45" t="s">
        <v>2229</v>
      </c>
      <c r="H92" s="6" t="s">
        <v>55</v>
      </c>
      <c r="I92" s="6">
        <v>31</v>
      </c>
    </row>
    <row r="93" spans="1:9" x14ac:dyDescent="0.3">
      <c r="A93" s="13">
        <f t="shared" si="2"/>
        <v>90</v>
      </c>
      <c r="B93" s="13" t="s">
        <v>160</v>
      </c>
      <c r="C93" s="6" t="s">
        <v>101</v>
      </c>
      <c r="D93" s="44"/>
      <c r="E93" s="45" t="s">
        <v>2229</v>
      </c>
      <c r="F93" s="45" t="s">
        <v>2229</v>
      </c>
      <c r="G93" s="45" t="s">
        <v>2229</v>
      </c>
      <c r="H93" s="6" t="s">
        <v>55</v>
      </c>
      <c r="I93" s="6">
        <v>31</v>
      </c>
    </row>
    <row r="94" spans="1:9" x14ac:dyDescent="0.3">
      <c r="A94" s="13">
        <f t="shared" si="2"/>
        <v>91</v>
      </c>
      <c r="B94" s="13" t="s">
        <v>161</v>
      </c>
      <c r="C94" s="6" t="s">
        <v>101</v>
      </c>
      <c r="D94" s="44"/>
      <c r="E94" s="45" t="s">
        <v>2229</v>
      </c>
      <c r="F94" s="45" t="s">
        <v>2229</v>
      </c>
      <c r="G94" s="45" t="s">
        <v>2229</v>
      </c>
      <c r="H94" s="6" t="s">
        <v>55</v>
      </c>
      <c r="I94" s="6">
        <v>31</v>
      </c>
    </row>
    <row r="95" spans="1:9" x14ac:dyDescent="0.3">
      <c r="A95" s="13">
        <f t="shared" si="2"/>
        <v>92</v>
      </c>
      <c r="B95" s="13" t="s">
        <v>162</v>
      </c>
      <c r="C95" s="6" t="s">
        <v>101</v>
      </c>
      <c r="D95" s="44"/>
      <c r="E95" s="45" t="s">
        <v>2229</v>
      </c>
      <c r="F95" s="45" t="s">
        <v>2229</v>
      </c>
      <c r="G95" s="45" t="s">
        <v>2229</v>
      </c>
      <c r="H95" s="6" t="s">
        <v>55</v>
      </c>
      <c r="I95" s="6">
        <v>31</v>
      </c>
    </row>
    <row r="96" spans="1:9" x14ac:dyDescent="0.3">
      <c r="A96" s="13">
        <f t="shared" si="2"/>
        <v>93</v>
      </c>
      <c r="B96" s="13" t="s">
        <v>163</v>
      </c>
      <c r="C96" s="13"/>
      <c r="D96" s="44"/>
      <c r="E96" s="45" t="s">
        <v>2229</v>
      </c>
      <c r="F96" s="45" t="s">
        <v>2229</v>
      </c>
      <c r="G96" s="45" t="s">
        <v>2229</v>
      </c>
      <c r="H96" s="6" t="s">
        <v>55</v>
      </c>
      <c r="I96" s="6">
        <v>32</v>
      </c>
    </row>
    <row r="97" spans="1:9" x14ac:dyDescent="0.3">
      <c r="A97" s="13">
        <f t="shared" si="2"/>
        <v>94</v>
      </c>
      <c r="B97" s="13" t="s">
        <v>173</v>
      </c>
      <c r="C97" s="13"/>
      <c r="D97" s="44"/>
      <c r="E97" s="45" t="s">
        <v>2229</v>
      </c>
      <c r="F97" s="45" t="s">
        <v>2229</v>
      </c>
      <c r="G97" s="45" t="s">
        <v>2229</v>
      </c>
      <c r="H97" s="6" t="s">
        <v>55</v>
      </c>
      <c r="I97" s="6" t="s">
        <v>29</v>
      </c>
    </row>
    <row r="98" spans="1:9" x14ac:dyDescent="0.3">
      <c r="A98" s="13">
        <f t="shared" si="2"/>
        <v>95</v>
      </c>
      <c r="B98" s="13" t="s">
        <v>174</v>
      </c>
      <c r="C98" s="6" t="s">
        <v>101</v>
      </c>
      <c r="D98" s="44"/>
      <c r="E98" s="45" t="s">
        <v>2229</v>
      </c>
      <c r="F98" s="45" t="s">
        <v>2229</v>
      </c>
      <c r="G98" s="45" t="s">
        <v>2229</v>
      </c>
      <c r="H98" s="6" t="s">
        <v>55</v>
      </c>
      <c r="I98" s="6">
        <v>31</v>
      </c>
    </row>
    <row r="99" spans="1:9" x14ac:dyDescent="0.3">
      <c r="A99" s="13">
        <f t="shared" si="2"/>
        <v>96</v>
      </c>
      <c r="B99" s="13" t="s">
        <v>175</v>
      </c>
      <c r="C99" s="6" t="s">
        <v>101</v>
      </c>
      <c r="D99" s="44"/>
      <c r="E99" s="45" t="s">
        <v>2229</v>
      </c>
      <c r="F99" s="45" t="s">
        <v>2229</v>
      </c>
      <c r="G99" s="45" t="s">
        <v>2229</v>
      </c>
      <c r="H99" s="6" t="s">
        <v>55</v>
      </c>
      <c r="I99" s="6">
        <v>31</v>
      </c>
    </row>
    <row r="100" spans="1:9" x14ac:dyDescent="0.3">
      <c r="A100" s="13">
        <f t="shared" si="2"/>
        <v>97</v>
      </c>
      <c r="B100" s="13" t="s">
        <v>176</v>
      </c>
      <c r="C100" s="6" t="s">
        <v>101</v>
      </c>
      <c r="D100" s="44"/>
      <c r="E100" s="45" t="s">
        <v>2229</v>
      </c>
      <c r="F100" s="45" t="s">
        <v>2229</v>
      </c>
      <c r="G100" s="45" t="s">
        <v>2229</v>
      </c>
      <c r="H100" s="6" t="s">
        <v>55</v>
      </c>
      <c r="I100" s="6">
        <v>31</v>
      </c>
    </row>
    <row r="101" spans="1:9" x14ac:dyDescent="0.3">
      <c r="A101" s="13">
        <f t="shared" si="2"/>
        <v>98</v>
      </c>
      <c r="B101" s="13" t="s">
        <v>177</v>
      </c>
      <c r="C101" s="6" t="s">
        <v>101</v>
      </c>
      <c r="D101" s="44"/>
      <c r="E101" s="45" t="s">
        <v>2229</v>
      </c>
      <c r="F101" s="45" t="s">
        <v>2229</v>
      </c>
      <c r="G101" s="45" t="s">
        <v>2229</v>
      </c>
      <c r="H101" s="6" t="s">
        <v>55</v>
      </c>
      <c r="I101" s="6">
        <v>31</v>
      </c>
    </row>
    <row r="102" spans="1:9" x14ac:dyDescent="0.3">
      <c r="A102" s="13">
        <f t="shared" si="2"/>
        <v>99</v>
      </c>
      <c r="B102" s="13" t="s">
        <v>178</v>
      </c>
      <c r="C102" s="6" t="s">
        <v>101</v>
      </c>
      <c r="D102" s="44"/>
      <c r="E102" s="45" t="s">
        <v>2229</v>
      </c>
      <c r="F102" s="45" t="s">
        <v>2229</v>
      </c>
      <c r="G102" s="45" t="s">
        <v>2229</v>
      </c>
      <c r="H102" s="6" t="s">
        <v>55</v>
      </c>
      <c r="I102" s="6">
        <v>31</v>
      </c>
    </row>
    <row r="103" spans="1:9" x14ac:dyDescent="0.3">
      <c r="A103" s="13">
        <f t="shared" si="2"/>
        <v>100</v>
      </c>
      <c r="B103" s="13" t="s">
        <v>179</v>
      </c>
      <c r="C103" s="6" t="s">
        <v>101</v>
      </c>
      <c r="D103" s="44"/>
      <c r="E103" s="45" t="s">
        <v>2229</v>
      </c>
      <c r="F103" s="45" t="s">
        <v>2229</v>
      </c>
      <c r="G103" s="45" t="s">
        <v>2229</v>
      </c>
      <c r="H103" s="6" t="s">
        <v>55</v>
      </c>
      <c r="I103" s="6">
        <v>31</v>
      </c>
    </row>
    <row r="104" spans="1:9" x14ac:dyDescent="0.3">
      <c r="A104" s="13">
        <f t="shared" si="2"/>
        <v>101</v>
      </c>
      <c r="B104" s="13" t="s">
        <v>180</v>
      </c>
      <c r="C104" s="6" t="s">
        <v>101</v>
      </c>
      <c r="D104" s="44"/>
      <c r="E104" s="45" t="s">
        <v>2229</v>
      </c>
      <c r="F104" s="45" t="s">
        <v>2229</v>
      </c>
      <c r="G104" s="45" t="s">
        <v>2229</v>
      </c>
      <c r="H104" s="6" t="s">
        <v>55</v>
      </c>
      <c r="I104" s="6">
        <v>31</v>
      </c>
    </row>
    <row r="105" spans="1:9" x14ac:dyDescent="0.3">
      <c r="A105" s="13">
        <f t="shared" si="2"/>
        <v>102</v>
      </c>
      <c r="B105" s="13" t="s">
        <v>181</v>
      </c>
      <c r="C105" s="6" t="s">
        <v>101</v>
      </c>
      <c r="D105" s="44"/>
      <c r="E105" s="45" t="s">
        <v>2229</v>
      </c>
      <c r="F105" s="45" t="s">
        <v>2229</v>
      </c>
      <c r="G105" s="45" t="s">
        <v>2229</v>
      </c>
      <c r="H105" s="6" t="s">
        <v>55</v>
      </c>
      <c r="I105" s="6">
        <v>31</v>
      </c>
    </row>
    <row r="106" spans="1:9" x14ac:dyDescent="0.3">
      <c r="A106" s="13">
        <f t="shared" si="2"/>
        <v>103</v>
      </c>
      <c r="B106" s="13" t="s">
        <v>182</v>
      </c>
      <c r="C106" s="6" t="s">
        <v>101</v>
      </c>
      <c r="D106" s="44"/>
      <c r="E106" s="45" t="s">
        <v>2229</v>
      </c>
      <c r="F106" s="45" t="s">
        <v>2229</v>
      </c>
      <c r="G106" s="45" t="s">
        <v>2229</v>
      </c>
      <c r="H106" s="6" t="s">
        <v>55</v>
      </c>
      <c r="I106" s="6">
        <v>31</v>
      </c>
    </row>
    <row r="107" spans="1:9" x14ac:dyDescent="0.3">
      <c r="A107" s="13">
        <f t="shared" si="2"/>
        <v>104</v>
      </c>
      <c r="B107" s="13" t="s">
        <v>183</v>
      </c>
      <c r="C107" s="6" t="s">
        <v>101</v>
      </c>
      <c r="D107" s="44"/>
      <c r="E107" s="45" t="s">
        <v>2229</v>
      </c>
      <c r="F107" s="45" t="s">
        <v>2229</v>
      </c>
      <c r="G107" s="45" t="s">
        <v>2229</v>
      </c>
      <c r="H107" s="6" t="s">
        <v>55</v>
      </c>
      <c r="I107" s="6">
        <v>31</v>
      </c>
    </row>
    <row r="108" spans="1:9" x14ac:dyDescent="0.3">
      <c r="A108" s="13">
        <f t="shared" si="2"/>
        <v>105</v>
      </c>
      <c r="B108" s="13" t="s">
        <v>184</v>
      </c>
      <c r="C108" s="6" t="s">
        <v>101</v>
      </c>
      <c r="D108" s="44"/>
      <c r="E108" s="45" t="s">
        <v>2229</v>
      </c>
      <c r="F108" s="45" t="s">
        <v>2229</v>
      </c>
      <c r="G108" s="45" t="s">
        <v>2229</v>
      </c>
      <c r="H108" s="6" t="s">
        <v>55</v>
      </c>
      <c r="I108" s="6">
        <v>31</v>
      </c>
    </row>
    <row r="109" spans="1:9" x14ac:dyDescent="0.3">
      <c r="A109" s="13">
        <f t="shared" si="2"/>
        <v>106</v>
      </c>
      <c r="B109" s="13" t="s">
        <v>185</v>
      </c>
      <c r="C109" s="6" t="s">
        <v>101</v>
      </c>
      <c r="D109" s="44"/>
      <c r="E109" s="45" t="s">
        <v>2229</v>
      </c>
      <c r="F109" s="45" t="s">
        <v>2229</v>
      </c>
      <c r="G109" s="45" t="s">
        <v>2229</v>
      </c>
      <c r="H109" s="6" t="s">
        <v>55</v>
      </c>
      <c r="I109" s="6">
        <v>31</v>
      </c>
    </row>
    <row r="110" spans="1:9" x14ac:dyDescent="0.3">
      <c r="A110" s="13">
        <f t="shared" si="2"/>
        <v>107</v>
      </c>
      <c r="B110" s="13" t="s">
        <v>186</v>
      </c>
      <c r="C110" s="6" t="s">
        <v>101</v>
      </c>
      <c r="D110" s="44"/>
      <c r="E110" s="45" t="s">
        <v>2229</v>
      </c>
      <c r="F110" s="45" t="s">
        <v>2229</v>
      </c>
      <c r="G110" s="45" t="s">
        <v>2229</v>
      </c>
      <c r="H110" s="6" t="s">
        <v>55</v>
      </c>
      <c r="I110" s="6">
        <v>31</v>
      </c>
    </row>
    <row r="111" spans="1:9" x14ac:dyDescent="0.3">
      <c r="A111" s="13">
        <f t="shared" si="2"/>
        <v>108</v>
      </c>
      <c r="B111" s="13" t="s">
        <v>187</v>
      </c>
      <c r="C111" s="6" t="s">
        <v>101</v>
      </c>
      <c r="D111" s="44"/>
      <c r="E111" s="45" t="s">
        <v>2229</v>
      </c>
      <c r="F111" s="45" t="s">
        <v>2229</v>
      </c>
      <c r="G111" s="45" t="s">
        <v>2229</v>
      </c>
      <c r="H111" s="6" t="s">
        <v>55</v>
      </c>
      <c r="I111" s="6">
        <v>31</v>
      </c>
    </row>
    <row r="112" spans="1:9" x14ac:dyDescent="0.3">
      <c r="A112" s="13">
        <f t="shared" si="2"/>
        <v>109</v>
      </c>
      <c r="B112" s="13" t="s">
        <v>188</v>
      </c>
      <c r="C112" s="6" t="s">
        <v>101</v>
      </c>
      <c r="D112" s="44"/>
      <c r="E112" s="45" t="s">
        <v>2229</v>
      </c>
      <c r="F112" s="45" t="s">
        <v>2229</v>
      </c>
      <c r="G112" s="45" t="s">
        <v>2229</v>
      </c>
      <c r="H112" s="6" t="s">
        <v>55</v>
      </c>
      <c r="I112" s="6">
        <v>31</v>
      </c>
    </row>
    <row r="113" spans="1:9" x14ac:dyDescent="0.3">
      <c r="A113" s="13">
        <f t="shared" si="2"/>
        <v>110</v>
      </c>
      <c r="B113" s="13" t="s">
        <v>189</v>
      </c>
      <c r="C113" s="6" t="s">
        <v>101</v>
      </c>
      <c r="D113" s="44"/>
      <c r="E113" s="45" t="s">
        <v>2229</v>
      </c>
      <c r="F113" s="45" t="s">
        <v>2229</v>
      </c>
      <c r="G113" s="45" t="s">
        <v>2229</v>
      </c>
      <c r="H113" s="6" t="s">
        <v>55</v>
      </c>
      <c r="I113" s="6">
        <v>31</v>
      </c>
    </row>
    <row r="114" spans="1:9" x14ac:dyDescent="0.3">
      <c r="A114" s="13">
        <f t="shared" si="2"/>
        <v>111</v>
      </c>
      <c r="B114" s="13" t="s">
        <v>190</v>
      </c>
      <c r="C114" s="6" t="s">
        <v>101</v>
      </c>
      <c r="D114" s="44"/>
      <c r="E114" s="45" t="s">
        <v>2229</v>
      </c>
      <c r="F114" s="45" t="s">
        <v>2229</v>
      </c>
      <c r="G114" s="45" t="s">
        <v>2229</v>
      </c>
      <c r="H114" s="6" t="s">
        <v>55</v>
      </c>
      <c r="I114" s="6">
        <v>31</v>
      </c>
    </row>
    <row r="115" spans="1:9" x14ac:dyDescent="0.3">
      <c r="A115" s="13">
        <f t="shared" si="2"/>
        <v>112</v>
      </c>
      <c r="B115" s="13" t="s">
        <v>191</v>
      </c>
      <c r="C115" s="6" t="s">
        <v>101</v>
      </c>
      <c r="D115" s="44"/>
      <c r="E115" s="45" t="s">
        <v>2229</v>
      </c>
      <c r="F115" s="45" t="s">
        <v>2229</v>
      </c>
      <c r="G115" s="45" t="s">
        <v>2229</v>
      </c>
      <c r="H115" s="6" t="s">
        <v>55</v>
      </c>
      <c r="I115" s="6">
        <v>31</v>
      </c>
    </row>
    <row r="116" spans="1:9" x14ac:dyDescent="0.3">
      <c r="A116" s="13">
        <f t="shared" si="2"/>
        <v>113</v>
      </c>
      <c r="B116" s="13" t="s">
        <v>192</v>
      </c>
      <c r="C116" s="6" t="s">
        <v>101</v>
      </c>
      <c r="D116" s="44"/>
      <c r="E116" s="45" t="s">
        <v>2229</v>
      </c>
      <c r="F116" s="45" t="s">
        <v>2229</v>
      </c>
      <c r="G116" s="45" t="s">
        <v>2229</v>
      </c>
      <c r="H116" s="6" t="s">
        <v>55</v>
      </c>
      <c r="I116" s="6">
        <v>31</v>
      </c>
    </row>
    <row r="117" spans="1:9" x14ac:dyDescent="0.3">
      <c r="A117" s="13">
        <f t="shared" si="2"/>
        <v>114</v>
      </c>
      <c r="B117" s="13" t="s">
        <v>193</v>
      </c>
      <c r="C117" s="6" t="s">
        <v>101</v>
      </c>
      <c r="D117" s="44"/>
      <c r="E117" s="45" t="s">
        <v>2229</v>
      </c>
      <c r="F117" s="45" t="s">
        <v>2229</v>
      </c>
      <c r="G117" s="45" t="s">
        <v>2229</v>
      </c>
      <c r="H117" s="6" t="s">
        <v>55</v>
      </c>
      <c r="I117" s="6">
        <v>31</v>
      </c>
    </row>
    <row r="118" spans="1:9" x14ac:dyDescent="0.3">
      <c r="A118" s="13">
        <f t="shared" si="2"/>
        <v>115</v>
      </c>
      <c r="B118" s="13" t="s">
        <v>194</v>
      </c>
      <c r="C118" s="6" t="s">
        <v>101</v>
      </c>
      <c r="D118" s="44"/>
      <c r="E118" s="45" t="s">
        <v>2229</v>
      </c>
      <c r="F118" s="45" t="s">
        <v>2229</v>
      </c>
      <c r="G118" s="45" t="s">
        <v>2229</v>
      </c>
      <c r="H118" s="6" t="s">
        <v>55</v>
      </c>
      <c r="I118" s="6">
        <v>31</v>
      </c>
    </row>
    <row r="119" spans="1:9" x14ac:dyDescent="0.3">
      <c r="A119" s="13">
        <f t="shared" si="2"/>
        <v>116</v>
      </c>
      <c r="B119" s="13" t="s">
        <v>195</v>
      </c>
      <c r="C119" s="6" t="s">
        <v>101</v>
      </c>
      <c r="D119" s="44"/>
      <c r="E119" s="45" t="s">
        <v>2229</v>
      </c>
      <c r="F119" s="45" t="s">
        <v>2229</v>
      </c>
      <c r="G119" s="45" t="s">
        <v>2229</v>
      </c>
      <c r="H119" s="6" t="s">
        <v>55</v>
      </c>
      <c r="I119" s="6">
        <v>31</v>
      </c>
    </row>
    <row r="120" spans="1:9" x14ac:dyDescent="0.3">
      <c r="A120" s="13">
        <f t="shared" si="2"/>
        <v>117</v>
      </c>
      <c r="B120" s="13" t="s">
        <v>196</v>
      </c>
      <c r="C120" s="13"/>
      <c r="D120" s="44"/>
      <c r="E120" s="45" t="s">
        <v>2229</v>
      </c>
      <c r="F120" s="45" t="s">
        <v>2229</v>
      </c>
      <c r="G120" s="45" t="s">
        <v>2229</v>
      </c>
      <c r="H120" s="6" t="s">
        <v>55</v>
      </c>
      <c r="I120" s="6">
        <v>33</v>
      </c>
    </row>
    <row r="121" spans="1:9" x14ac:dyDescent="0.3">
      <c r="A121" s="13">
        <f t="shared" si="2"/>
        <v>118</v>
      </c>
      <c r="B121" s="13" t="s">
        <v>199</v>
      </c>
      <c r="C121" s="13"/>
      <c r="D121" s="44"/>
      <c r="E121" s="45" t="s">
        <v>2229</v>
      </c>
      <c r="F121" s="45" t="s">
        <v>2229</v>
      </c>
      <c r="G121" s="45" t="s">
        <v>2229</v>
      </c>
      <c r="H121" s="6" t="s">
        <v>28</v>
      </c>
      <c r="I121" s="6">
        <v>35</v>
      </c>
    </row>
    <row r="122" spans="1:9" x14ac:dyDescent="0.3">
      <c r="A122" s="13">
        <f t="shared" si="2"/>
        <v>119</v>
      </c>
      <c r="B122" s="13" t="s">
        <v>201</v>
      </c>
      <c r="C122" s="13"/>
      <c r="D122" s="44"/>
      <c r="E122" s="45" t="s">
        <v>2229</v>
      </c>
      <c r="F122" s="45" t="s">
        <v>2229</v>
      </c>
      <c r="G122" s="45" t="s">
        <v>2229</v>
      </c>
      <c r="H122" s="6" t="s">
        <v>28</v>
      </c>
      <c r="I122" s="6" t="s">
        <v>29</v>
      </c>
    </row>
    <row r="123" spans="1:9" x14ac:dyDescent="0.3">
      <c r="A123" s="13">
        <f t="shared" si="2"/>
        <v>120</v>
      </c>
      <c r="B123" s="13" t="s">
        <v>203</v>
      </c>
      <c r="C123" s="6" t="s">
        <v>101</v>
      </c>
      <c r="D123" s="44"/>
      <c r="E123" s="45" t="s">
        <v>2229</v>
      </c>
      <c r="F123" s="45" t="s">
        <v>2229</v>
      </c>
      <c r="G123" s="45" t="s">
        <v>2229</v>
      </c>
      <c r="H123" s="6" t="s">
        <v>798</v>
      </c>
      <c r="I123" s="6">
        <v>34</v>
      </c>
    </row>
    <row r="124" spans="1:9" x14ac:dyDescent="0.3">
      <c r="A124" s="13">
        <f t="shared" si="2"/>
        <v>121</v>
      </c>
      <c r="B124" s="13" t="s">
        <v>205</v>
      </c>
      <c r="C124" s="6" t="s">
        <v>101</v>
      </c>
      <c r="D124" s="44"/>
      <c r="E124" s="45" t="s">
        <v>2229</v>
      </c>
      <c r="F124" s="45" t="s">
        <v>2229</v>
      </c>
      <c r="G124" s="45" t="s">
        <v>2229</v>
      </c>
      <c r="H124" s="6" t="s">
        <v>798</v>
      </c>
      <c r="I124" s="6">
        <v>34</v>
      </c>
    </row>
    <row r="125" spans="1:9" x14ac:dyDescent="0.3">
      <c r="A125" s="13">
        <f t="shared" si="2"/>
        <v>122</v>
      </c>
      <c r="B125" s="13" t="s">
        <v>206</v>
      </c>
      <c r="C125" s="6" t="s">
        <v>101</v>
      </c>
      <c r="D125" s="44"/>
      <c r="E125" s="45" t="s">
        <v>2229</v>
      </c>
      <c r="F125" s="45" t="s">
        <v>2229</v>
      </c>
      <c r="G125" s="45" t="s">
        <v>2229</v>
      </c>
      <c r="H125" s="6" t="s">
        <v>798</v>
      </c>
      <c r="I125" s="6">
        <v>34</v>
      </c>
    </row>
    <row r="126" spans="1:9" x14ac:dyDescent="0.3">
      <c r="A126" s="13">
        <f t="shared" si="2"/>
        <v>123</v>
      </c>
      <c r="B126" s="13" t="s">
        <v>207</v>
      </c>
      <c r="C126" s="6" t="s">
        <v>101</v>
      </c>
      <c r="D126" s="44"/>
      <c r="E126" s="45" t="s">
        <v>2229</v>
      </c>
      <c r="F126" s="45" t="s">
        <v>2229</v>
      </c>
      <c r="G126" s="45" t="s">
        <v>2229</v>
      </c>
      <c r="H126" s="6" t="s">
        <v>798</v>
      </c>
      <c r="I126" s="6">
        <v>34</v>
      </c>
    </row>
    <row r="127" spans="1:9" x14ac:dyDescent="0.3">
      <c r="A127" s="13">
        <f t="shared" si="2"/>
        <v>124</v>
      </c>
      <c r="B127" s="13" t="s">
        <v>208</v>
      </c>
      <c r="C127" s="6" t="s">
        <v>101</v>
      </c>
      <c r="D127" s="44"/>
      <c r="E127" s="45" t="s">
        <v>2229</v>
      </c>
      <c r="F127" s="45" t="s">
        <v>2229</v>
      </c>
      <c r="G127" s="45" t="s">
        <v>2229</v>
      </c>
      <c r="H127" s="6" t="s">
        <v>798</v>
      </c>
      <c r="I127" s="6">
        <v>34</v>
      </c>
    </row>
    <row r="128" spans="1:9" x14ac:dyDescent="0.3">
      <c r="A128" s="13">
        <f t="shared" si="2"/>
        <v>125</v>
      </c>
      <c r="B128" s="13" t="s">
        <v>209</v>
      </c>
      <c r="C128" s="6" t="s">
        <v>101</v>
      </c>
      <c r="D128" s="44"/>
      <c r="E128" s="45" t="s">
        <v>2229</v>
      </c>
      <c r="F128" s="45" t="s">
        <v>2229</v>
      </c>
      <c r="G128" s="45" t="s">
        <v>2229</v>
      </c>
      <c r="H128" s="6" t="s">
        <v>798</v>
      </c>
      <c r="I128" s="6">
        <v>34</v>
      </c>
    </row>
    <row r="129" spans="1:9" x14ac:dyDescent="0.3">
      <c r="A129" s="13">
        <f t="shared" si="2"/>
        <v>126</v>
      </c>
      <c r="B129" s="13" t="s">
        <v>210</v>
      </c>
      <c r="C129" s="6" t="s">
        <v>101</v>
      </c>
      <c r="D129" s="44"/>
      <c r="E129" s="45" t="s">
        <v>2229</v>
      </c>
      <c r="F129" s="45" t="s">
        <v>2229</v>
      </c>
      <c r="G129" s="45" t="s">
        <v>2229</v>
      </c>
      <c r="H129" s="6" t="s">
        <v>798</v>
      </c>
      <c r="I129" s="6">
        <v>34</v>
      </c>
    </row>
    <row r="130" spans="1:9" x14ac:dyDescent="0.3">
      <c r="A130" s="13">
        <f t="shared" si="2"/>
        <v>127</v>
      </c>
      <c r="B130" s="13" t="s">
        <v>211</v>
      </c>
      <c r="C130" s="6" t="s">
        <v>101</v>
      </c>
      <c r="D130" s="44"/>
      <c r="E130" s="45" t="s">
        <v>2229</v>
      </c>
      <c r="F130" s="45" t="s">
        <v>2229</v>
      </c>
      <c r="G130" s="45" t="s">
        <v>2229</v>
      </c>
      <c r="H130" s="6" t="s">
        <v>798</v>
      </c>
      <c r="I130" s="6">
        <v>34</v>
      </c>
    </row>
    <row r="131" spans="1:9" x14ac:dyDescent="0.3">
      <c r="A131" s="13">
        <f t="shared" si="2"/>
        <v>128</v>
      </c>
      <c r="B131" s="13" t="s">
        <v>212</v>
      </c>
      <c r="C131" s="6" t="s">
        <v>101</v>
      </c>
      <c r="D131" s="44"/>
      <c r="E131" s="45" t="s">
        <v>2229</v>
      </c>
      <c r="F131" s="45" t="s">
        <v>2229</v>
      </c>
      <c r="G131" s="45" t="s">
        <v>2229</v>
      </c>
      <c r="H131" s="6" t="s">
        <v>798</v>
      </c>
      <c r="I131" s="6">
        <v>34</v>
      </c>
    </row>
    <row r="132" spans="1:9" x14ac:dyDescent="0.3">
      <c r="A132" s="13">
        <f t="shared" ref="A132:A139" si="3">A131+1</f>
        <v>129</v>
      </c>
      <c r="B132" s="13" t="s">
        <v>213</v>
      </c>
      <c r="C132" s="6" t="s">
        <v>101</v>
      </c>
      <c r="D132" s="44"/>
      <c r="E132" s="45" t="s">
        <v>2229</v>
      </c>
      <c r="F132" s="45" t="s">
        <v>2229</v>
      </c>
      <c r="G132" s="45" t="s">
        <v>2229</v>
      </c>
      <c r="H132" s="6" t="s">
        <v>798</v>
      </c>
      <c r="I132" s="6">
        <v>34</v>
      </c>
    </row>
    <row r="133" spans="1:9" x14ac:dyDescent="0.3">
      <c r="A133" s="13">
        <f t="shared" si="3"/>
        <v>130</v>
      </c>
      <c r="B133" s="13" t="s">
        <v>214</v>
      </c>
      <c r="C133" s="6" t="s">
        <v>101</v>
      </c>
      <c r="D133" s="44"/>
      <c r="E133" s="45" t="s">
        <v>2229</v>
      </c>
      <c r="F133" s="45" t="s">
        <v>2229</v>
      </c>
      <c r="G133" s="45" t="s">
        <v>2229</v>
      </c>
      <c r="H133" s="6" t="s">
        <v>798</v>
      </c>
      <c r="I133" s="6">
        <v>34</v>
      </c>
    </row>
    <row r="134" spans="1:9" x14ac:dyDescent="0.3">
      <c r="A134" s="13">
        <f t="shared" si="3"/>
        <v>131</v>
      </c>
      <c r="B134" s="13" t="s">
        <v>215</v>
      </c>
      <c r="C134" s="6" t="s">
        <v>101</v>
      </c>
      <c r="D134" s="44"/>
      <c r="E134" s="45" t="s">
        <v>2229</v>
      </c>
      <c r="F134" s="45" t="s">
        <v>2229</v>
      </c>
      <c r="G134" s="45" t="s">
        <v>2229</v>
      </c>
      <c r="H134" s="6" t="s">
        <v>798</v>
      </c>
      <c r="I134" s="6">
        <v>34</v>
      </c>
    </row>
    <row r="135" spans="1:9" x14ac:dyDescent="0.3">
      <c r="A135" s="13">
        <f t="shared" si="3"/>
        <v>132</v>
      </c>
      <c r="B135" s="13" t="s">
        <v>222</v>
      </c>
      <c r="C135" s="6" t="s">
        <v>101</v>
      </c>
      <c r="D135" s="44"/>
      <c r="E135" s="45" t="s">
        <v>2229</v>
      </c>
      <c r="F135" s="45" t="s">
        <v>2229</v>
      </c>
      <c r="G135" s="45" t="s">
        <v>2229</v>
      </c>
      <c r="H135" s="6" t="s">
        <v>55</v>
      </c>
      <c r="I135" s="6">
        <v>34</v>
      </c>
    </row>
    <row r="136" spans="1:9" ht="28.8" x14ac:dyDescent="0.3">
      <c r="A136" s="13">
        <f t="shared" si="3"/>
        <v>133</v>
      </c>
      <c r="B136" s="15" t="s">
        <v>223</v>
      </c>
      <c r="C136" s="13"/>
      <c r="D136" s="44"/>
      <c r="E136" s="45" t="s">
        <v>2229</v>
      </c>
      <c r="F136" s="45" t="s">
        <v>2229</v>
      </c>
      <c r="G136" s="45" t="s">
        <v>2229</v>
      </c>
      <c r="H136" s="6" t="s">
        <v>55</v>
      </c>
      <c r="I136" s="6">
        <v>36</v>
      </c>
    </row>
    <row r="137" spans="1:9" ht="28.8" x14ac:dyDescent="0.3">
      <c r="A137" s="13">
        <f t="shared" si="3"/>
        <v>134</v>
      </c>
      <c r="B137" s="15" t="s">
        <v>225</v>
      </c>
      <c r="C137" s="13"/>
      <c r="D137" s="44"/>
      <c r="E137" s="45" t="s">
        <v>2229</v>
      </c>
      <c r="F137" s="45" t="s">
        <v>2229</v>
      </c>
      <c r="G137" s="45" t="s">
        <v>2229</v>
      </c>
      <c r="H137" s="6" t="s">
        <v>55</v>
      </c>
      <c r="I137" s="6">
        <v>37</v>
      </c>
    </row>
    <row r="138" spans="1:9" x14ac:dyDescent="0.3">
      <c r="A138" s="13">
        <f t="shared" si="3"/>
        <v>135</v>
      </c>
      <c r="B138" s="13" t="s">
        <v>232</v>
      </c>
      <c r="C138" s="13"/>
      <c r="D138" s="44"/>
      <c r="E138" s="45" t="s">
        <v>2229</v>
      </c>
      <c r="F138" s="45" t="s">
        <v>2229</v>
      </c>
      <c r="G138" s="45" t="s">
        <v>2229</v>
      </c>
      <c r="H138" s="6" t="s">
        <v>55</v>
      </c>
      <c r="I138" s="6">
        <v>38</v>
      </c>
    </row>
    <row r="139" spans="1:9" x14ac:dyDescent="0.3">
      <c r="A139" s="13">
        <f t="shared" si="3"/>
        <v>136</v>
      </c>
      <c r="B139" s="13" t="s">
        <v>234</v>
      </c>
      <c r="C139" s="13"/>
      <c r="D139" s="44"/>
      <c r="E139" s="45" t="s">
        <v>2229</v>
      </c>
      <c r="F139" s="45" t="s">
        <v>2229</v>
      </c>
      <c r="G139" s="45" t="s">
        <v>2229</v>
      </c>
      <c r="H139" s="6" t="s">
        <v>55</v>
      </c>
      <c r="I139" s="6">
        <v>39</v>
      </c>
    </row>
    <row r="140" spans="1:9" x14ac:dyDescent="0.3">
      <c r="A140" s="42" t="s">
        <v>2227</v>
      </c>
      <c r="B140" s="42" t="s">
        <v>247</v>
      </c>
      <c r="C140" s="42" t="s">
        <v>21</v>
      </c>
      <c r="D140" s="30" t="s">
        <v>22</v>
      </c>
      <c r="E140" s="30" t="s">
        <v>23</v>
      </c>
      <c r="F140" s="30" t="s">
        <v>24</v>
      </c>
      <c r="G140" s="30" t="s">
        <v>25</v>
      </c>
      <c r="H140" s="30" t="s">
        <v>12</v>
      </c>
      <c r="I140" s="30" t="s">
        <v>2228</v>
      </c>
    </row>
    <row r="141" spans="1:9" ht="174" customHeight="1" x14ac:dyDescent="0.3">
      <c r="A141" s="13">
        <f>A139+1</f>
        <v>137</v>
      </c>
      <c r="B141" s="50"/>
      <c r="C141" s="13"/>
      <c r="D141" s="45" t="s">
        <v>2229</v>
      </c>
      <c r="E141" s="45" t="s">
        <v>2229</v>
      </c>
      <c r="F141" s="45" t="s">
        <v>2229</v>
      </c>
      <c r="G141" s="45" t="s">
        <v>2229</v>
      </c>
      <c r="H141" s="7" t="s">
        <v>2230</v>
      </c>
      <c r="I141" s="6" t="s">
        <v>101</v>
      </c>
    </row>
    <row r="142" spans="1:9" x14ac:dyDescent="0.3">
      <c r="A142" s="42" t="s">
        <v>2227</v>
      </c>
      <c r="B142" s="42" t="s">
        <v>253</v>
      </c>
      <c r="C142" s="42" t="s">
        <v>21</v>
      </c>
      <c r="D142" s="30" t="s">
        <v>22</v>
      </c>
      <c r="E142" s="30" t="s">
        <v>23</v>
      </c>
      <c r="F142" s="30" t="s">
        <v>24</v>
      </c>
      <c r="G142" s="30" t="s">
        <v>25</v>
      </c>
      <c r="H142" s="30" t="s">
        <v>12</v>
      </c>
      <c r="I142" s="30" t="s">
        <v>2228</v>
      </c>
    </row>
    <row r="143" spans="1:9" x14ac:dyDescent="0.3">
      <c r="A143" s="13">
        <f>A141+1</f>
        <v>138</v>
      </c>
      <c r="B143" s="13" t="s">
        <v>254</v>
      </c>
      <c r="C143" s="13"/>
      <c r="D143" s="45" t="s">
        <v>2229</v>
      </c>
      <c r="E143" s="45" t="s">
        <v>2229</v>
      </c>
      <c r="F143" s="45" t="s">
        <v>2229</v>
      </c>
      <c r="G143" s="45" t="s">
        <v>2229</v>
      </c>
      <c r="H143" s="5" t="s">
        <v>28</v>
      </c>
      <c r="I143" s="5">
        <v>41</v>
      </c>
    </row>
    <row r="144" spans="1:9" x14ac:dyDescent="0.3">
      <c r="A144" s="13">
        <f t="shared" ref="A144:A156" si="4">A143+1</f>
        <v>139</v>
      </c>
      <c r="B144" s="13" t="s">
        <v>259</v>
      </c>
      <c r="C144" s="13"/>
      <c r="D144" s="45" t="s">
        <v>2229</v>
      </c>
      <c r="E144" s="45" t="s">
        <v>2229</v>
      </c>
      <c r="F144" s="45" t="s">
        <v>2229</v>
      </c>
      <c r="G144" s="45" t="s">
        <v>2229</v>
      </c>
      <c r="H144" s="5" t="s">
        <v>28</v>
      </c>
      <c r="I144" s="5">
        <v>42</v>
      </c>
    </row>
    <row r="145" spans="1:9" x14ac:dyDescent="0.3">
      <c r="A145" s="13">
        <f t="shared" si="4"/>
        <v>140</v>
      </c>
      <c r="B145" s="13" t="s">
        <v>260</v>
      </c>
      <c r="C145" s="13"/>
      <c r="D145" s="27"/>
      <c r="E145" s="45" t="s">
        <v>2229</v>
      </c>
      <c r="F145" s="45" t="s">
        <v>2229</v>
      </c>
      <c r="G145" s="45" t="s">
        <v>2229</v>
      </c>
      <c r="H145" s="5" t="s">
        <v>28</v>
      </c>
      <c r="I145" s="5">
        <v>43</v>
      </c>
    </row>
    <row r="146" spans="1:9" x14ac:dyDescent="0.3">
      <c r="A146" s="13">
        <f t="shared" si="4"/>
        <v>141</v>
      </c>
      <c r="B146" s="13" t="s">
        <v>264</v>
      </c>
      <c r="C146" s="13"/>
      <c r="D146" s="27"/>
      <c r="E146" s="45" t="s">
        <v>2229</v>
      </c>
      <c r="F146" s="45" t="s">
        <v>2229</v>
      </c>
      <c r="G146" s="45" t="s">
        <v>2229</v>
      </c>
      <c r="H146" s="5" t="s">
        <v>28</v>
      </c>
      <c r="I146" s="5">
        <v>44</v>
      </c>
    </row>
    <row r="147" spans="1:9" x14ac:dyDescent="0.3">
      <c r="A147" s="13">
        <f t="shared" si="4"/>
        <v>142</v>
      </c>
      <c r="B147" s="15" t="s">
        <v>269</v>
      </c>
      <c r="C147" s="13"/>
      <c r="D147" s="27"/>
      <c r="E147" s="45" t="s">
        <v>2229</v>
      </c>
      <c r="F147" s="45" t="s">
        <v>2229</v>
      </c>
      <c r="G147" s="45" t="s">
        <v>2229</v>
      </c>
      <c r="H147" s="5" t="s">
        <v>28</v>
      </c>
      <c r="I147" s="6">
        <v>45</v>
      </c>
    </row>
    <row r="148" spans="1:9" x14ac:dyDescent="0.3">
      <c r="A148" s="13">
        <f t="shared" si="4"/>
        <v>143</v>
      </c>
      <c r="B148" s="13" t="s">
        <v>270</v>
      </c>
      <c r="C148" s="13"/>
      <c r="D148" s="27"/>
      <c r="E148" s="45" t="s">
        <v>2229</v>
      </c>
      <c r="F148" s="45" t="s">
        <v>2229</v>
      </c>
      <c r="G148" s="45" t="s">
        <v>2229</v>
      </c>
      <c r="H148" s="5" t="s">
        <v>28</v>
      </c>
      <c r="I148" s="6">
        <v>45</v>
      </c>
    </row>
    <row r="149" spans="1:9" x14ac:dyDescent="0.3">
      <c r="A149" s="13">
        <f t="shared" si="4"/>
        <v>144</v>
      </c>
      <c r="B149" s="15" t="s">
        <v>271</v>
      </c>
      <c r="C149" s="13"/>
      <c r="D149" s="27"/>
      <c r="E149" s="45" t="s">
        <v>2229</v>
      </c>
      <c r="F149" s="45" t="s">
        <v>2229</v>
      </c>
      <c r="G149" s="45" t="s">
        <v>2229</v>
      </c>
      <c r="H149" s="5" t="s">
        <v>28</v>
      </c>
      <c r="I149" s="6">
        <v>45</v>
      </c>
    </row>
    <row r="150" spans="1:9" x14ac:dyDescent="0.3">
      <c r="A150" s="13">
        <f t="shared" si="4"/>
        <v>145</v>
      </c>
      <c r="B150" s="15" t="s">
        <v>272</v>
      </c>
      <c r="C150" s="13"/>
      <c r="D150" s="27"/>
      <c r="E150" s="45" t="s">
        <v>2229</v>
      </c>
      <c r="F150" s="45" t="s">
        <v>2229</v>
      </c>
      <c r="G150" s="45" t="s">
        <v>2229</v>
      </c>
      <c r="H150" s="5" t="s">
        <v>28</v>
      </c>
      <c r="I150" s="6">
        <v>45</v>
      </c>
    </row>
    <row r="151" spans="1:9" x14ac:dyDescent="0.3">
      <c r="A151" s="13">
        <f t="shared" si="4"/>
        <v>146</v>
      </c>
      <c r="B151" s="13" t="s">
        <v>276</v>
      </c>
      <c r="C151" s="13"/>
      <c r="D151" s="27"/>
      <c r="E151" s="45" t="s">
        <v>2229</v>
      </c>
      <c r="F151" s="45" t="s">
        <v>2229</v>
      </c>
      <c r="G151" s="45" t="s">
        <v>2229</v>
      </c>
      <c r="H151" s="5" t="s">
        <v>28</v>
      </c>
      <c r="I151" s="6">
        <v>46</v>
      </c>
    </row>
    <row r="152" spans="1:9" x14ac:dyDescent="0.3">
      <c r="A152" s="13">
        <f t="shared" si="4"/>
        <v>147</v>
      </c>
      <c r="B152" s="13" t="s">
        <v>277</v>
      </c>
      <c r="C152" s="13"/>
      <c r="D152" s="27"/>
      <c r="E152" s="45" t="s">
        <v>2229</v>
      </c>
      <c r="F152" s="45" t="s">
        <v>2229</v>
      </c>
      <c r="G152" s="45" t="s">
        <v>2229</v>
      </c>
      <c r="H152" s="5" t="s">
        <v>28</v>
      </c>
      <c r="I152" s="6">
        <v>46</v>
      </c>
    </row>
    <row r="153" spans="1:9" x14ac:dyDescent="0.3">
      <c r="A153" s="13">
        <f t="shared" si="4"/>
        <v>148</v>
      </c>
      <c r="B153" s="13" t="s">
        <v>278</v>
      </c>
      <c r="C153" s="13"/>
      <c r="D153" s="27"/>
      <c r="E153" s="45" t="s">
        <v>2229</v>
      </c>
      <c r="F153" s="45" t="s">
        <v>2229</v>
      </c>
      <c r="G153" s="45" t="s">
        <v>2229</v>
      </c>
      <c r="H153" s="5" t="s">
        <v>28</v>
      </c>
      <c r="I153" s="6">
        <v>46</v>
      </c>
    </row>
    <row r="154" spans="1:9" x14ac:dyDescent="0.3">
      <c r="A154" s="13">
        <f t="shared" si="4"/>
        <v>149</v>
      </c>
      <c r="B154" s="13" t="s">
        <v>279</v>
      </c>
      <c r="C154" s="13"/>
      <c r="D154" s="27"/>
      <c r="E154" s="45" t="s">
        <v>2229</v>
      </c>
      <c r="F154" s="45" t="s">
        <v>2229</v>
      </c>
      <c r="G154" s="45" t="s">
        <v>2229</v>
      </c>
      <c r="H154" s="5" t="s">
        <v>28</v>
      </c>
      <c r="I154" s="6">
        <v>46</v>
      </c>
    </row>
    <row r="155" spans="1:9" x14ac:dyDescent="0.3">
      <c r="A155" s="13">
        <f t="shared" si="4"/>
        <v>150</v>
      </c>
      <c r="B155" s="13" t="s">
        <v>284</v>
      </c>
      <c r="C155" s="13"/>
      <c r="D155" s="27"/>
      <c r="E155" s="45" t="s">
        <v>2229</v>
      </c>
      <c r="F155" s="45" t="s">
        <v>2229</v>
      </c>
      <c r="G155" s="45" t="s">
        <v>2229</v>
      </c>
      <c r="H155" s="5" t="s">
        <v>28</v>
      </c>
      <c r="I155" s="6">
        <v>47</v>
      </c>
    </row>
    <row r="156" spans="1:9" x14ac:dyDescent="0.3">
      <c r="A156" s="13">
        <f t="shared" si="4"/>
        <v>151</v>
      </c>
      <c r="B156" s="13" t="s">
        <v>288</v>
      </c>
      <c r="C156" s="13"/>
      <c r="D156" s="27"/>
      <c r="E156" s="27"/>
      <c r="F156" s="45" t="s">
        <v>2229</v>
      </c>
      <c r="G156" s="45" t="s">
        <v>2229</v>
      </c>
      <c r="H156" s="5" t="s">
        <v>28</v>
      </c>
      <c r="I156" s="6">
        <v>48</v>
      </c>
    </row>
    <row r="157" spans="1:9" x14ac:dyDescent="0.3">
      <c r="A157" s="42" t="s">
        <v>2227</v>
      </c>
      <c r="B157" s="42" t="s">
        <v>289</v>
      </c>
      <c r="C157" s="42" t="s">
        <v>21</v>
      </c>
      <c r="D157" s="30" t="s">
        <v>22</v>
      </c>
      <c r="E157" s="30" t="s">
        <v>23</v>
      </c>
      <c r="F157" s="30" t="s">
        <v>24</v>
      </c>
      <c r="G157" s="30" t="s">
        <v>25</v>
      </c>
      <c r="H157" s="30" t="s">
        <v>12</v>
      </c>
      <c r="I157" s="30" t="s">
        <v>2228</v>
      </c>
    </row>
    <row r="158" spans="1:9" x14ac:dyDescent="0.3">
      <c r="A158" s="13">
        <f>A156+1</f>
        <v>152</v>
      </c>
      <c r="B158" s="13" t="s">
        <v>290</v>
      </c>
      <c r="C158" s="13"/>
      <c r="D158" s="45" t="s">
        <v>2229</v>
      </c>
      <c r="E158" s="27"/>
      <c r="F158" s="27"/>
      <c r="G158" s="27"/>
      <c r="H158" s="6" t="s">
        <v>28</v>
      </c>
      <c r="I158" s="6" t="s">
        <v>29</v>
      </c>
    </row>
    <row r="159" spans="1:9" x14ac:dyDescent="0.3">
      <c r="A159" s="13">
        <f t="shared" ref="A159:A169" si="5">A158+1</f>
        <v>153</v>
      </c>
      <c r="B159" s="13" t="s">
        <v>292</v>
      </c>
      <c r="C159" s="13"/>
      <c r="D159" s="45" t="s">
        <v>2229</v>
      </c>
      <c r="E159" s="45" t="s">
        <v>2229</v>
      </c>
      <c r="F159" s="45" t="s">
        <v>2229</v>
      </c>
      <c r="G159" s="45" t="s">
        <v>2229</v>
      </c>
      <c r="H159" s="6" t="s">
        <v>28</v>
      </c>
      <c r="I159" s="6" t="s">
        <v>29</v>
      </c>
    </row>
    <row r="160" spans="1:9" x14ac:dyDescent="0.3">
      <c r="A160" s="13">
        <f t="shared" si="5"/>
        <v>154</v>
      </c>
      <c r="B160" s="13" t="s">
        <v>294</v>
      </c>
      <c r="C160" s="13"/>
      <c r="D160" s="45" t="s">
        <v>2229</v>
      </c>
      <c r="E160" s="27"/>
      <c r="F160" s="27"/>
      <c r="G160" s="27"/>
      <c r="H160" s="6" t="s">
        <v>28</v>
      </c>
      <c r="I160" s="6" t="s">
        <v>29</v>
      </c>
    </row>
    <row r="161" spans="1:9" x14ac:dyDescent="0.3">
      <c r="A161" s="13">
        <f t="shared" si="5"/>
        <v>155</v>
      </c>
      <c r="B161" s="13" t="s">
        <v>296</v>
      </c>
      <c r="C161" s="13"/>
      <c r="D161" s="27"/>
      <c r="E161" s="45" t="s">
        <v>2229</v>
      </c>
      <c r="F161" s="27"/>
      <c r="G161" s="27"/>
      <c r="H161" s="6" t="s">
        <v>28</v>
      </c>
      <c r="I161" s="6" t="s">
        <v>29</v>
      </c>
    </row>
    <row r="162" spans="1:9" x14ac:dyDescent="0.3">
      <c r="A162" s="13">
        <f t="shared" si="5"/>
        <v>156</v>
      </c>
      <c r="B162" s="13" t="s">
        <v>297</v>
      </c>
      <c r="C162" s="13"/>
      <c r="D162" s="27"/>
      <c r="E162" s="45" t="s">
        <v>2229</v>
      </c>
      <c r="F162" s="27"/>
      <c r="G162" s="27"/>
      <c r="H162" s="6" t="s">
        <v>28</v>
      </c>
      <c r="I162" s="6" t="s">
        <v>29</v>
      </c>
    </row>
    <row r="163" spans="1:9" x14ac:dyDescent="0.3">
      <c r="A163" s="13">
        <f t="shared" si="5"/>
        <v>157</v>
      </c>
      <c r="B163" s="13" t="s">
        <v>298</v>
      </c>
      <c r="C163" s="13"/>
      <c r="D163" s="27"/>
      <c r="E163" s="45" t="s">
        <v>2229</v>
      </c>
      <c r="F163" s="27"/>
      <c r="G163" s="27"/>
      <c r="H163" s="6" t="s">
        <v>28</v>
      </c>
      <c r="I163" s="6" t="s">
        <v>29</v>
      </c>
    </row>
    <row r="164" spans="1:9" x14ac:dyDescent="0.3">
      <c r="A164" s="13">
        <f t="shared" si="5"/>
        <v>158</v>
      </c>
      <c r="B164" s="13" t="s">
        <v>299</v>
      </c>
      <c r="C164" s="13"/>
      <c r="D164" s="27"/>
      <c r="E164" s="45" t="s">
        <v>2229</v>
      </c>
      <c r="F164" s="27"/>
      <c r="G164" s="27"/>
      <c r="H164" s="6" t="s">
        <v>28</v>
      </c>
      <c r="I164" s="6" t="s">
        <v>29</v>
      </c>
    </row>
    <row r="165" spans="1:9" x14ac:dyDescent="0.3">
      <c r="A165" s="13">
        <f t="shared" si="5"/>
        <v>159</v>
      </c>
      <c r="B165" s="13" t="s">
        <v>301</v>
      </c>
      <c r="C165" s="13"/>
      <c r="D165" s="27"/>
      <c r="E165" s="45" t="s">
        <v>2229</v>
      </c>
      <c r="F165" s="45" t="s">
        <v>2229</v>
      </c>
      <c r="G165" s="27"/>
      <c r="H165" s="6" t="s">
        <v>28</v>
      </c>
      <c r="I165" s="6" t="s">
        <v>29</v>
      </c>
    </row>
    <row r="166" spans="1:9" x14ac:dyDescent="0.3">
      <c r="A166" s="13">
        <f t="shared" si="5"/>
        <v>160</v>
      </c>
      <c r="B166" s="13" t="s">
        <v>302</v>
      </c>
      <c r="C166" s="13"/>
      <c r="D166" s="27"/>
      <c r="E166" s="45" t="s">
        <v>2229</v>
      </c>
      <c r="F166" s="45" t="s">
        <v>2229</v>
      </c>
      <c r="G166" s="27"/>
      <c r="H166" s="6" t="s">
        <v>28</v>
      </c>
      <c r="I166" s="6" t="s">
        <v>29</v>
      </c>
    </row>
    <row r="167" spans="1:9" x14ac:dyDescent="0.3">
      <c r="A167" s="13">
        <f t="shared" si="5"/>
        <v>161</v>
      </c>
      <c r="B167" s="13" t="s">
        <v>304</v>
      </c>
      <c r="C167" s="13"/>
      <c r="D167" s="27"/>
      <c r="E167" s="45" t="s">
        <v>2229</v>
      </c>
      <c r="F167" s="45" t="s">
        <v>2229</v>
      </c>
      <c r="G167" s="27"/>
      <c r="H167" s="6" t="s">
        <v>28</v>
      </c>
      <c r="I167" s="6" t="s">
        <v>29</v>
      </c>
    </row>
    <row r="168" spans="1:9" x14ac:dyDescent="0.3">
      <c r="A168" s="13">
        <f t="shared" si="5"/>
        <v>162</v>
      </c>
      <c r="B168" s="13" t="s">
        <v>306</v>
      </c>
      <c r="C168" s="13"/>
      <c r="D168" s="27"/>
      <c r="E168" s="45" t="s">
        <v>2229</v>
      </c>
      <c r="F168" s="45" t="s">
        <v>2229</v>
      </c>
      <c r="G168" s="45" t="s">
        <v>2229</v>
      </c>
      <c r="H168" s="6" t="s">
        <v>28</v>
      </c>
      <c r="I168" s="6" t="s">
        <v>29</v>
      </c>
    </row>
    <row r="169" spans="1:9" x14ac:dyDescent="0.3">
      <c r="A169" s="13">
        <f t="shared" si="5"/>
        <v>163</v>
      </c>
      <c r="B169" s="13" t="s">
        <v>309</v>
      </c>
      <c r="C169" s="13"/>
      <c r="D169" s="27"/>
      <c r="E169" s="45" t="s">
        <v>2229</v>
      </c>
      <c r="F169" s="45" t="s">
        <v>2229</v>
      </c>
      <c r="G169" s="45" t="s">
        <v>2229</v>
      </c>
      <c r="H169" s="6" t="s">
        <v>28</v>
      </c>
      <c r="I169" s="6" t="s">
        <v>29</v>
      </c>
    </row>
    <row r="170" spans="1:9" x14ac:dyDescent="0.3">
      <c r="A170" s="42" t="s">
        <v>2227</v>
      </c>
      <c r="B170" s="42" t="s">
        <v>332</v>
      </c>
      <c r="C170" s="42" t="s">
        <v>21</v>
      </c>
      <c r="D170" s="30" t="s">
        <v>22</v>
      </c>
      <c r="E170" s="30" t="s">
        <v>23</v>
      </c>
      <c r="F170" s="30" t="s">
        <v>24</v>
      </c>
      <c r="G170" s="30" t="s">
        <v>25</v>
      </c>
      <c r="H170" s="30" t="s">
        <v>12</v>
      </c>
      <c r="I170" s="30" t="s">
        <v>2228</v>
      </c>
    </row>
    <row r="171" spans="1:9" x14ac:dyDescent="0.3">
      <c r="A171" s="13">
        <f>A169+1</f>
        <v>164</v>
      </c>
      <c r="B171" s="13" t="s">
        <v>333</v>
      </c>
      <c r="C171" s="13"/>
      <c r="D171" s="27"/>
      <c r="E171" s="45" t="s">
        <v>2229</v>
      </c>
      <c r="F171" s="45" t="s">
        <v>2229</v>
      </c>
      <c r="G171" s="45" t="s">
        <v>2229</v>
      </c>
      <c r="H171" s="6" t="s">
        <v>28</v>
      </c>
      <c r="I171" s="6">
        <v>49</v>
      </c>
    </row>
    <row r="172" spans="1:9" x14ac:dyDescent="0.3">
      <c r="A172" s="13">
        <f t="shared" ref="A172:A178" si="6">A171+1</f>
        <v>165</v>
      </c>
      <c r="B172" s="13" t="s">
        <v>336</v>
      </c>
      <c r="C172" s="13"/>
      <c r="D172" s="27"/>
      <c r="E172" s="45" t="s">
        <v>2229</v>
      </c>
      <c r="F172" s="45" t="s">
        <v>2229</v>
      </c>
      <c r="G172" s="45" t="s">
        <v>2229</v>
      </c>
      <c r="H172" s="6" t="s">
        <v>28</v>
      </c>
      <c r="I172" s="6">
        <v>50</v>
      </c>
    </row>
    <row r="173" spans="1:9" x14ac:dyDescent="0.3">
      <c r="A173" s="13">
        <f t="shared" si="6"/>
        <v>166</v>
      </c>
      <c r="B173" s="13" t="s">
        <v>339</v>
      </c>
      <c r="C173" s="13"/>
      <c r="D173" s="27"/>
      <c r="E173" s="27"/>
      <c r="F173" s="45" t="s">
        <v>2229</v>
      </c>
      <c r="G173" s="45" t="s">
        <v>2229</v>
      </c>
      <c r="H173" s="6" t="s">
        <v>28</v>
      </c>
      <c r="I173" s="6">
        <v>51</v>
      </c>
    </row>
    <row r="174" spans="1:9" x14ac:dyDescent="0.3">
      <c r="A174" s="13">
        <f t="shared" si="6"/>
        <v>167</v>
      </c>
      <c r="B174" s="13" t="s">
        <v>340</v>
      </c>
      <c r="C174" s="13"/>
      <c r="D174" s="27"/>
      <c r="E174" s="27"/>
      <c r="F174" s="45" t="s">
        <v>2229</v>
      </c>
      <c r="G174" s="45" t="s">
        <v>2229</v>
      </c>
      <c r="H174" s="6" t="s">
        <v>28</v>
      </c>
      <c r="I174" s="6">
        <v>51</v>
      </c>
    </row>
    <row r="175" spans="1:9" x14ac:dyDescent="0.3">
      <c r="A175" s="13">
        <f t="shared" si="6"/>
        <v>168</v>
      </c>
      <c r="B175" s="13" t="s">
        <v>341</v>
      </c>
      <c r="C175" s="13"/>
      <c r="D175" s="27"/>
      <c r="E175" s="27"/>
      <c r="F175" s="45" t="s">
        <v>2229</v>
      </c>
      <c r="G175" s="45" t="s">
        <v>2229</v>
      </c>
      <c r="H175" s="6" t="s">
        <v>28</v>
      </c>
      <c r="I175" s="6">
        <v>51</v>
      </c>
    </row>
    <row r="176" spans="1:9" x14ac:dyDescent="0.3">
      <c r="A176" s="13">
        <f t="shared" si="6"/>
        <v>169</v>
      </c>
      <c r="B176" s="13" t="s">
        <v>342</v>
      </c>
      <c r="C176" s="13"/>
      <c r="D176" s="27"/>
      <c r="E176" s="27"/>
      <c r="F176" s="45" t="s">
        <v>2229</v>
      </c>
      <c r="G176" s="45" t="s">
        <v>2229</v>
      </c>
      <c r="H176" s="6" t="s">
        <v>28</v>
      </c>
      <c r="I176" s="6">
        <v>51</v>
      </c>
    </row>
    <row r="177" spans="1:9" x14ac:dyDescent="0.3">
      <c r="A177" s="13">
        <f t="shared" si="6"/>
        <v>170</v>
      </c>
      <c r="B177" s="13" t="s">
        <v>344</v>
      </c>
      <c r="C177" s="13"/>
      <c r="D177" s="27"/>
      <c r="E177" s="27"/>
      <c r="F177" s="27"/>
      <c r="G177" s="45" t="s">
        <v>2229</v>
      </c>
      <c r="H177" s="6" t="s">
        <v>28</v>
      </c>
      <c r="I177" s="6">
        <v>52</v>
      </c>
    </row>
    <row r="178" spans="1:9" x14ac:dyDescent="0.3">
      <c r="A178" s="13">
        <f t="shared" si="6"/>
        <v>171</v>
      </c>
      <c r="B178" s="13" t="s">
        <v>345</v>
      </c>
      <c r="C178" s="13"/>
      <c r="D178" s="27"/>
      <c r="E178" s="27"/>
      <c r="F178" s="27"/>
      <c r="G178" s="45" t="s">
        <v>2229</v>
      </c>
      <c r="H178" s="6" t="s">
        <v>28</v>
      </c>
      <c r="I178" s="6">
        <v>52</v>
      </c>
    </row>
    <row r="179" spans="1:9" x14ac:dyDescent="0.3">
      <c r="A179" s="42" t="s">
        <v>2227</v>
      </c>
      <c r="B179" s="42" t="s">
        <v>349</v>
      </c>
      <c r="C179" s="42" t="s">
        <v>21</v>
      </c>
      <c r="D179" s="30" t="s">
        <v>22</v>
      </c>
      <c r="E179" s="30" t="s">
        <v>23</v>
      </c>
      <c r="F179" s="30" t="s">
        <v>24</v>
      </c>
      <c r="G179" s="30" t="s">
        <v>25</v>
      </c>
      <c r="H179" s="30" t="s">
        <v>12</v>
      </c>
      <c r="I179" s="30" t="s">
        <v>2228</v>
      </c>
    </row>
    <row r="180" spans="1:9" ht="72" x14ac:dyDescent="0.3">
      <c r="A180" s="13">
        <f>A178+1</f>
        <v>172</v>
      </c>
      <c r="B180" s="15" t="s">
        <v>350</v>
      </c>
      <c r="C180" s="6" t="s">
        <v>101</v>
      </c>
      <c r="D180" s="27"/>
      <c r="E180" s="45" t="s">
        <v>2229</v>
      </c>
      <c r="F180" s="45" t="s">
        <v>2229</v>
      </c>
      <c r="G180" s="45" t="s">
        <v>2229</v>
      </c>
      <c r="H180" s="6" t="s">
        <v>798</v>
      </c>
      <c r="I180" s="6">
        <v>1</v>
      </c>
    </row>
    <row r="181" spans="1:9" ht="216" x14ac:dyDescent="0.3">
      <c r="A181" s="13">
        <f t="shared" ref="A181" si="7">A180+1</f>
        <v>173</v>
      </c>
      <c r="B181" s="15" t="s">
        <v>351</v>
      </c>
      <c r="C181" s="13"/>
      <c r="D181" s="27"/>
      <c r="E181" s="45" t="s">
        <v>2229</v>
      </c>
      <c r="F181" s="45" t="s">
        <v>2229</v>
      </c>
      <c r="G181" s="45" t="s">
        <v>2229</v>
      </c>
      <c r="H181" s="6" t="s">
        <v>798</v>
      </c>
      <c r="I181" s="6" t="s">
        <v>29</v>
      </c>
    </row>
    <row r="182" spans="1:9" x14ac:dyDescent="0.3">
      <c r="A182" s="42" t="s">
        <v>2227</v>
      </c>
      <c r="B182" s="42" t="s">
        <v>365</v>
      </c>
      <c r="C182" s="42" t="s">
        <v>21</v>
      </c>
      <c r="D182" s="30" t="s">
        <v>22</v>
      </c>
      <c r="E182" s="30" t="s">
        <v>23</v>
      </c>
      <c r="F182" s="30" t="s">
        <v>24</v>
      </c>
      <c r="G182" s="30" t="s">
        <v>25</v>
      </c>
      <c r="H182" s="30" t="s">
        <v>12</v>
      </c>
      <c r="I182" s="30" t="s">
        <v>2228</v>
      </c>
    </row>
    <row r="183" spans="1:9" x14ac:dyDescent="0.3">
      <c r="A183" s="13">
        <f>A181+1</f>
        <v>174</v>
      </c>
      <c r="B183" s="13" t="s">
        <v>366</v>
      </c>
      <c r="C183" s="13"/>
      <c r="D183" s="27"/>
      <c r="E183" s="45" t="s">
        <v>2229</v>
      </c>
      <c r="F183" s="45" t="s">
        <v>2229</v>
      </c>
      <c r="G183" s="45" t="s">
        <v>2229</v>
      </c>
      <c r="H183" s="6" t="s">
        <v>28</v>
      </c>
      <c r="I183" s="6">
        <v>56</v>
      </c>
    </row>
    <row r="184" spans="1:9" x14ac:dyDescent="0.3">
      <c r="A184" s="13">
        <f t="shared" ref="A184:A207" si="8">A183+1</f>
        <v>175</v>
      </c>
      <c r="B184" s="13" t="s">
        <v>369</v>
      </c>
      <c r="C184" s="13"/>
      <c r="D184" s="27"/>
      <c r="E184" s="45" t="s">
        <v>2229</v>
      </c>
      <c r="F184" s="45" t="s">
        <v>2229</v>
      </c>
      <c r="G184" s="45" t="s">
        <v>2229</v>
      </c>
      <c r="H184" s="6" t="s">
        <v>798</v>
      </c>
      <c r="I184" s="6">
        <v>56</v>
      </c>
    </row>
    <row r="185" spans="1:9" x14ac:dyDescent="0.3">
      <c r="A185" s="13">
        <f t="shared" si="8"/>
        <v>176</v>
      </c>
      <c r="B185" s="13" t="s">
        <v>371</v>
      </c>
      <c r="C185" s="13"/>
      <c r="D185" s="27"/>
      <c r="E185" s="45" t="s">
        <v>2229</v>
      </c>
      <c r="F185" s="45" t="s">
        <v>2229</v>
      </c>
      <c r="G185" s="45" t="s">
        <v>2229</v>
      </c>
      <c r="H185" s="6" t="s">
        <v>28</v>
      </c>
      <c r="I185" s="6">
        <v>59</v>
      </c>
    </row>
    <row r="186" spans="1:9" x14ac:dyDescent="0.3">
      <c r="A186" s="13">
        <f t="shared" si="8"/>
        <v>177</v>
      </c>
      <c r="B186" s="13" t="s">
        <v>372</v>
      </c>
      <c r="C186" s="13"/>
      <c r="D186" s="27"/>
      <c r="E186" s="45" t="s">
        <v>2229</v>
      </c>
      <c r="F186" s="45" t="s">
        <v>2229</v>
      </c>
      <c r="G186" s="45" t="s">
        <v>2229</v>
      </c>
      <c r="H186" s="6" t="s">
        <v>28</v>
      </c>
      <c r="I186" s="6">
        <v>60</v>
      </c>
    </row>
    <row r="187" spans="1:9" x14ac:dyDescent="0.3">
      <c r="A187" s="13">
        <f t="shared" si="8"/>
        <v>178</v>
      </c>
      <c r="B187" s="13" t="s">
        <v>376</v>
      </c>
      <c r="C187" s="13"/>
      <c r="D187" s="27"/>
      <c r="E187" s="45" t="s">
        <v>2229</v>
      </c>
      <c r="F187" s="45" t="s">
        <v>2229</v>
      </c>
      <c r="G187" s="45" t="s">
        <v>2229</v>
      </c>
      <c r="H187" s="6" t="s">
        <v>28</v>
      </c>
      <c r="I187" s="6">
        <v>62</v>
      </c>
    </row>
    <row r="188" spans="1:9" x14ac:dyDescent="0.3">
      <c r="A188" s="13">
        <f t="shared" si="8"/>
        <v>179</v>
      </c>
      <c r="B188" s="13" t="s">
        <v>378</v>
      </c>
      <c r="C188" s="13"/>
      <c r="D188" s="27"/>
      <c r="E188" s="45" t="s">
        <v>2229</v>
      </c>
      <c r="F188" s="45" t="s">
        <v>2229</v>
      </c>
      <c r="G188" s="45" t="s">
        <v>2229</v>
      </c>
      <c r="H188" s="6" t="s">
        <v>28</v>
      </c>
      <c r="I188" s="6">
        <v>61</v>
      </c>
    </row>
    <row r="189" spans="1:9" x14ac:dyDescent="0.3">
      <c r="A189" s="13">
        <f t="shared" si="8"/>
        <v>180</v>
      </c>
      <c r="B189" s="13" t="s">
        <v>379</v>
      </c>
      <c r="C189" s="13"/>
      <c r="D189" s="27"/>
      <c r="E189" s="27"/>
      <c r="F189" s="45" t="s">
        <v>2229</v>
      </c>
      <c r="G189" s="45" t="s">
        <v>2229</v>
      </c>
      <c r="H189" s="6" t="s">
        <v>28</v>
      </c>
      <c r="I189" s="6">
        <v>66</v>
      </c>
    </row>
    <row r="190" spans="1:9" x14ac:dyDescent="0.3">
      <c r="A190" s="13">
        <f t="shared" si="8"/>
        <v>181</v>
      </c>
      <c r="B190" s="13" t="s">
        <v>2231</v>
      </c>
      <c r="C190" s="13"/>
      <c r="D190" s="27"/>
      <c r="E190" s="45" t="s">
        <v>2229</v>
      </c>
      <c r="F190" s="45" t="s">
        <v>2229</v>
      </c>
      <c r="G190" s="45" t="s">
        <v>2229</v>
      </c>
      <c r="H190" s="6" t="s">
        <v>28</v>
      </c>
      <c r="I190" s="6">
        <v>58</v>
      </c>
    </row>
    <row r="191" spans="1:9" x14ac:dyDescent="0.3">
      <c r="A191" s="13">
        <f t="shared" si="8"/>
        <v>182</v>
      </c>
      <c r="B191" s="15" t="s">
        <v>388</v>
      </c>
      <c r="C191" s="6"/>
      <c r="D191" s="27"/>
      <c r="E191" s="27"/>
      <c r="F191" s="27"/>
      <c r="G191" s="45" t="s">
        <v>2229</v>
      </c>
      <c r="H191" s="6" t="s">
        <v>55</v>
      </c>
      <c r="I191" s="5">
        <v>106</v>
      </c>
    </row>
    <row r="192" spans="1:9" x14ac:dyDescent="0.3">
      <c r="A192" s="13">
        <f t="shared" si="8"/>
        <v>183</v>
      </c>
      <c r="B192" s="13" t="s">
        <v>392</v>
      </c>
      <c r="C192" s="13"/>
      <c r="D192" s="27"/>
      <c r="E192" s="45" t="s">
        <v>2229</v>
      </c>
      <c r="F192" s="45" t="s">
        <v>2229</v>
      </c>
      <c r="G192" s="28"/>
      <c r="H192" s="6" t="s">
        <v>28</v>
      </c>
      <c r="I192" s="6" t="s">
        <v>29</v>
      </c>
    </row>
    <row r="193" spans="1:9" x14ac:dyDescent="0.3">
      <c r="A193" s="13">
        <f t="shared" si="8"/>
        <v>184</v>
      </c>
      <c r="B193" s="13" t="s">
        <v>393</v>
      </c>
      <c r="C193" s="13"/>
      <c r="D193" s="27"/>
      <c r="E193" s="27"/>
      <c r="F193" s="28"/>
      <c r="G193" s="45" t="s">
        <v>2229</v>
      </c>
      <c r="H193" s="6" t="s">
        <v>28</v>
      </c>
      <c r="I193" s="6">
        <v>77</v>
      </c>
    </row>
    <row r="194" spans="1:9" x14ac:dyDescent="0.3">
      <c r="A194" s="13">
        <f t="shared" si="8"/>
        <v>185</v>
      </c>
      <c r="B194" s="13" t="s">
        <v>394</v>
      </c>
      <c r="C194" s="13"/>
      <c r="D194" s="27"/>
      <c r="E194" s="45" t="s">
        <v>2229</v>
      </c>
      <c r="F194" s="45" t="s">
        <v>2229</v>
      </c>
      <c r="G194" s="45" t="s">
        <v>2229</v>
      </c>
      <c r="H194" s="6" t="s">
        <v>28</v>
      </c>
      <c r="I194" s="6">
        <v>70</v>
      </c>
    </row>
    <row r="195" spans="1:9" x14ac:dyDescent="0.3">
      <c r="A195" s="13">
        <f t="shared" si="8"/>
        <v>186</v>
      </c>
      <c r="B195" s="13" t="s">
        <v>398</v>
      </c>
      <c r="C195" s="13"/>
      <c r="D195" s="27"/>
      <c r="E195" s="45" t="s">
        <v>2229</v>
      </c>
      <c r="F195" s="45" t="s">
        <v>2229</v>
      </c>
      <c r="G195" s="45" t="s">
        <v>2229</v>
      </c>
      <c r="H195" s="6" t="s">
        <v>798</v>
      </c>
      <c r="I195" s="6">
        <v>70</v>
      </c>
    </row>
    <row r="196" spans="1:9" x14ac:dyDescent="0.3">
      <c r="A196" s="13">
        <f t="shared" si="8"/>
        <v>187</v>
      </c>
      <c r="B196" s="13" t="s">
        <v>400</v>
      </c>
      <c r="C196" s="13"/>
      <c r="D196" s="27"/>
      <c r="E196" s="45" t="s">
        <v>2229</v>
      </c>
      <c r="F196" s="45" t="s">
        <v>2229</v>
      </c>
      <c r="G196" s="45" t="s">
        <v>2229</v>
      </c>
      <c r="H196" s="6" t="s">
        <v>28</v>
      </c>
      <c r="I196" s="6">
        <v>69</v>
      </c>
    </row>
    <row r="197" spans="1:9" x14ac:dyDescent="0.3">
      <c r="A197" s="13">
        <f t="shared" si="8"/>
        <v>188</v>
      </c>
      <c r="B197" s="13" t="s">
        <v>401</v>
      </c>
      <c r="C197" s="13"/>
      <c r="D197" s="27"/>
      <c r="E197" s="45" t="s">
        <v>2229</v>
      </c>
      <c r="F197" s="45" t="s">
        <v>2229</v>
      </c>
      <c r="G197" s="45" t="s">
        <v>2229</v>
      </c>
      <c r="H197" s="6" t="s">
        <v>798</v>
      </c>
      <c r="I197" s="6">
        <v>69</v>
      </c>
    </row>
    <row r="198" spans="1:9" x14ac:dyDescent="0.3">
      <c r="A198" s="13">
        <f t="shared" si="8"/>
        <v>189</v>
      </c>
      <c r="B198" s="13" t="s">
        <v>402</v>
      </c>
      <c r="C198" s="13"/>
      <c r="D198" s="27"/>
      <c r="E198" s="45" t="s">
        <v>2229</v>
      </c>
      <c r="F198" s="45" t="s">
        <v>2229</v>
      </c>
      <c r="G198" s="45" t="s">
        <v>2229</v>
      </c>
      <c r="H198" s="6" t="s">
        <v>28</v>
      </c>
      <c r="I198" s="6">
        <v>73</v>
      </c>
    </row>
    <row r="199" spans="1:9" x14ac:dyDescent="0.3">
      <c r="A199" s="13">
        <f t="shared" si="8"/>
        <v>190</v>
      </c>
      <c r="B199" s="13" t="s">
        <v>404</v>
      </c>
      <c r="C199" s="13"/>
      <c r="D199" s="27"/>
      <c r="E199" s="45" t="s">
        <v>2229</v>
      </c>
      <c r="F199" s="45" t="s">
        <v>2229</v>
      </c>
      <c r="G199" s="45" t="s">
        <v>2229</v>
      </c>
      <c r="H199" s="6" t="s">
        <v>798</v>
      </c>
      <c r="I199" s="6">
        <v>73</v>
      </c>
    </row>
    <row r="200" spans="1:9" x14ac:dyDescent="0.3">
      <c r="A200" s="13">
        <f t="shared" si="8"/>
        <v>191</v>
      </c>
      <c r="B200" s="13" t="s">
        <v>410</v>
      </c>
      <c r="C200" s="13"/>
      <c r="D200" s="27"/>
      <c r="E200" s="45" t="s">
        <v>2229</v>
      </c>
      <c r="F200" s="45" t="s">
        <v>2229</v>
      </c>
      <c r="G200" s="45" t="s">
        <v>2229</v>
      </c>
      <c r="H200" s="6" t="s">
        <v>28</v>
      </c>
      <c r="I200" s="6">
        <v>71</v>
      </c>
    </row>
    <row r="201" spans="1:9" x14ac:dyDescent="0.3">
      <c r="A201" s="13">
        <f t="shared" si="8"/>
        <v>192</v>
      </c>
      <c r="B201" s="13" t="s">
        <v>411</v>
      </c>
      <c r="C201" s="13"/>
      <c r="D201" s="27"/>
      <c r="E201" s="45" t="s">
        <v>2229</v>
      </c>
      <c r="F201" s="45" t="s">
        <v>2229</v>
      </c>
      <c r="G201" s="45" t="s">
        <v>2229</v>
      </c>
      <c r="H201" s="6" t="s">
        <v>28</v>
      </c>
      <c r="I201" s="6">
        <v>74</v>
      </c>
    </row>
    <row r="202" spans="1:9" x14ac:dyDescent="0.3">
      <c r="A202" s="13">
        <f t="shared" si="8"/>
        <v>193</v>
      </c>
      <c r="B202" s="13" t="s">
        <v>413</v>
      </c>
      <c r="C202" s="13"/>
      <c r="D202" s="27"/>
      <c r="E202" s="45" t="s">
        <v>2229</v>
      </c>
      <c r="F202" s="45" t="s">
        <v>2229</v>
      </c>
      <c r="G202" s="45" t="s">
        <v>2229</v>
      </c>
      <c r="H202" s="6" t="s">
        <v>28</v>
      </c>
      <c r="I202" s="6">
        <v>75</v>
      </c>
    </row>
    <row r="203" spans="1:9" x14ac:dyDescent="0.3">
      <c r="A203" s="13">
        <f t="shared" si="8"/>
        <v>194</v>
      </c>
      <c r="B203" s="13" t="s">
        <v>415</v>
      </c>
      <c r="C203" s="13"/>
      <c r="D203" s="27"/>
      <c r="E203" s="45" t="s">
        <v>2229</v>
      </c>
      <c r="F203" s="45" t="s">
        <v>2229</v>
      </c>
      <c r="G203" s="28"/>
      <c r="H203" s="6" t="s">
        <v>28</v>
      </c>
      <c r="I203" s="6" t="s">
        <v>29</v>
      </c>
    </row>
    <row r="204" spans="1:9" x14ac:dyDescent="0.3">
      <c r="A204" s="13">
        <f t="shared" si="8"/>
        <v>195</v>
      </c>
      <c r="B204" s="13" t="s">
        <v>418</v>
      </c>
      <c r="C204" s="13"/>
      <c r="D204" s="27"/>
      <c r="E204" s="27"/>
      <c r="F204" s="27"/>
      <c r="G204" s="45" t="s">
        <v>2229</v>
      </c>
      <c r="H204" s="6" t="s">
        <v>28</v>
      </c>
      <c r="I204" s="6">
        <v>68</v>
      </c>
    </row>
    <row r="205" spans="1:9" x14ac:dyDescent="0.3">
      <c r="A205" s="13">
        <f t="shared" si="8"/>
        <v>196</v>
      </c>
      <c r="B205" s="13" t="s">
        <v>419</v>
      </c>
      <c r="C205" s="13"/>
      <c r="D205" s="27"/>
      <c r="E205" s="45" t="s">
        <v>2229</v>
      </c>
      <c r="F205" s="45" t="s">
        <v>2229</v>
      </c>
      <c r="G205" s="27"/>
      <c r="H205" s="6" t="s">
        <v>28</v>
      </c>
      <c r="I205" s="6" t="s">
        <v>29</v>
      </c>
    </row>
    <row r="206" spans="1:9" x14ac:dyDescent="0.3">
      <c r="A206" s="13">
        <f t="shared" si="8"/>
        <v>197</v>
      </c>
      <c r="B206" s="13" t="s">
        <v>420</v>
      </c>
      <c r="C206" s="13"/>
      <c r="D206" s="27"/>
      <c r="E206" s="27"/>
      <c r="F206" s="27"/>
      <c r="G206" s="45" t="s">
        <v>2229</v>
      </c>
      <c r="H206" s="6" t="s">
        <v>28</v>
      </c>
      <c r="I206" s="6" t="s">
        <v>29</v>
      </c>
    </row>
    <row r="207" spans="1:9" x14ac:dyDescent="0.3">
      <c r="A207" s="13">
        <f t="shared" si="8"/>
        <v>198</v>
      </c>
      <c r="B207" s="13" t="s">
        <v>421</v>
      </c>
      <c r="C207" s="13"/>
      <c r="D207" s="27"/>
      <c r="E207" s="45" t="s">
        <v>2229</v>
      </c>
      <c r="F207" s="45" t="s">
        <v>2229</v>
      </c>
      <c r="G207" s="45" t="s">
        <v>2229</v>
      </c>
      <c r="H207" s="6" t="s">
        <v>28</v>
      </c>
      <c r="I207" s="6" t="s">
        <v>29</v>
      </c>
    </row>
    <row r="208" spans="1:9" x14ac:dyDescent="0.3">
      <c r="A208" s="42" t="s">
        <v>2227</v>
      </c>
      <c r="B208" s="42" t="s">
        <v>425</v>
      </c>
      <c r="C208" s="42" t="s">
        <v>21</v>
      </c>
      <c r="D208" s="30" t="s">
        <v>22</v>
      </c>
      <c r="E208" s="30" t="s">
        <v>23</v>
      </c>
      <c r="F208" s="30" t="s">
        <v>24</v>
      </c>
      <c r="G208" s="30" t="s">
        <v>25</v>
      </c>
      <c r="H208" s="30" t="s">
        <v>12</v>
      </c>
      <c r="I208" s="30" t="s">
        <v>2228</v>
      </c>
    </row>
    <row r="209" spans="1:9" x14ac:dyDescent="0.3">
      <c r="A209" s="13">
        <f>A207+1</f>
        <v>199</v>
      </c>
      <c r="B209" s="13" t="s">
        <v>427</v>
      </c>
      <c r="C209" s="13"/>
      <c r="D209" s="45" t="s">
        <v>2229</v>
      </c>
      <c r="E209" s="45" t="s">
        <v>2229</v>
      </c>
      <c r="F209" s="45" t="s">
        <v>2229</v>
      </c>
      <c r="G209" s="45" t="s">
        <v>2229</v>
      </c>
      <c r="H209" s="6" t="s">
        <v>28</v>
      </c>
      <c r="I209" s="5">
        <v>80</v>
      </c>
    </row>
    <row r="210" spans="1:9" x14ac:dyDescent="0.3">
      <c r="A210" s="13">
        <f t="shared" ref="A210:A228" si="9">A209+1</f>
        <v>200</v>
      </c>
      <c r="B210" s="13" t="s">
        <v>429</v>
      </c>
      <c r="C210" s="13"/>
      <c r="D210" s="45" t="s">
        <v>2229</v>
      </c>
      <c r="E210" s="45" t="s">
        <v>2229</v>
      </c>
      <c r="F210" s="45" t="s">
        <v>2229</v>
      </c>
      <c r="G210" s="45" t="s">
        <v>2229</v>
      </c>
      <c r="H210" s="6" t="s">
        <v>28</v>
      </c>
      <c r="I210" s="5">
        <v>81</v>
      </c>
    </row>
    <row r="211" spans="1:9" x14ac:dyDescent="0.3">
      <c r="A211" s="13">
        <f t="shared" si="9"/>
        <v>201</v>
      </c>
      <c r="B211" s="13" t="s">
        <v>430</v>
      </c>
      <c r="C211" s="13"/>
      <c r="D211" s="27"/>
      <c r="E211" s="27"/>
      <c r="F211" s="27"/>
      <c r="G211" s="45" t="s">
        <v>2229</v>
      </c>
      <c r="H211" s="6" t="s">
        <v>28</v>
      </c>
      <c r="I211" s="5">
        <v>82</v>
      </c>
    </row>
    <row r="212" spans="1:9" ht="28.8" x14ac:dyDescent="0.3">
      <c r="A212" s="13">
        <f t="shared" si="9"/>
        <v>202</v>
      </c>
      <c r="B212" s="15" t="s">
        <v>431</v>
      </c>
      <c r="C212" s="13"/>
      <c r="D212" s="27"/>
      <c r="E212" s="45" t="s">
        <v>2229</v>
      </c>
      <c r="F212" s="45" t="s">
        <v>2229</v>
      </c>
      <c r="G212" s="45" t="s">
        <v>2229</v>
      </c>
      <c r="H212" s="6" t="s">
        <v>28</v>
      </c>
      <c r="I212" s="5">
        <v>63</v>
      </c>
    </row>
    <row r="213" spans="1:9" x14ac:dyDescent="0.3">
      <c r="A213" s="13">
        <f t="shared" si="9"/>
        <v>203</v>
      </c>
      <c r="B213" s="13" t="s">
        <v>433</v>
      </c>
      <c r="C213" s="13"/>
      <c r="D213" s="45" t="s">
        <v>2229</v>
      </c>
      <c r="E213" s="45" t="s">
        <v>2229</v>
      </c>
      <c r="F213" s="45" t="s">
        <v>2229</v>
      </c>
      <c r="G213" s="45" t="s">
        <v>2229</v>
      </c>
      <c r="H213" s="6" t="s">
        <v>28</v>
      </c>
      <c r="I213" s="5">
        <v>64</v>
      </c>
    </row>
    <row r="214" spans="1:9" x14ac:dyDescent="0.3">
      <c r="A214" s="13">
        <f t="shared" si="9"/>
        <v>204</v>
      </c>
      <c r="B214" s="13" t="s">
        <v>436</v>
      </c>
      <c r="C214" s="13"/>
      <c r="D214" s="27"/>
      <c r="E214" s="27"/>
      <c r="F214" s="27"/>
      <c r="G214" s="45" t="s">
        <v>2229</v>
      </c>
      <c r="H214" s="6" t="s">
        <v>28</v>
      </c>
      <c r="I214" s="5">
        <v>65</v>
      </c>
    </row>
    <row r="215" spans="1:9" x14ac:dyDescent="0.3">
      <c r="A215" s="13">
        <f t="shared" si="9"/>
        <v>205</v>
      </c>
      <c r="B215" s="13" t="s">
        <v>439</v>
      </c>
      <c r="C215" s="13"/>
      <c r="D215" s="27"/>
      <c r="E215" s="45" t="s">
        <v>2229</v>
      </c>
      <c r="F215" s="45" t="s">
        <v>2229</v>
      </c>
      <c r="G215" s="45" t="s">
        <v>2229</v>
      </c>
      <c r="H215" s="6" t="s">
        <v>28</v>
      </c>
      <c r="I215" s="5">
        <v>72</v>
      </c>
    </row>
    <row r="216" spans="1:9" ht="28.8" x14ac:dyDescent="0.3">
      <c r="A216" s="13">
        <f t="shared" si="9"/>
        <v>206</v>
      </c>
      <c r="B216" s="15" t="s">
        <v>441</v>
      </c>
      <c r="C216" s="13"/>
      <c r="D216" s="27"/>
      <c r="E216" s="45" t="s">
        <v>2229</v>
      </c>
      <c r="F216" s="45" t="s">
        <v>2229</v>
      </c>
      <c r="G216" s="45" t="s">
        <v>2229</v>
      </c>
      <c r="H216" s="6" t="s">
        <v>28</v>
      </c>
      <c r="I216" s="6">
        <v>84</v>
      </c>
    </row>
    <row r="217" spans="1:9" x14ac:dyDescent="0.3">
      <c r="A217" s="13">
        <f t="shared" si="9"/>
        <v>207</v>
      </c>
      <c r="B217" s="15" t="s">
        <v>442</v>
      </c>
      <c r="C217" s="13"/>
      <c r="D217" s="27"/>
      <c r="E217" s="45" t="s">
        <v>2229</v>
      </c>
      <c r="F217" s="45" t="s">
        <v>2229</v>
      </c>
      <c r="G217" s="45" t="s">
        <v>2229</v>
      </c>
      <c r="H217" s="6" t="s">
        <v>28</v>
      </c>
      <c r="I217" s="6" t="s">
        <v>29</v>
      </c>
    </row>
    <row r="218" spans="1:9" x14ac:dyDescent="0.3">
      <c r="A218" s="13">
        <f t="shared" si="9"/>
        <v>208</v>
      </c>
      <c r="B218" s="15" t="s">
        <v>443</v>
      </c>
      <c r="C218" s="13"/>
      <c r="D218" s="27"/>
      <c r="E218" s="45" t="s">
        <v>2229</v>
      </c>
      <c r="F218" s="45" t="s">
        <v>2229</v>
      </c>
      <c r="G218" s="45" t="s">
        <v>2229</v>
      </c>
      <c r="H218" s="6" t="s">
        <v>28</v>
      </c>
      <c r="I218" s="6" t="s">
        <v>29</v>
      </c>
    </row>
    <row r="219" spans="1:9" x14ac:dyDescent="0.3">
      <c r="A219" s="13">
        <f t="shared" si="9"/>
        <v>209</v>
      </c>
      <c r="B219" s="15" t="s">
        <v>444</v>
      </c>
      <c r="C219" s="13"/>
      <c r="D219" s="27"/>
      <c r="E219" s="45" t="s">
        <v>2229</v>
      </c>
      <c r="F219" s="45" t="s">
        <v>2229</v>
      </c>
      <c r="G219" s="45" t="s">
        <v>2229</v>
      </c>
      <c r="H219" s="6" t="s">
        <v>28</v>
      </c>
      <c r="I219" s="6" t="s">
        <v>29</v>
      </c>
    </row>
    <row r="220" spans="1:9" x14ac:dyDescent="0.3">
      <c r="A220" s="13">
        <f t="shared" si="9"/>
        <v>210</v>
      </c>
      <c r="B220" s="15" t="s">
        <v>445</v>
      </c>
      <c r="C220" s="13"/>
      <c r="D220" s="52"/>
      <c r="E220" s="45" t="s">
        <v>2229</v>
      </c>
      <c r="F220" s="45" t="s">
        <v>2229</v>
      </c>
      <c r="G220" s="45" t="s">
        <v>2229</v>
      </c>
      <c r="H220" s="6" t="s">
        <v>28</v>
      </c>
      <c r="I220" s="6" t="s">
        <v>29</v>
      </c>
    </row>
    <row r="221" spans="1:9" x14ac:dyDescent="0.3">
      <c r="A221" s="13">
        <f t="shared" si="9"/>
        <v>211</v>
      </c>
      <c r="B221" s="15" t="s">
        <v>446</v>
      </c>
      <c r="C221" s="13"/>
      <c r="D221" s="27"/>
      <c r="E221" s="45" t="s">
        <v>2229</v>
      </c>
      <c r="F221" s="45" t="s">
        <v>2229</v>
      </c>
      <c r="G221" s="45" t="s">
        <v>2229</v>
      </c>
      <c r="H221" s="6" t="s">
        <v>28</v>
      </c>
      <c r="I221" s="6" t="s">
        <v>29</v>
      </c>
    </row>
    <row r="222" spans="1:9" x14ac:dyDescent="0.3">
      <c r="A222" s="13">
        <f t="shared" si="9"/>
        <v>212</v>
      </c>
      <c r="B222" s="15" t="s">
        <v>447</v>
      </c>
      <c r="C222" s="13"/>
      <c r="D222" s="27"/>
      <c r="E222" s="45" t="s">
        <v>2229</v>
      </c>
      <c r="F222" s="45" t="s">
        <v>2229</v>
      </c>
      <c r="G222" s="45" t="s">
        <v>2229</v>
      </c>
      <c r="H222" s="6" t="s">
        <v>28</v>
      </c>
      <c r="I222" s="6" t="s">
        <v>29</v>
      </c>
    </row>
    <row r="223" spans="1:9" x14ac:dyDescent="0.3">
      <c r="A223" s="13">
        <f t="shared" si="9"/>
        <v>213</v>
      </c>
      <c r="B223" s="15" t="s">
        <v>448</v>
      </c>
      <c r="C223" s="13"/>
      <c r="D223" s="27"/>
      <c r="E223" s="45" t="s">
        <v>2229</v>
      </c>
      <c r="F223" s="45" t="s">
        <v>2229</v>
      </c>
      <c r="G223" s="45" t="s">
        <v>2229</v>
      </c>
      <c r="H223" s="6" t="s">
        <v>28</v>
      </c>
      <c r="I223" s="6" t="s">
        <v>29</v>
      </c>
    </row>
    <row r="224" spans="1:9" x14ac:dyDescent="0.3">
      <c r="A224" s="13">
        <f t="shared" si="9"/>
        <v>214</v>
      </c>
      <c r="B224" s="13" t="s">
        <v>449</v>
      </c>
      <c r="C224" s="13"/>
      <c r="D224" s="27"/>
      <c r="E224" s="45" t="s">
        <v>2229</v>
      </c>
      <c r="F224" s="45" t="s">
        <v>2229</v>
      </c>
      <c r="G224" s="45" t="s">
        <v>2229</v>
      </c>
      <c r="H224" s="6" t="s">
        <v>28</v>
      </c>
      <c r="I224" s="6">
        <v>83</v>
      </c>
    </row>
    <row r="225" spans="1:12" x14ac:dyDescent="0.3">
      <c r="A225" s="13">
        <f t="shared" si="9"/>
        <v>215</v>
      </c>
      <c r="B225" s="13" t="s">
        <v>450</v>
      </c>
      <c r="C225" s="13"/>
      <c r="D225" s="27"/>
      <c r="E225" s="27"/>
      <c r="F225" s="27"/>
      <c r="G225" s="45" t="s">
        <v>2229</v>
      </c>
      <c r="H225" s="6" t="s">
        <v>28</v>
      </c>
      <c r="I225" s="6" t="s">
        <v>29</v>
      </c>
    </row>
    <row r="226" spans="1:12" x14ac:dyDescent="0.3">
      <c r="A226" s="13">
        <f t="shared" si="9"/>
        <v>216</v>
      </c>
      <c r="B226" s="13" t="s">
        <v>451</v>
      </c>
      <c r="C226" s="13"/>
      <c r="D226" s="27"/>
      <c r="E226" s="45" t="s">
        <v>2229</v>
      </c>
      <c r="F226" s="45" t="s">
        <v>2229</v>
      </c>
      <c r="G226" s="45" t="s">
        <v>2229</v>
      </c>
      <c r="H226" s="6" t="s">
        <v>28</v>
      </c>
      <c r="I226" s="6">
        <v>67</v>
      </c>
    </row>
    <row r="227" spans="1:12" x14ac:dyDescent="0.3">
      <c r="A227" s="13">
        <f t="shared" si="9"/>
        <v>217</v>
      </c>
      <c r="B227" s="13" t="s">
        <v>452</v>
      </c>
      <c r="C227" s="13"/>
      <c r="D227" s="45" t="s">
        <v>2229</v>
      </c>
      <c r="E227" s="45" t="s">
        <v>2229</v>
      </c>
      <c r="F227" s="45" t="s">
        <v>2229</v>
      </c>
      <c r="G227" s="45" t="s">
        <v>2229</v>
      </c>
      <c r="H227" s="6" t="s">
        <v>28</v>
      </c>
      <c r="I227" s="5">
        <v>78</v>
      </c>
    </row>
    <row r="228" spans="1:12" x14ac:dyDescent="0.3">
      <c r="A228" s="13">
        <f t="shared" si="9"/>
        <v>218</v>
      </c>
      <c r="B228" s="13" t="s">
        <v>453</v>
      </c>
      <c r="C228" s="13"/>
      <c r="D228" s="27"/>
      <c r="E228" s="45" t="s">
        <v>2229</v>
      </c>
      <c r="F228" s="45" t="s">
        <v>2229</v>
      </c>
      <c r="G228" s="45" t="s">
        <v>2229</v>
      </c>
      <c r="H228" s="6" t="s">
        <v>55</v>
      </c>
      <c r="I228" s="5">
        <v>79</v>
      </c>
    </row>
    <row r="229" spans="1:12" x14ac:dyDescent="0.3">
      <c r="A229" s="42" t="s">
        <v>2227</v>
      </c>
      <c r="B229" s="42" t="s">
        <v>168</v>
      </c>
      <c r="C229" s="42" t="s">
        <v>21</v>
      </c>
      <c r="D229" s="30" t="s">
        <v>22</v>
      </c>
      <c r="E229" s="30" t="s">
        <v>23</v>
      </c>
      <c r="F229" s="30" t="s">
        <v>24</v>
      </c>
      <c r="G229" s="30" t="s">
        <v>25</v>
      </c>
      <c r="H229" s="30" t="s">
        <v>12</v>
      </c>
      <c r="I229" s="30" t="s">
        <v>2228</v>
      </c>
    </row>
    <row r="230" spans="1:12" x14ac:dyDescent="0.3">
      <c r="A230" s="42" t="s">
        <v>2227</v>
      </c>
      <c r="B230" s="42" t="s">
        <v>455</v>
      </c>
      <c r="C230" s="42" t="s">
        <v>21</v>
      </c>
      <c r="D230" s="30" t="s">
        <v>22</v>
      </c>
      <c r="E230" s="30" t="s">
        <v>23</v>
      </c>
      <c r="F230" s="30" t="s">
        <v>24</v>
      </c>
      <c r="G230" s="30" t="s">
        <v>25</v>
      </c>
      <c r="H230" s="30" t="s">
        <v>12</v>
      </c>
      <c r="I230" s="30" t="s">
        <v>2228</v>
      </c>
    </row>
    <row r="231" spans="1:12" x14ac:dyDescent="0.3">
      <c r="A231" s="13">
        <f>A228+1</f>
        <v>219</v>
      </c>
      <c r="B231" s="15" t="s">
        <v>456</v>
      </c>
      <c r="C231" s="6"/>
      <c r="D231" s="27"/>
      <c r="E231" s="45" t="s">
        <v>2229</v>
      </c>
      <c r="F231" s="45" t="s">
        <v>2229</v>
      </c>
      <c r="G231" s="45" t="s">
        <v>2229</v>
      </c>
      <c r="H231" s="6" t="s">
        <v>55</v>
      </c>
      <c r="I231" s="5">
        <v>107</v>
      </c>
      <c r="L231" t="s">
        <v>2232</v>
      </c>
    </row>
    <row r="232" spans="1:12" x14ac:dyDescent="0.3">
      <c r="A232" s="13">
        <f t="shared" ref="A232:A269" si="10">A231+1</f>
        <v>220</v>
      </c>
      <c r="B232" s="13" t="s">
        <v>460</v>
      </c>
      <c r="C232" s="6"/>
      <c r="D232" s="27"/>
      <c r="E232" s="45" t="s">
        <v>2229</v>
      </c>
      <c r="F232" s="45" t="s">
        <v>2229</v>
      </c>
      <c r="G232" s="45" t="s">
        <v>2229</v>
      </c>
      <c r="H232" s="6" t="s">
        <v>55</v>
      </c>
      <c r="I232" s="5">
        <v>108</v>
      </c>
      <c r="L232" t="s">
        <v>2233</v>
      </c>
    </row>
    <row r="233" spans="1:12" x14ac:dyDescent="0.3">
      <c r="A233" s="13">
        <f t="shared" si="10"/>
        <v>221</v>
      </c>
      <c r="B233" s="13" t="s">
        <v>463</v>
      </c>
      <c r="C233" s="6"/>
      <c r="D233" s="27"/>
      <c r="E233" s="45" t="s">
        <v>2229</v>
      </c>
      <c r="F233" s="45" t="s">
        <v>2229</v>
      </c>
      <c r="G233" s="45" t="s">
        <v>2229</v>
      </c>
      <c r="H233" s="6" t="s">
        <v>55</v>
      </c>
      <c r="I233" s="5">
        <v>110</v>
      </c>
      <c r="L233" t="s">
        <v>2234</v>
      </c>
    </row>
    <row r="234" spans="1:12" x14ac:dyDescent="0.3">
      <c r="A234" s="13">
        <f t="shared" si="10"/>
        <v>222</v>
      </c>
      <c r="B234" s="13" t="s">
        <v>466</v>
      </c>
      <c r="C234" s="6"/>
      <c r="D234" s="27"/>
      <c r="E234" s="45" t="s">
        <v>2229</v>
      </c>
      <c r="F234" s="45" t="s">
        <v>2229</v>
      </c>
      <c r="G234" s="45" t="s">
        <v>2229</v>
      </c>
      <c r="H234" s="6" t="s">
        <v>2235</v>
      </c>
      <c r="I234" s="6">
        <v>109</v>
      </c>
      <c r="L234" t="s">
        <v>2236</v>
      </c>
    </row>
    <row r="235" spans="1:12" x14ac:dyDescent="0.3">
      <c r="A235" s="13">
        <f t="shared" si="10"/>
        <v>223</v>
      </c>
      <c r="B235" s="13" t="s">
        <v>467</v>
      </c>
      <c r="C235" s="13"/>
      <c r="D235" s="27"/>
      <c r="E235" s="45" t="s">
        <v>2229</v>
      </c>
      <c r="F235" s="45" t="s">
        <v>2229</v>
      </c>
      <c r="G235" s="45" t="s">
        <v>2229</v>
      </c>
      <c r="H235" s="6" t="s">
        <v>2235</v>
      </c>
      <c r="I235" s="6">
        <v>109</v>
      </c>
      <c r="L235" t="s">
        <v>712</v>
      </c>
    </row>
    <row r="236" spans="1:12" x14ac:dyDescent="0.3">
      <c r="A236" s="13">
        <f t="shared" si="10"/>
        <v>224</v>
      </c>
      <c r="B236" s="13" t="s">
        <v>468</v>
      </c>
      <c r="C236" s="13"/>
      <c r="D236" s="27"/>
      <c r="E236" s="45" t="s">
        <v>2229</v>
      </c>
      <c r="F236" s="45" t="s">
        <v>2229</v>
      </c>
      <c r="G236" s="45" t="s">
        <v>2229</v>
      </c>
      <c r="H236" s="6" t="s">
        <v>2235</v>
      </c>
      <c r="I236" s="6">
        <v>109</v>
      </c>
    </row>
    <row r="237" spans="1:12" x14ac:dyDescent="0.3">
      <c r="A237" s="13">
        <f t="shared" si="10"/>
        <v>225</v>
      </c>
      <c r="B237" s="13" t="s">
        <v>469</v>
      </c>
      <c r="C237" s="13"/>
      <c r="D237" s="27"/>
      <c r="E237" s="45" t="s">
        <v>2229</v>
      </c>
      <c r="F237" s="45" t="s">
        <v>2229</v>
      </c>
      <c r="G237" s="45" t="s">
        <v>2229</v>
      </c>
      <c r="H237" s="6" t="s">
        <v>2235</v>
      </c>
      <c r="I237" s="6">
        <v>109</v>
      </c>
    </row>
    <row r="238" spans="1:12" x14ac:dyDescent="0.3">
      <c r="A238" s="13">
        <f t="shared" si="10"/>
        <v>226</v>
      </c>
      <c r="B238" s="13" t="s">
        <v>470</v>
      </c>
      <c r="C238" s="6"/>
      <c r="D238" s="27"/>
      <c r="E238" s="45" t="s">
        <v>2229</v>
      </c>
      <c r="F238" s="45" t="s">
        <v>2229</v>
      </c>
      <c r="G238" s="45" t="s">
        <v>2229</v>
      </c>
      <c r="H238" s="6" t="s">
        <v>55</v>
      </c>
      <c r="I238" s="6">
        <v>99</v>
      </c>
    </row>
    <row r="239" spans="1:12" x14ac:dyDescent="0.3">
      <c r="A239" s="13">
        <f t="shared" si="10"/>
        <v>227</v>
      </c>
      <c r="B239" s="13" t="s">
        <v>474</v>
      </c>
      <c r="C239" s="6"/>
      <c r="D239" s="27"/>
      <c r="E239" s="45" t="s">
        <v>2229</v>
      </c>
      <c r="F239" s="45" t="s">
        <v>2229</v>
      </c>
      <c r="G239" s="45" t="s">
        <v>2229</v>
      </c>
      <c r="H239" s="6" t="s">
        <v>55</v>
      </c>
      <c r="I239" s="6" t="s">
        <v>29</v>
      </c>
    </row>
    <row r="240" spans="1:12" x14ac:dyDescent="0.3">
      <c r="A240" s="13">
        <f t="shared" si="10"/>
        <v>228</v>
      </c>
      <c r="B240" s="13" t="s">
        <v>475</v>
      </c>
      <c r="C240" s="6"/>
      <c r="D240" s="27"/>
      <c r="E240" s="45" t="s">
        <v>2229</v>
      </c>
      <c r="F240" s="45" t="s">
        <v>2229</v>
      </c>
      <c r="G240" s="45" t="s">
        <v>2229</v>
      </c>
      <c r="H240" s="6" t="s">
        <v>55</v>
      </c>
      <c r="I240" s="5" t="s">
        <v>29</v>
      </c>
    </row>
    <row r="241" spans="1:9" x14ac:dyDescent="0.3">
      <c r="A241" s="13">
        <f t="shared" si="10"/>
        <v>229</v>
      </c>
      <c r="B241" s="13" t="s">
        <v>476</v>
      </c>
      <c r="C241" s="6"/>
      <c r="D241" s="27"/>
      <c r="E241" s="45" t="s">
        <v>2229</v>
      </c>
      <c r="F241" s="45" t="s">
        <v>2229</v>
      </c>
      <c r="G241" s="27"/>
      <c r="H241" s="6" t="s">
        <v>55</v>
      </c>
      <c r="I241" s="5" t="s">
        <v>2237</v>
      </c>
    </row>
    <row r="242" spans="1:9" x14ac:dyDescent="0.3">
      <c r="A242" s="13">
        <f t="shared" si="10"/>
        <v>230</v>
      </c>
      <c r="B242" s="13" t="s">
        <v>477</v>
      </c>
      <c r="C242" s="6"/>
      <c r="D242" s="27"/>
      <c r="E242" s="45" t="s">
        <v>2229</v>
      </c>
      <c r="F242" s="45" t="s">
        <v>2229</v>
      </c>
      <c r="G242" s="45" t="s">
        <v>2229</v>
      </c>
      <c r="H242" s="6" t="s">
        <v>55</v>
      </c>
      <c r="I242" s="5">
        <v>85</v>
      </c>
    </row>
    <row r="243" spans="1:9" x14ac:dyDescent="0.3">
      <c r="A243" s="13">
        <f t="shared" si="10"/>
        <v>231</v>
      </c>
      <c r="B243" s="13" t="s">
        <v>478</v>
      </c>
      <c r="C243" s="6"/>
      <c r="D243" s="27"/>
      <c r="E243" s="45" t="s">
        <v>2229</v>
      </c>
      <c r="F243" s="45" t="s">
        <v>2229</v>
      </c>
      <c r="G243" s="45" t="s">
        <v>2229</v>
      </c>
      <c r="H243" s="6" t="s">
        <v>55</v>
      </c>
      <c r="I243" s="5" t="s">
        <v>29</v>
      </c>
    </row>
    <row r="244" spans="1:9" x14ac:dyDescent="0.3">
      <c r="A244" s="13">
        <f t="shared" si="10"/>
        <v>232</v>
      </c>
      <c r="B244" s="13" t="s">
        <v>479</v>
      </c>
      <c r="C244" s="6"/>
      <c r="D244" s="27"/>
      <c r="E244" s="45" t="s">
        <v>2229</v>
      </c>
      <c r="F244" s="45" t="s">
        <v>2229</v>
      </c>
      <c r="G244" s="45" t="s">
        <v>2229</v>
      </c>
      <c r="H244" s="6" t="s">
        <v>55</v>
      </c>
      <c r="I244" s="5" t="s">
        <v>29</v>
      </c>
    </row>
    <row r="245" spans="1:9" x14ac:dyDescent="0.3">
      <c r="A245" s="13">
        <f t="shared" si="10"/>
        <v>233</v>
      </c>
      <c r="B245" s="13" t="s">
        <v>480</v>
      </c>
      <c r="C245" s="6"/>
      <c r="D245" s="27"/>
      <c r="E245" s="45" t="s">
        <v>2229</v>
      </c>
      <c r="F245" s="45" t="s">
        <v>2229</v>
      </c>
      <c r="G245" s="45" t="s">
        <v>2229</v>
      </c>
      <c r="H245" s="6" t="s">
        <v>55</v>
      </c>
      <c r="I245" s="5" t="s">
        <v>29</v>
      </c>
    </row>
    <row r="246" spans="1:9" x14ac:dyDescent="0.3">
      <c r="A246" s="13">
        <f t="shared" si="10"/>
        <v>234</v>
      </c>
      <c r="B246" s="13" t="s">
        <v>483</v>
      </c>
      <c r="C246" s="6"/>
      <c r="D246" s="27"/>
      <c r="E246" s="45" t="s">
        <v>2229</v>
      </c>
      <c r="F246" s="45" t="s">
        <v>2229</v>
      </c>
      <c r="G246" s="45" t="s">
        <v>2229</v>
      </c>
      <c r="H246" s="6" t="s">
        <v>55</v>
      </c>
      <c r="I246" s="5">
        <v>86</v>
      </c>
    </row>
    <row r="247" spans="1:9" x14ac:dyDescent="0.3">
      <c r="A247" s="13">
        <f t="shared" si="10"/>
        <v>235</v>
      </c>
      <c r="B247" s="13" t="s">
        <v>490</v>
      </c>
      <c r="C247" s="6"/>
      <c r="D247" s="27"/>
      <c r="E247" s="45" t="s">
        <v>2229</v>
      </c>
      <c r="F247" s="45" t="s">
        <v>2229</v>
      </c>
      <c r="G247" s="45" t="s">
        <v>2229</v>
      </c>
      <c r="H247" s="6" t="s">
        <v>55</v>
      </c>
      <c r="I247" s="5">
        <v>87</v>
      </c>
    </row>
    <row r="248" spans="1:9" x14ac:dyDescent="0.3">
      <c r="A248" s="13">
        <f t="shared" si="10"/>
        <v>236</v>
      </c>
      <c r="B248" s="13" t="s">
        <v>491</v>
      </c>
      <c r="C248" s="6"/>
      <c r="D248" s="27"/>
      <c r="E248" s="45" t="s">
        <v>2229</v>
      </c>
      <c r="F248" s="45" t="s">
        <v>2229</v>
      </c>
      <c r="G248" s="45" t="s">
        <v>2229</v>
      </c>
      <c r="H248" s="6" t="s">
        <v>55</v>
      </c>
      <c r="I248" s="5">
        <v>88</v>
      </c>
    </row>
    <row r="249" spans="1:9" x14ac:dyDescent="0.3">
      <c r="A249" s="13">
        <f t="shared" si="10"/>
        <v>237</v>
      </c>
      <c r="B249" s="13" t="s">
        <v>495</v>
      </c>
      <c r="C249" s="6"/>
      <c r="D249" s="27"/>
      <c r="E249" s="45" t="s">
        <v>2229</v>
      </c>
      <c r="F249" s="45" t="s">
        <v>2229</v>
      </c>
      <c r="G249" s="45" t="s">
        <v>2229</v>
      </c>
      <c r="H249" s="6" t="s">
        <v>55</v>
      </c>
      <c r="I249" s="5">
        <v>89</v>
      </c>
    </row>
    <row r="250" spans="1:9" x14ac:dyDescent="0.3">
      <c r="A250" s="13">
        <f t="shared" si="10"/>
        <v>238</v>
      </c>
      <c r="B250" s="13" t="s">
        <v>498</v>
      </c>
      <c r="C250" s="6"/>
      <c r="D250" s="27"/>
      <c r="E250" s="45" t="s">
        <v>2229</v>
      </c>
      <c r="F250" s="45" t="s">
        <v>2229</v>
      </c>
      <c r="G250" s="45" t="s">
        <v>2229</v>
      </c>
      <c r="H250" s="6" t="s">
        <v>55</v>
      </c>
      <c r="I250" s="5">
        <v>90</v>
      </c>
    </row>
    <row r="251" spans="1:9" x14ac:dyDescent="0.3">
      <c r="A251" s="13">
        <f t="shared" si="10"/>
        <v>239</v>
      </c>
      <c r="B251" s="15" t="s">
        <v>500</v>
      </c>
      <c r="C251" s="6"/>
      <c r="D251" s="27"/>
      <c r="E251" s="45" t="s">
        <v>2229</v>
      </c>
      <c r="F251" s="45" t="s">
        <v>2229</v>
      </c>
      <c r="G251" s="45" t="s">
        <v>2229</v>
      </c>
      <c r="H251" s="6" t="s">
        <v>55</v>
      </c>
      <c r="I251" s="5" t="s">
        <v>29</v>
      </c>
    </row>
    <row r="252" spans="1:9" x14ac:dyDescent="0.3">
      <c r="A252" s="13">
        <f t="shared" si="10"/>
        <v>240</v>
      </c>
      <c r="B252" s="13" t="s">
        <v>503</v>
      </c>
      <c r="C252" s="13"/>
      <c r="D252" s="27"/>
      <c r="E252" s="45" t="s">
        <v>2229</v>
      </c>
      <c r="F252" s="45" t="s">
        <v>2229</v>
      </c>
      <c r="G252" s="45" t="s">
        <v>2229</v>
      </c>
      <c r="H252" s="6" t="s">
        <v>55</v>
      </c>
      <c r="I252" s="6">
        <v>91</v>
      </c>
    </row>
    <row r="253" spans="1:9" x14ac:dyDescent="0.3">
      <c r="A253" s="13">
        <f t="shared" si="10"/>
        <v>241</v>
      </c>
      <c r="B253" s="13" t="s">
        <v>506</v>
      </c>
      <c r="C253" s="13"/>
      <c r="D253" s="27"/>
      <c r="E253" s="45" t="s">
        <v>2229</v>
      </c>
      <c r="F253" s="45" t="s">
        <v>2229</v>
      </c>
      <c r="G253" s="45" t="s">
        <v>2229</v>
      </c>
      <c r="H253" s="6" t="s">
        <v>798</v>
      </c>
      <c r="I253" s="6">
        <v>91</v>
      </c>
    </row>
    <row r="254" spans="1:9" x14ac:dyDescent="0.3">
      <c r="A254" s="13">
        <f t="shared" si="10"/>
        <v>242</v>
      </c>
      <c r="B254" s="13" t="s">
        <v>507</v>
      </c>
      <c r="C254" s="13"/>
      <c r="D254" s="27"/>
      <c r="E254" s="45" t="s">
        <v>2229</v>
      </c>
      <c r="F254" s="45" t="s">
        <v>2229</v>
      </c>
      <c r="G254" s="45" t="s">
        <v>2229</v>
      </c>
      <c r="H254" s="6" t="s">
        <v>798</v>
      </c>
      <c r="I254" s="6">
        <v>91</v>
      </c>
    </row>
    <row r="255" spans="1:9" x14ac:dyDescent="0.3">
      <c r="A255" s="13">
        <f t="shared" si="10"/>
        <v>243</v>
      </c>
      <c r="B255" s="13" t="s">
        <v>508</v>
      </c>
      <c r="C255" s="13"/>
      <c r="D255" s="27"/>
      <c r="E255" s="45" t="s">
        <v>2229</v>
      </c>
      <c r="F255" s="45" t="s">
        <v>2229</v>
      </c>
      <c r="G255" s="45" t="s">
        <v>2229</v>
      </c>
      <c r="H255" s="6" t="s">
        <v>798</v>
      </c>
      <c r="I255" s="6">
        <v>91</v>
      </c>
    </row>
    <row r="256" spans="1:9" x14ac:dyDescent="0.3">
      <c r="A256" s="13">
        <f t="shared" si="10"/>
        <v>244</v>
      </c>
      <c r="B256" s="13" t="s">
        <v>509</v>
      </c>
      <c r="C256" s="13"/>
      <c r="D256" s="27"/>
      <c r="E256" s="45" t="s">
        <v>2229</v>
      </c>
      <c r="F256" s="45" t="s">
        <v>2229</v>
      </c>
      <c r="G256" s="45" t="s">
        <v>2229</v>
      </c>
      <c r="H256" s="6" t="s">
        <v>798</v>
      </c>
      <c r="I256" s="6">
        <v>91</v>
      </c>
    </row>
    <row r="257" spans="1:9" x14ac:dyDescent="0.3">
      <c r="A257" s="13">
        <f t="shared" si="10"/>
        <v>245</v>
      </c>
      <c r="B257" s="13" t="s">
        <v>510</v>
      </c>
      <c r="C257" s="13"/>
      <c r="D257" s="27"/>
      <c r="E257" s="45" t="s">
        <v>2229</v>
      </c>
      <c r="F257" s="45" t="s">
        <v>2229</v>
      </c>
      <c r="G257" s="45" t="s">
        <v>2229</v>
      </c>
      <c r="H257" s="6" t="s">
        <v>55</v>
      </c>
      <c r="I257" s="6">
        <v>92</v>
      </c>
    </row>
    <row r="258" spans="1:9" x14ac:dyDescent="0.3">
      <c r="A258" s="13">
        <f t="shared" si="10"/>
        <v>246</v>
      </c>
      <c r="B258" s="13" t="s">
        <v>511</v>
      </c>
      <c r="C258" s="13"/>
      <c r="D258" s="27"/>
      <c r="E258" s="45" t="s">
        <v>2229</v>
      </c>
      <c r="F258" s="45" t="s">
        <v>2229</v>
      </c>
      <c r="G258" s="45" t="s">
        <v>2229</v>
      </c>
      <c r="H258" s="6" t="s">
        <v>55</v>
      </c>
      <c r="I258" s="5">
        <v>93</v>
      </c>
    </row>
    <row r="259" spans="1:9" x14ac:dyDescent="0.3">
      <c r="A259" s="13">
        <f t="shared" si="10"/>
        <v>247</v>
      </c>
      <c r="B259" s="15" t="s">
        <v>512</v>
      </c>
      <c r="C259" s="13"/>
      <c r="D259" s="27"/>
      <c r="E259" s="45" t="s">
        <v>2229</v>
      </c>
      <c r="F259" s="45" t="s">
        <v>2229</v>
      </c>
      <c r="G259" s="45" t="s">
        <v>2229</v>
      </c>
      <c r="H259" s="6" t="s">
        <v>55</v>
      </c>
      <c r="I259" s="5">
        <v>94</v>
      </c>
    </row>
    <row r="260" spans="1:9" x14ac:dyDescent="0.3">
      <c r="A260" s="13">
        <f t="shared" si="10"/>
        <v>248</v>
      </c>
      <c r="B260" s="15" t="s">
        <v>513</v>
      </c>
      <c r="C260" s="13"/>
      <c r="D260" s="27"/>
      <c r="E260" s="45" t="s">
        <v>2229</v>
      </c>
      <c r="F260" s="45" t="s">
        <v>2229</v>
      </c>
      <c r="G260" s="45" t="s">
        <v>2229</v>
      </c>
      <c r="H260" s="6" t="s">
        <v>55</v>
      </c>
      <c r="I260" s="5" t="s">
        <v>29</v>
      </c>
    </row>
    <row r="261" spans="1:9" x14ac:dyDescent="0.3">
      <c r="A261" s="13">
        <f t="shared" si="10"/>
        <v>249</v>
      </c>
      <c r="B261" s="13" t="s">
        <v>515</v>
      </c>
      <c r="C261" s="13"/>
      <c r="D261" s="27"/>
      <c r="E261" s="45" t="s">
        <v>2229</v>
      </c>
      <c r="F261" s="45" t="s">
        <v>2229</v>
      </c>
      <c r="G261" s="45" t="s">
        <v>2229</v>
      </c>
      <c r="H261" s="6" t="s">
        <v>55</v>
      </c>
      <c r="I261" s="5">
        <v>95</v>
      </c>
    </row>
    <row r="262" spans="1:9" x14ac:dyDescent="0.3">
      <c r="A262" s="13">
        <f t="shared" si="10"/>
        <v>250</v>
      </c>
      <c r="B262" s="13" t="s">
        <v>517</v>
      </c>
      <c r="C262" s="13"/>
      <c r="D262" s="27"/>
      <c r="E262" s="45" t="s">
        <v>2229</v>
      </c>
      <c r="F262" s="45" t="s">
        <v>2229</v>
      </c>
      <c r="G262" s="45" t="s">
        <v>2229</v>
      </c>
      <c r="H262" s="6" t="s">
        <v>55</v>
      </c>
      <c r="I262" s="5">
        <v>96</v>
      </c>
    </row>
    <row r="263" spans="1:9" x14ac:dyDescent="0.3">
      <c r="A263" s="13">
        <f t="shared" si="10"/>
        <v>251</v>
      </c>
      <c r="B263" s="13" t="s">
        <v>519</v>
      </c>
      <c r="C263" s="13"/>
      <c r="D263" s="27"/>
      <c r="E263" s="45" t="s">
        <v>2229</v>
      </c>
      <c r="F263" s="45" t="s">
        <v>2229</v>
      </c>
      <c r="G263" s="45" t="s">
        <v>2229</v>
      </c>
      <c r="H263" s="6" t="s">
        <v>55</v>
      </c>
      <c r="I263" s="5">
        <v>97</v>
      </c>
    </row>
    <row r="264" spans="1:9" x14ac:dyDescent="0.3">
      <c r="A264" s="13">
        <f t="shared" si="10"/>
        <v>252</v>
      </c>
      <c r="B264" s="13" t="s">
        <v>521</v>
      </c>
      <c r="C264" s="13"/>
      <c r="D264" s="27"/>
      <c r="E264" s="45" t="s">
        <v>2229</v>
      </c>
      <c r="F264" s="45" t="s">
        <v>2229</v>
      </c>
      <c r="G264" s="45" t="s">
        <v>2229</v>
      </c>
      <c r="H264" s="6" t="s">
        <v>55</v>
      </c>
      <c r="I264" s="6">
        <v>98</v>
      </c>
    </row>
    <row r="265" spans="1:9" x14ac:dyDescent="0.3">
      <c r="A265" s="13">
        <f t="shared" si="10"/>
        <v>253</v>
      </c>
      <c r="B265" s="15" t="s">
        <v>522</v>
      </c>
      <c r="C265" s="13"/>
      <c r="D265" s="27"/>
      <c r="E265" s="45" t="s">
        <v>2229</v>
      </c>
      <c r="F265" s="45" t="s">
        <v>2229</v>
      </c>
      <c r="G265" s="45" t="s">
        <v>2229</v>
      </c>
      <c r="H265" s="6" t="s">
        <v>55</v>
      </c>
      <c r="I265" s="6">
        <v>101</v>
      </c>
    </row>
    <row r="266" spans="1:9" x14ac:dyDescent="0.3">
      <c r="A266" s="13">
        <f t="shared" si="10"/>
        <v>254</v>
      </c>
      <c r="B266" s="13" t="s">
        <v>524</v>
      </c>
      <c r="C266" s="13"/>
      <c r="D266" s="27"/>
      <c r="E266" s="45" t="s">
        <v>2229</v>
      </c>
      <c r="F266" s="45" t="s">
        <v>2229</v>
      </c>
      <c r="G266" s="45" t="s">
        <v>2229</v>
      </c>
      <c r="H266" s="6" t="s">
        <v>55</v>
      </c>
      <c r="I266" s="5">
        <v>113</v>
      </c>
    </row>
    <row r="267" spans="1:9" ht="328.5" customHeight="1" x14ac:dyDescent="0.3">
      <c r="A267" s="13">
        <f t="shared" si="10"/>
        <v>255</v>
      </c>
      <c r="B267" s="13"/>
      <c r="C267" s="47" t="s">
        <v>101</v>
      </c>
      <c r="D267" s="27"/>
      <c r="E267" s="45" t="s">
        <v>2229</v>
      </c>
      <c r="F267" s="45" t="s">
        <v>2229</v>
      </c>
      <c r="G267" s="45" t="s">
        <v>2229</v>
      </c>
      <c r="H267" s="6" t="s">
        <v>798</v>
      </c>
      <c r="I267" s="6" t="s">
        <v>2238</v>
      </c>
    </row>
    <row r="268" spans="1:9" x14ac:dyDescent="0.3">
      <c r="A268" s="13">
        <f t="shared" si="10"/>
        <v>256</v>
      </c>
      <c r="B268" s="13" t="s">
        <v>530</v>
      </c>
      <c r="C268" s="13"/>
      <c r="D268" s="27"/>
      <c r="E268" s="45" t="s">
        <v>2229</v>
      </c>
      <c r="F268" s="45" t="s">
        <v>2229</v>
      </c>
      <c r="G268" s="45" t="s">
        <v>2229</v>
      </c>
      <c r="H268" s="6" t="s">
        <v>55</v>
      </c>
      <c r="I268" s="5">
        <v>114</v>
      </c>
    </row>
    <row r="269" spans="1:9" x14ac:dyDescent="0.3">
      <c r="A269" s="13">
        <f t="shared" si="10"/>
        <v>257</v>
      </c>
      <c r="B269" s="15" t="s">
        <v>545</v>
      </c>
      <c r="C269" s="6"/>
      <c r="D269" s="27"/>
      <c r="E269" s="45" t="s">
        <v>2229</v>
      </c>
      <c r="F269" s="45" t="s">
        <v>2229</v>
      </c>
      <c r="G269" s="45" t="s">
        <v>2229</v>
      </c>
      <c r="H269" s="6" t="s">
        <v>28</v>
      </c>
      <c r="I269" s="5" t="s">
        <v>29</v>
      </c>
    </row>
    <row r="270" spans="1:9" x14ac:dyDescent="0.3">
      <c r="A270" s="42" t="s">
        <v>2227</v>
      </c>
      <c r="B270" s="42" t="s">
        <v>552</v>
      </c>
      <c r="C270" s="42" t="s">
        <v>21</v>
      </c>
      <c r="D270" s="30" t="s">
        <v>22</v>
      </c>
      <c r="E270" s="30" t="s">
        <v>23</v>
      </c>
      <c r="F270" s="30" t="s">
        <v>24</v>
      </c>
      <c r="G270" s="30" t="s">
        <v>25</v>
      </c>
      <c r="H270" s="30" t="s">
        <v>12</v>
      </c>
      <c r="I270" s="30" t="s">
        <v>2228</v>
      </c>
    </row>
    <row r="271" spans="1:9" x14ac:dyDescent="0.3">
      <c r="A271" s="13">
        <f>A269+1</f>
        <v>258</v>
      </c>
      <c r="B271" s="13" t="s">
        <v>553</v>
      </c>
      <c r="C271" s="13"/>
      <c r="D271" s="27"/>
      <c r="E271" s="45" t="s">
        <v>2229</v>
      </c>
      <c r="F271" s="45" t="s">
        <v>2229</v>
      </c>
      <c r="G271" s="45" t="s">
        <v>2229</v>
      </c>
      <c r="H271" s="7" t="s">
        <v>2239</v>
      </c>
      <c r="I271" s="5">
        <v>117</v>
      </c>
    </row>
    <row r="272" spans="1:9" x14ac:dyDescent="0.3">
      <c r="A272" s="13">
        <f t="shared" ref="A272:A288" si="11">A271+1</f>
        <v>259</v>
      </c>
      <c r="B272" s="13" t="s">
        <v>557</v>
      </c>
      <c r="C272" s="13"/>
      <c r="D272" s="27"/>
      <c r="E272" s="45" t="s">
        <v>2229</v>
      </c>
      <c r="F272" s="45" t="s">
        <v>2229</v>
      </c>
      <c r="G272" s="45" t="s">
        <v>2229</v>
      </c>
      <c r="H272" s="6" t="s">
        <v>55</v>
      </c>
      <c r="I272" s="5">
        <v>118</v>
      </c>
    </row>
    <row r="273" spans="1:9" x14ac:dyDescent="0.3">
      <c r="A273" s="13">
        <f t="shared" si="11"/>
        <v>260</v>
      </c>
      <c r="B273" s="13" t="s">
        <v>559</v>
      </c>
      <c r="C273" s="13"/>
      <c r="D273" s="27"/>
      <c r="E273" s="45" t="s">
        <v>2229</v>
      </c>
      <c r="F273" s="45" t="s">
        <v>2229</v>
      </c>
      <c r="G273" s="45" t="s">
        <v>2229</v>
      </c>
      <c r="H273" s="6" t="s">
        <v>55</v>
      </c>
      <c r="I273" s="5">
        <v>119</v>
      </c>
    </row>
    <row r="274" spans="1:9" x14ac:dyDescent="0.3">
      <c r="A274" s="13">
        <f t="shared" si="11"/>
        <v>261</v>
      </c>
      <c r="B274" s="13" t="s">
        <v>563</v>
      </c>
      <c r="C274" s="13"/>
      <c r="D274" s="27"/>
      <c r="E274" s="45" t="s">
        <v>2229</v>
      </c>
      <c r="F274" s="45" t="s">
        <v>2229</v>
      </c>
      <c r="G274" s="45" t="s">
        <v>2229</v>
      </c>
      <c r="H274" s="6" t="s">
        <v>55</v>
      </c>
      <c r="I274" s="5">
        <v>120</v>
      </c>
    </row>
    <row r="275" spans="1:9" x14ac:dyDescent="0.3">
      <c r="A275" s="13">
        <f t="shared" si="11"/>
        <v>262</v>
      </c>
      <c r="B275" s="13" t="s">
        <v>568</v>
      </c>
      <c r="C275" s="13"/>
      <c r="D275" s="27"/>
      <c r="E275" s="45" t="s">
        <v>2229</v>
      </c>
      <c r="F275" s="45" t="s">
        <v>2229</v>
      </c>
      <c r="G275" s="45" t="s">
        <v>2229</v>
      </c>
      <c r="H275" s="6" t="s">
        <v>55</v>
      </c>
      <c r="I275" s="5">
        <v>121</v>
      </c>
    </row>
    <row r="276" spans="1:9" x14ac:dyDescent="0.3">
      <c r="A276" s="13">
        <f t="shared" si="11"/>
        <v>263</v>
      </c>
      <c r="B276" s="13" t="s">
        <v>571</v>
      </c>
      <c r="C276" s="13"/>
      <c r="D276" s="27"/>
      <c r="E276" s="45" t="s">
        <v>2229</v>
      </c>
      <c r="F276" s="45" t="s">
        <v>2229</v>
      </c>
      <c r="G276" s="45" t="s">
        <v>2229</v>
      </c>
      <c r="H276" s="6" t="s">
        <v>55</v>
      </c>
      <c r="I276" s="5">
        <v>122</v>
      </c>
    </row>
    <row r="277" spans="1:9" x14ac:dyDescent="0.3">
      <c r="A277" s="13">
        <f t="shared" si="11"/>
        <v>264</v>
      </c>
      <c r="B277" s="13" t="s">
        <v>575</v>
      </c>
      <c r="C277" s="13"/>
      <c r="D277" s="27"/>
      <c r="E277" s="45" t="s">
        <v>2229</v>
      </c>
      <c r="F277" s="45" t="s">
        <v>2229</v>
      </c>
      <c r="G277" s="45" t="s">
        <v>2229</v>
      </c>
      <c r="H277" s="6" t="s">
        <v>55</v>
      </c>
      <c r="I277" s="5" t="s">
        <v>29</v>
      </c>
    </row>
    <row r="278" spans="1:9" x14ac:dyDescent="0.3">
      <c r="A278" s="13">
        <f t="shared" si="11"/>
        <v>265</v>
      </c>
      <c r="B278" s="13" t="s">
        <v>579</v>
      </c>
      <c r="C278" s="13"/>
      <c r="D278" s="27"/>
      <c r="E278" s="45" t="s">
        <v>2229</v>
      </c>
      <c r="F278" s="45" t="s">
        <v>2229</v>
      </c>
      <c r="G278" s="45" t="s">
        <v>2229</v>
      </c>
      <c r="H278" s="6" t="s">
        <v>798</v>
      </c>
      <c r="I278" s="5">
        <v>123</v>
      </c>
    </row>
    <row r="279" spans="1:9" x14ac:dyDescent="0.3">
      <c r="A279" s="13">
        <f t="shared" si="11"/>
        <v>266</v>
      </c>
      <c r="B279" s="15" t="s">
        <v>583</v>
      </c>
      <c r="C279" s="13"/>
      <c r="D279" s="27"/>
      <c r="E279" s="45" t="s">
        <v>2229</v>
      </c>
      <c r="F279" s="45" t="s">
        <v>2229</v>
      </c>
      <c r="G279" s="45" t="s">
        <v>2229</v>
      </c>
      <c r="H279" s="6" t="s">
        <v>798</v>
      </c>
      <c r="I279" s="5">
        <v>123</v>
      </c>
    </row>
    <row r="280" spans="1:9" x14ac:dyDescent="0.3">
      <c r="A280" s="13">
        <f t="shared" si="11"/>
        <v>267</v>
      </c>
      <c r="B280" s="13" t="s">
        <v>587</v>
      </c>
      <c r="C280" s="6"/>
      <c r="D280" s="27"/>
      <c r="E280" s="45" t="s">
        <v>2229</v>
      </c>
      <c r="F280" s="45" t="s">
        <v>2229</v>
      </c>
      <c r="G280" s="45" t="s">
        <v>2229</v>
      </c>
      <c r="H280" s="6" t="s">
        <v>55</v>
      </c>
      <c r="I280" s="5">
        <v>124</v>
      </c>
    </row>
    <row r="281" spans="1:9" x14ac:dyDescent="0.3">
      <c r="A281" s="13">
        <f t="shared" si="11"/>
        <v>268</v>
      </c>
      <c r="B281" s="13" t="s">
        <v>590</v>
      </c>
      <c r="C281" s="6"/>
      <c r="D281" s="27"/>
      <c r="E281" s="45" t="s">
        <v>2229</v>
      </c>
      <c r="F281" s="45" t="s">
        <v>2229</v>
      </c>
      <c r="G281" s="45" t="s">
        <v>2229</v>
      </c>
      <c r="H281" s="6" t="s">
        <v>28</v>
      </c>
      <c r="I281" s="5" t="s">
        <v>29</v>
      </c>
    </row>
    <row r="282" spans="1:9" x14ac:dyDescent="0.3">
      <c r="A282" s="13">
        <f t="shared" si="11"/>
        <v>269</v>
      </c>
      <c r="B282" s="15" t="s">
        <v>591</v>
      </c>
      <c r="C282" s="13"/>
      <c r="D282" s="27"/>
      <c r="E282" s="45" t="s">
        <v>2229</v>
      </c>
      <c r="F282" s="45" t="s">
        <v>2229</v>
      </c>
      <c r="G282" s="45" t="s">
        <v>2229</v>
      </c>
      <c r="H282" s="6" t="s">
        <v>798</v>
      </c>
      <c r="I282" s="6">
        <v>125</v>
      </c>
    </row>
    <row r="283" spans="1:9" x14ac:dyDescent="0.3">
      <c r="A283" s="13">
        <f t="shared" si="11"/>
        <v>270</v>
      </c>
      <c r="B283" s="13" t="s">
        <v>592</v>
      </c>
      <c r="C283" s="13"/>
      <c r="D283" s="27"/>
      <c r="E283" s="45" t="s">
        <v>2229</v>
      </c>
      <c r="F283" s="45" t="s">
        <v>2229</v>
      </c>
      <c r="G283" s="45" t="s">
        <v>2229</v>
      </c>
      <c r="H283" s="6" t="s">
        <v>798</v>
      </c>
      <c r="I283" s="6">
        <v>125</v>
      </c>
    </row>
    <row r="284" spans="1:9" x14ac:dyDescent="0.3">
      <c r="A284" s="13">
        <f t="shared" si="11"/>
        <v>271</v>
      </c>
      <c r="B284" s="15" t="s">
        <v>593</v>
      </c>
      <c r="C284" s="13"/>
      <c r="D284" s="27"/>
      <c r="E284" s="45" t="s">
        <v>2229</v>
      </c>
      <c r="F284" s="45" t="s">
        <v>2229</v>
      </c>
      <c r="G284" s="45" t="s">
        <v>2229</v>
      </c>
      <c r="H284" s="6" t="s">
        <v>798</v>
      </c>
      <c r="I284" s="6">
        <v>125</v>
      </c>
    </row>
    <row r="285" spans="1:9" x14ac:dyDescent="0.3">
      <c r="A285" s="13">
        <f t="shared" si="11"/>
        <v>272</v>
      </c>
      <c r="B285" s="13" t="s">
        <v>594</v>
      </c>
      <c r="C285" s="13"/>
      <c r="D285" s="27"/>
      <c r="E285" s="45" t="s">
        <v>2229</v>
      </c>
      <c r="F285" s="45" t="s">
        <v>2229</v>
      </c>
      <c r="G285" s="45" t="s">
        <v>2229</v>
      </c>
      <c r="H285" s="6" t="s">
        <v>798</v>
      </c>
      <c r="I285" s="6">
        <v>125</v>
      </c>
    </row>
    <row r="286" spans="1:9" x14ac:dyDescent="0.3">
      <c r="A286" s="13">
        <f t="shared" si="11"/>
        <v>273</v>
      </c>
      <c r="B286" s="13" t="s">
        <v>599</v>
      </c>
      <c r="C286" s="13"/>
      <c r="D286" s="27"/>
      <c r="E286" s="45" t="s">
        <v>2229</v>
      </c>
      <c r="F286" s="45" t="s">
        <v>2229</v>
      </c>
      <c r="G286" s="45" t="s">
        <v>2229</v>
      </c>
      <c r="H286" s="6" t="s">
        <v>55</v>
      </c>
      <c r="I286" s="6" t="s">
        <v>29</v>
      </c>
    </row>
    <row r="287" spans="1:9" x14ac:dyDescent="0.3">
      <c r="A287" s="13">
        <f t="shared" si="11"/>
        <v>274</v>
      </c>
      <c r="B287" s="13" t="s">
        <v>600</v>
      </c>
      <c r="C287" s="13"/>
      <c r="D287" s="27"/>
      <c r="E287" s="45" t="s">
        <v>2229</v>
      </c>
      <c r="F287" s="45" t="s">
        <v>2229</v>
      </c>
      <c r="G287" s="45" t="s">
        <v>2229</v>
      </c>
      <c r="H287" s="6" t="s">
        <v>798</v>
      </c>
      <c r="I287" s="5">
        <v>127</v>
      </c>
    </row>
    <row r="288" spans="1:9" x14ac:dyDescent="0.3">
      <c r="A288" s="13">
        <f t="shared" si="11"/>
        <v>275</v>
      </c>
      <c r="B288" s="13" t="s">
        <v>603</v>
      </c>
      <c r="C288" s="13"/>
      <c r="D288" s="27"/>
      <c r="E288" s="45" t="s">
        <v>2229</v>
      </c>
      <c r="F288" s="45" t="s">
        <v>2229</v>
      </c>
      <c r="G288" s="45" t="s">
        <v>2229</v>
      </c>
      <c r="H288" s="6" t="s">
        <v>55</v>
      </c>
      <c r="I288" s="6" t="s">
        <v>29</v>
      </c>
    </row>
    <row r="289" spans="1:9" x14ac:dyDescent="0.3">
      <c r="A289" s="42" t="s">
        <v>2227</v>
      </c>
      <c r="B289" s="42" t="s">
        <v>612</v>
      </c>
      <c r="C289" s="42" t="s">
        <v>21</v>
      </c>
      <c r="D289" s="30" t="s">
        <v>22</v>
      </c>
      <c r="E289" s="30" t="s">
        <v>23</v>
      </c>
      <c r="F289" s="30" t="s">
        <v>24</v>
      </c>
      <c r="G289" s="30" t="s">
        <v>25</v>
      </c>
      <c r="H289" s="30" t="s">
        <v>12</v>
      </c>
      <c r="I289" s="30" t="s">
        <v>2228</v>
      </c>
    </row>
    <row r="290" spans="1:9" x14ac:dyDescent="0.3">
      <c r="A290" s="13">
        <f>A288+1</f>
        <v>276</v>
      </c>
      <c r="B290" s="13" t="s">
        <v>613</v>
      </c>
      <c r="C290" s="13"/>
      <c r="D290" s="27"/>
      <c r="E290" s="45" t="s">
        <v>2229</v>
      </c>
      <c r="F290" s="45" t="s">
        <v>2229</v>
      </c>
      <c r="G290" s="45" t="s">
        <v>2229</v>
      </c>
      <c r="H290" s="6" t="s">
        <v>55</v>
      </c>
      <c r="I290" s="5" t="s">
        <v>29</v>
      </c>
    </row>
    <row r="291" spans="1:9" x14ac:dyDescent="0.3">
      <c r="A291" s="13">
        <f t="shared" ref="A291:A303" si="12">A290+1</f>
        <v>277</v>
      </c>
      <c r="B291" s="15" t="s">
        <v>615</v>
      </c>
      <c r="C291" s="13"/>
      <c r="D291" s="27"/>
      <c r="E291" s="45" t="s">
        <v>2229</v>
      </c>
      <c r="F291" s="45" t="s">
        <v>2229</v>
      </c>
      <c r="G291" s="45" t="s">
        <v>2229</v>
      </c>
      <c r="H291" s="6" t="s">
        <v>798</v>
      </c>
      <c r="I291" s="5">
        <v>128</v>
      </c>
    </row>
    <row r="292" spans="1:9" x14ac:dyDescent="0.3">
      <c r="A292" s="13">
        <f t="shared" si="12"/>
        <v>278</v>
      </c>
      <c r="B292" s="13" t="s">
        <v>616</v>
      </c>
      <c r="C292" s="13"/>
      <c r="D292" s="27"/>
      <c r="E292" s="45" t="s">
        <v>2229</v>
      </c>
      <c r="F292" s="45" t="s">
        <v>2229</v>
      </c>
      <c r="G292" s="45" t="s">
        <v>2229</v>
      </c>
      <c r="H292" s="6" t="s">
        <v>798</v>
      </c>
      <c r="I292" s="5">
        <v>128</v>
      </c>
    </row>
    <row r="293" spans="1:9" x14ac:dyDescent="0.3">
      <c r="A293" s="13">
        <f t="shared" si="12"/>
        <v>279</v>
      </c>
      <c r="B293" s="13" t="s">
        <v>619</v>
      </c>
      <c r="C293" s="13"/>
      <c r="D293" s="27"/>
      <c r="E293" s="45" t="s">
        <v>2229</v>
      </c>
      <c r="F293" s="45" t="s">
        <v>2229</v>
      </c>
      <c r="G293" s="45" t="s">
        <v>2229</v>
      </c>
      <c r="H293" s="6" t="s">
        <v>798</v>
      </c>
      <c r="I293" s="6">
        <v>129</v>
      </c>
    </row>
    <row r="294" spans="1:9" x14ac:dyDescent="0.3">
      <c r="A294" s="13">
        <f t="shared" si="12"/>
        <v>280</v>
      </c>
      <c r="B294" s="13" t="s">
        <v>622</v>
      </c>
      <c r="C294" s="13"/>
      <c r="D294" s="27"/>
      <c r="E294" s="45" t="s">
        <v>2229</v>
      </c>
      <c r="F294" s="45" t="s">
        <v>2229</v>
      </c>
      <c r="G294" s="45" t="s">
        <v>2229</v>
      </c>
      <c r="H294" s="6" t="s">
        <v>55</v>
      </c>
      <c r="I294" s="6">
        <v>130</v>
      </c>
    </row>
    <row r="295" spans="1:9" x14ac:dyDescent="0.3">
      <c r="A295" s="13">
        <f t="shared" si="12"/>
        <v>281</v>
      </c>
      <c r="B295" s="13" t="s">
        <v>623</v>
      </c>
      <c r="C295" s="13"/>
      <c r="D295" s="27"/>
      <c r="E295" s="45" t="s">
        <v>2229</v>
      </c>
      <c r="F295" s="45" t="s">
        <v>2229</v>
      </c>
      <c r="G295" s="45" t="s">
        <v>2229</v>
      </c>
      <c r="H295" s="6" t="s">
        <v>55</v>
      </c>
      <c r="I295" s="6">
        <v>131</v>
      </c>
    </row>
    <row r="296" spans="1:9" ht="43.2" x14ac:dyDescent="0.3">
      <c r="A296" s="13">
        <f t="shared" si="12"/>
        <v>282</v>
      </c>
      <c r="B296" s="15" t="s">
        <v>624</v>
      </c>
      <c r="C296" s="13"/>
      <c r="D296" s="27"/>
      <c r="E296" s="45" t="s">
        <v>2229</v>
      </c>
      <c r="F296" s="45" t="s">
        <v>2229</v>
      </c>
      <c r="G296" s="45" t="s">
        <v>2229</v>
      </c>
      <c r="H296" s="6" t="s">
        <v>55</v>
      </c>
      <c r="I296" s="6" t="s">
        <v>29</v>
      </c>
    </row>
    <row r="297" spans="1:9" x14ac:dyDescent="0.3">
      <c r="A297" s="13">
        <f t="shared" si="12"/>
        <v>283</v>
      </c>
      <c r="B297" s="13" t="s">
        <v>638</v>
      </c>
      <c r="C297" s="13"/>
      <c r="D297" s="27"/>
      <c r="E297" s="45" t="s">
        <v>2229</v>
      </c>
      <c r="F297" s="45" t="s">
        <v>2229</v>
      </c>
      <c r="G297" s="45" t="s">
        <v>2229</v>
      </c>
      <c r="H297" s="6" t="s">
        <v>55</v>
      </c>
      <c r="I297" s="6">
        <v>130</v>
      </c>
    </row>
    <row r="298" spans="1:9" x14ac:dyDescent="0.3">
      <c r="A298" s="13">
        <f t="shared" si="12"/>
        <v>284</v>
      </c>
      <c r="B298" s="15" t="s">
        <v>639</v>
      </c>
      <c r="C298" s="13"/>
      <c r="D298" s="27"/>
      <c r="E298" s="45" t="s">
        <v>2229</v>
      </c>
      <c r="F298" s="45" t="s">
        <v>2229</v>
      </c>
      <c r="G298" s="45" t="s">
        <v>2229</v>
      </c>
      <c r="H298" s="6" t="s">
        <v>798</v>
      </c>
      <c r="I298" s="5">
        <v>128</v>
      </c>
    </row>
    <row r="299" spans="1:9" x14ac:dyDescent="0.3">
      <c r="A299" s="13">
        <f t="shared" si="12"/>
        <v>285</v>
      </c>
      <c r="B299" s="13" t="s">
        <v>640</v>
      </c>
      <c r="C299" s="13"/>
      <c r="D299" s="27"/>
      <c r="E299" s="45" t="s">
        <v>2229</v>
      </c>
      <c r="F299" s="45" t="s">
        <v>2229</v>
      </c>
      <c r="G299" s="45" t="s">
        <v>2229</v>
      </c>
      <c r="H299" s="6" t="s">
        <v>798</v>
      </c>
      <c r="I299" s="5">
        <v>128</v>
      </c>
    </row>
    <row r="300" spans="1:9" x14ac:dyDescent="0.3">
      <c r="A300" s="13">
        <f t="shared" si="12"/>
        <v>286</v>
      </c>
      <c r="B300" s="13" t="s">
        <v>641</v>
      </c>
      <c r="C300" s="13"/>
      <c r="D300" s="27"/>
      <c r="E300" s="45" t="s">
        <v>2229</v>
      </c>
      <c r="F300" s="45" t="s">
        <v>2229</v>
      </c>
      <c r="G300" s="45" t="s">
        <v>2229</v>
      </c>
      <c r="H300" s="6" t="s">
        <v>798</v>
      </c>
      <c r="I300" s="6">
        <v>129</v>
      </c>
    </row>
    <row r="301" spans="1:9" x14ac:dyDescent="0.3">
      <c r="A301" s="13">
        <f t="shared" si="12"/>
        <v>287</v>
      </c>
      <c r="B301" s="13" t="s">
        <v>642</v>
      </c>
      <c r="C301" s="13"/>
      <c r="D301" s="27"/>
      <c r="E301" s="45" t="s">
        <v>2229</v>
      </c>
      <c r="F301" s="45" t="s">
        <v>2229</v>
      </c>
      <c r="G301" s="45" t="s">
        <v>2229</v>
      </c>
      <c r="H301" s="6" t="s">
        <v>55</v>
      </c>
      <c r="I301" s="6">
        <v>130</v>
      </c>
    </row>
    <row r="302" spans="1:9" x14ac:dyDescent="0.3">
      <c r="A302" s="13">
        <f t="shared" si="12"/>
        <v>288</v>
      </c>
      <c r="B302" s="13" t="s">
        <v>643</v>
      </c>
      <c r="C302" s="13"/>
      <c r="D302" s="27"/>
      <c r="E302" s="45" t="s">
        <v>2229</v>
      </c>
      <c r="F302" s="45" t="s">
        <v>2229</v>
      </c>
      <c r="G302" s="45" t="s">
        <v>2229</v>
      </c>
      <c r="H302" s="6" t="s">
        <v>55</v>
      </c>
      <c r="I302" s="6">
        <v>131</v>
      </c>
    </row>
    <row r="303" spans="1:9" ht="43.2" x14ac:dyDescent="0.3">
      <c r="A303" s="13">
        <f t="shared" si="12"/>
        <v>289</v>
      </c>
      <c r="B303" s="15" t="s">
        <v>644</v>
      </c>
      <c r="C303" s="13"/>
      <c r="D303" s="27"/>
      <c r="E303" s="45" t="s">
        <v>2229</v>
      </c>
      <c r="F303" s="45" t="s">
        <v>2229</v>
      </c>
      <c r="G303" s="45" t="s">
        <v>2229</v>
      </c>
      <c r="H303" s="6" t="s">
        <v>55</v>
      </c>
      <c r="I303" s="6" t="s">
        <v>29</v>
      </c>
    </row>
    <row r="304" spans="1:9" x14ac:dyDescent="0.3">
      <c r="A304" s="42" t="s">
        <v>2227</v>
      </c>
      <c r="B304" s="42" t="s">
        <v>665</v>
      </c>
      <c r="C304" s="42" t="s">
        <v>21</v>
      </c>
      <c r="D304" s="30" t="s">
        <v>22</v>
      </c>
      <c r="E304" s="30" t="s">
        <v>23</v>
      </c>
      <c r="F304" s="30" t="s">
        <v>24</v>
      </c>
      <c r="G304" s="30" t="s">
        <v>25</v>
      </c>
      <c r="H304" s="30" t="s">
        <v>12</v>
      </c>
      <c r="I304" s="30" t="s">
        <v>2228</v>
      </c>
    </row>
    <row r="305" spans="1:9" x14ac:dyDescent="0.3">
      <c r="A305" s="13">
        <f>A303+1</f>
        <v>290</v>
      </c>
      <c r="B305" s="13" t="s">
        <v>666</v>
      </c>
      <c r="C305" s="6"/>
      <c r="D305" s="27"/>
      <c r="E305" s="45" t="s">
        <v>2229</v>
      </c>
      <c r="F305" s="45" t="s">
        <v>2229</v>
      </c>
      <c r="G305" s="45" t="s">
        <v>2229</v>
      </c>
      <c r="H305" s="6" t="s">
        <v>55</v>
      </c>
      <c r="I305" s="5">
        <v>138</v>
      </c>
    </row>
    <row r="306" spans="1:9" x14ac:dyDescent="0.3">
      <c r="A306" s="13">
        <f t="shared" ref="A306:A312" si="13">A305+1</f>
        <v>291</v>
      </c>
      <c r="B306" s="13" t="s">
        <v>667</v>
      </c>
      <c r="C306" s="6"/>
      <c r="D306" s="27"/>
      <c r="E306" s="45" t="s">
        <v>2229</v>
      </c>
      <c r="F306" s="45" t="s">
        <v>2229</v>
      </c>
      <c r="G306" s="45" t="s">
        <v>2229</v>
      </c>
      <c r="H306" s="6" t="s">
        <v>55</v>
      </c>
      <c r="I306" s="5">
        <v>139</v>
      </c>
    </row>
    <row r="307" spans="1:9" x14ac:dyDescent="0.3">
      <c r="A307" s="13">
        <f t="shared" si="13"/>
        <v>292</v>
      </c>
      <c r="B307" s="13" t="s">
        <v>668</v>
      </c>
      <c r="C307" s="6"/>
      <c r="D307" s="27"/>
      <c r="E307" s="45" t="s">
        <v>2229</v>
      </c>
      <c r="F307" s="45" t="s">
        <v>2229</v>
      </c>
      <c r="G307" s="45" t="s">
        <v>2229</v>
      </c>
      <c r="H307" s="6" t="s">
        <v>55</v>
      </c>
      <c r="I307" s="5">
        <v>140</v>
      </c>
    </row>
    <row r="308" spans="1:9" x14ac:dyDescent="0.3">
      <c r="A308" s="13">
        <f t="shared" si="13"/>
        <v>293</v>
      </c>
      <c r="B308" s="13" t="s">
        <v>669</v>
      </c>
      <c r="C308" s="6"/>
      <c r="D308" s="27"/>
      <c r="E308" s="45" t="s">
        <v>2229</v>
      </c>
      <c r="F308" s="45" t="s">
        <v>2229</v>
      </c>
      <c r="G308" s="45" t="s">
        <v>2229</v>
      </c>
      <c r="H308" s="6" t="s">
        <v>55</v>
      </c>
      <c r="I308" s="5">
        <v>141</v>
      </c>
    </row>
    <row r="309" spans="1:9" x14ac:dyDescent="0.3">
      <c r="A309" s="13">
        <f t="shared" si="13"/>
        <v>294</v>
      </c>
      <c r="B309" s="13" t="s">
        <v>670</v>
      </c>
      <c r="C309" s="6"/>
      <c r="D309" s="27"/>
      <c r="E309" s="45" t="s">
        <v>2229</v>
      </c>
      <c r="F309" s="45" t="s">
        <v>2229</v>
      </c>
      <c r="G309" s="45" t="s">
        <v>2229</v>
      </c>
      <c r="H309" s="6" t="s">
        <v>55</v>
      </c>
      <c r="I309" s="5">
        <v>142</v>
      </c>
    </row>
    <row r="310" spans="1:9" x14ac:dyDescent="0.3">
      <c r="A310" s="13">
        <f t="shared" si="13"/>
        <v>295</v>
      </c>
      <c r="B310" s="13" t="s">
        <v>671</v>
      </c>
      <c r="C310" s="6"/>
      <c r="D310" s="27"/>
      <c r="E310" s="45" t="s">
        <v>2229</v>
      </c>
      <c r="F310" s="45" t="s">
        <v>2229</v>
      </c>
      <c r="G310" s="45" t="s">
        <v>2229</v>
      </c>
      <c r="H310" s="6" t="s">
        <v>55</v>
      </c>
      <c r="I310" s="5">
        <v>143</v>
      </c>
    </row>
    <row r="311" spans="1:9" x14ac:dyDescent="0.3">
      <c r="A311" s="13">
        <f t="shared" si="13"/>
        <v>296</v>
      </c>
      <c r="B311" s="13" t="s">
        <v>672</v>
      </c>
      <c r="C311" s="6"/>
      <c r="D311" s="27"/>
      <c r="E311" s="45" t="s">
        <v>2229</v>
      </c>
      <c r="F311" s="45" t="s">
        <v>2229</v>
      </c>
      <c r="G311" s="45" t="s">
        <v>2229</v>
      </c>
      <c r="H311" s="6" t="s">
        <v>55</v>
      </c>
      <c r="I311" s="5">
        <v>144</v>
      </c>
    </row>
    <row r="312" spans="1:9" x14ac:dyDescent="0.3">
      <c r="A312" s="13">
        <f t="shared" si="13"/>
        <v>297</v>
      </c>
      <c r="B312" s="13" t="s">
        <v>673</v>
      </c>
      <c r="C312" s="6"/>
      <c r="D312" s="27"/>
      <c r="E312" s="45" t="s">
        <v>2229</v>
      </c>
      <c r="F312" s="45" t="s">
        <v>2229</v>
      </c>
      <c r="G312" s="45" t="s">
        <v>2229</v>
      </c>
      <c r="H312" s="6" t="s">
        <v>55</v>
      </c>
      <c r="I312" s="5">
        <v>145</v>
      </c>
    </row>
    <row r="313" spans="1:9" x14ac:dyDescent="0.3">
      <c r="A313" s="42" t="s">
        <v>2227</v>
      </c>
      <c r="B313" s="42" t="s">
        <v>674</v>
      </c>
      <c r="C313" s="42" t="s">
        <v>21</v>
      </c>
      <c r="D313" s="30" t="s">
        <v>22</v>
      </c>
      <c r="E313" s="30" t="s">
        <v>23</v>
      </c>
      <c r="F313" s="30" t="s">
        <v>24</v>
      </c>
      <c r="G313" s="30" t="s">
        <v>25</v>
      </c>
      <c r="H313" s="30" t="s">
        <v>12</v>
      </c>
      <c r="I313" s="30" t="s">
        <v>2228</v>
      </c>
    </row>
    <row r="314" spans="1:9" x14ac:dyDescent="0.3">
      <c r="A314" s="13">
        <f>A312+1</f>
        <v>298</v>
      </c>
      <c r="B314" s="13" t="s">
        <v>676</v>
      </c>
      <c r="C314" s="6"/>
      <c r="D314" s="27"/>
      <c r="E314" s="45" t="s">
        <v>2229</v>
      </c>
      <c r="F314" s="45" t="s">
        <v>2229</v>
      </c>
      <c r="G314" s="45" t="s">
        <v>2229</v>
      </c>
      <c r="H314" s="7" t="s">
        <v>2239</v>
      </c>
      <c r="I314" s="5">
        <v>132</v>
      </c>
    </row>
    <row r="315" spans="1:9" ht="144" x14ac:dyDescent="0.3">
      <c r="A315" s="13">
        <f t="shared" ref="A315:A321" si="14">A314+1</f>
        <v>299</v>
      </c>
      <c r="B315" s="15" t="s">
        <v>678</v>
      </c>
      <c r="C315" s="6"/>
      <c r="D315" s="27"/>
      <c r="E315" s="45" t="s">
        <v>2229</v>
      </c>
      <c r="F315" s="45" t="s">
        <v>2229</v>
      </c>
      <c r="G315" s="45" t="s">
        <v>2229</v>
      </c>
      <c r="H315" s="5" t="s">
        <v>55</v>
      </c>
      <c r="I315" s="5" t="s">
        <v>29</v>
      </c>
    </row>
    <row r="316" spans="1:9" x14ac:dyDescent="0.3">
      <c r="A316" s="13">
        <f t="shared" si="14"/>
        <v>300</v>
      </c>
      <c r="B316" s="1" t="s">
        <v>679</v>
      </c>
      <c r="C316" s="13"/>
      <c r="D316" s="27"/>
      <c r="E316" s="45" t="s">
        <v>2229</v>
      </c>
      <c r="F316" s="45" t="s">
        <v>2229</v>
      </c>
      <c r="G316" s="45" t="s">
        <v>2229</v>
      </c>
      <c r="H316" s="3" t="s">
        <v>55</v>
      </c>
      <c r="I316" s="6" t="s">
        <v>29</v>
      </c>
    </row>
    <row r="317" spans="1:9" x14ac:dyDescent="0.3">
      <c r="A317" s="13">
        <f t="shared" si="14"/>
        <v>301</v>
      </c>
      <c r="B317" s="1" t="s">
        <v>680</v>
      </c>
      <c r="C317" s="13"/>
      <c r="D317" s="27"/>
      <c r="E317" s="45" t="s">
        <v>2229</v>
      </c>
      <c r="F317" s="45" t="s">
        <v>2229</v>
      </c>
      <c r="G317" s="45" t="s">
        <v>2229</v>
      </c>
      <c r="H317" s="3" t="s">
        <v>55</v>
      </c>
      <c r="I317" s="6" t="s">
        <v>29</v>
      </c>
    </row>
    <row r="318" spans="1:9" x14ac:dyDescent="0.3">
      <c r="A318" s="13">
        <f t="shared" si="14"/>
        <v>302</v>
      </c>
      <c r="B318" s="1" t="s">
        <v>682</v>
      </c>
      <c r="C318" s="13"/>
      <c r="D318" s="27"/>
      <c r="E318" s="45" t="s">
        <v>2229</v>
      </c>
      <c r="F318" s="45" t="s">
        <v>2229</v>
      </c>
      <c r="G318" s="45" t="s">
        <v>2229</v>
      </c>
      <c r="H318" s="3" t="s">
        <v>55</v>
      </c>
      <c r="I318" s="6" t="s">
        <v>29</v>
      </c>
    </row>
    <row r="319" spans="1:9" x14ac:dyDescent="0.3">
      <c r="A319" s="13">
        <f t="shared" si="14"/>
        <v>303</v>
      </c>
      <c r="B319" s="1" t="s">
        <v>683</v>
      </c>
      <c r="C319" s="13"/>
      <c r="D319" s="27"/>
      <c r="E319" s="45" t="s">
        <v>2229</v>
      </c>
      <c r="F319" s="45" t="s">
        <v>2229</v>
      </c>
      <c r="G319" s="45" t="s">
        <v>2229</v>
      </c>
      <c r="H319" s="3" t="s">
        <v>55</v>
      </c>
      <c r="I319" s="6" t="s">
        <v>29</v>
      </c>
    </row>
    <row r="320" spans="1:9" x14ac:dyDescent="0.3">
      <c r="A320" s="13">
        <f t="shared" si="14"/>
        <v>304</v>
      </c>
      <c r="B320" s="1" t="s">
        <v>684</v>
      </c>
      <c r="C320" s="13"/>
      <c r="D320" s="27"/>
      <c r="E320" s="45" t="s">
        <v>2229</v>
      </c>
      <c r="F320" s="45" t="s">
        <v>2229</v>
      </c>
      <c r="G320" s="45" t="s">
        <v>2229</v>
      </c>
      <c r="H320" s="3" t="s">
        <v>55</v>
      </c>
      <c r="I320" s="6">
        <v>14</v>
      </c>
    </row>
    <row r="321" spans="1:9" x14ac:dyDescent="0.3">
      <c r="A321" s="13">
        <f t="shared" si="14"/>
        <v>305</v>
      </c>
      <c r="B321" s="1" t="s">
        <v>686</v>
      </c>
      <c r="C321" s="13"/>
      <c r="D321" s="27"/>
      <c r="E321" s="45" t="s">
        <v>2229</v>
      </c>
      <c r="F321" s="45" t="s">
        <v>2229</v>
      </c>
      <c r="G321" s="45" t="s">
        <v>2229</v>
      </c>
      <c r="H321" s="3" t="s">
        <v>55</v>
      </c>
      <c r="I321" s="6">
        <v>15</v>
      </c>
    </row>
    <row r="322" spans="1:9" x14ac:dyDescent="0.3">
      <c r="A322" s="13">
        <f t="shared" ref="A322:A324" si="15">A321+1</f>
        <v>306</v>
      </c>
      <c r="B322" s="1" t="s">
        <v>688</v>
      </c>
      <c r="C322" s="13"/>
      <c r="D322" s="27"/>
      <c r="E322" s="45" t="s">
        <v>2229</v>
      </c>
      <c r="F322" s="45" t="s">
        <v>2229</v>
      </c>
      <c r="G322" s="45" t="s">
        <v>2229</v>
      </c>
      <c r="H322" s="3" t="s">
        <v>55</v>
      </c>
      <c r="I322" s="6">
        <v>16</v>
      </c>
    </row>
    <row r="323" spans="1:9" x14ac:dyDescent="0.3">
      <c r="A323" s="13">
        <f t="shared" si="15"/>
        <v>307</v>
      </c>
      <c r="B323" s="1" t="s">
        <v>690</v>
      </c>
      <c r="C323" s="6"/>
      <c r="D323" s="27"/>
      <c r="E323" s="45" t="s">
        <v>2229</v>
      </c>
      <c r="F323" s="45" t="s">
        <v>2229</v>
      </c>
      <c r="G323" s="45" t="s">
        <v>2229</v>
      </c>
      <c r="H323" s="3" t="s">
        <v>55</v>
      </c>
      <c r="I323" s="6">
        <v>18</v>
      </c>
    </row>
    <row r="324" spans="1:9" x14ac:dyDescent="0.3">
      <c r="A324" s="13">
        <f t="shared" si="15"/>
        <v>308</v>
      </c>
      <c r="B324" s="13" t="s">
        <v>692</v>
      </c>
      <c r="C324" s="6"/>
      <c r="D324" s="27"/>
      <c r="E324" s="45" t="s">
        <v>2229</v>
      </c>
      <c r="F324" s="45" t="s">
        <v>2229</v>
      </c>
      <c r="G324" s="45" t="s">
        <v>2229</v>
      </c>
      <c r="H324" s="6" t="s">
        <v>55</v>
      </c>
      <c r="I324" s="5">
        <v>134</v>
      </c>
    </row>
    <row r="325" spans="1:9" x14ac:dyDescent="0.3">
      <c r="A325" s="13">
        <f t="shared" ref="A325:A328" si="16">A324+1</f>
        <v>309</v>
      </c>
      <c r="B325" s="13" t="s">
        <v>694</v>
      </c>
      <c r="C325" s="13"/>
      <c r="D325" s="27"/>
      <c r="E325" s="27"/>
      <c r="F325" s="45" t="s">
        <v>2229</v>
      </c>
      <c r="G325" s="45" t="s">
        <v>2229</v>
      </c>
      <c r="H325" s="6" t="s">
        <v>55</v>
      </c>
      <c r="I325" s="6" t="s">
        <v>2240</v>
      </c>
    </row>
    <row r="326" spans="1:9" x14ac:dyDescent="0.3">
      <c r="A326" s="13">
        <f t="shared" si="16"/>
        <v>310</v>
      </c>
      <c r="B326" s="13" t="s">
        <v>697</v>
      </c>
      <c r="C326" s="13"/>
      <c r="D326" s="27"/>
      <c r="E326" s="45" t="s">
        <v>2229</v>
      </c>
      <c r="F326" s="45" t="s">
        <v>2229</v>
      </c>
      <c r="G326" s="45" t="s">
        <v>2229</v>
      </c>
      <c r="H326" s="6" t="s">
        <v>55</v>
      </c>
      <c r="I326" s="5">
        <v>133</v>
      </c>
    </row>
    <row r="327" spans="1:9" x14ac:dyDescent="0.3">
      <c r="A327" s="13">
        <f t="shared" si="16"/>
        <v>311</v>
      </c>
      <c r="B327" s="13" t="s">
        <v>700</v>
      </c>
      <c r="C327" s="6"/>
      <c r="D327" s="27"/>
      <c r="E327" s="45" t="s">
        <v>2229</v>
      </c>
      <c r="F327" s="45" t="s">
        <v>2229</v>
      </c>
      <c r="G327" s="45" t="s">
        <v>2229</v>
      </c>
      <c r="H327" s="6" t="s">
        <v>55</v>
      </c>
      <c r="I327" s="5">
        <v>135</v>
      </c>
    </row>
    <row r="328" spans="1:9" x14ac:dyDescent="0.3">
      <c r="A328" s="13">
        <f t="shared" si="16"/>
        <v>312</v>
      </c>
      <c r="B328" s="13" t="s">
        <v>702</v>
      </c>
      <c r="C328" s="6"/>
      <c r="D328" s="27"/>
      <c r="E328" s="45" t="s">
        <v>2229</v>
      </c>
      <c r="F328" s="45" t="s">
        <v>2229</v>
      </c>
      <c r="G328" s="45" t="s">
        <v>2229</v>
      </c>
      <c r="H328" s="6" t="s">
        <v>55</v>
      </c>
      <c r="I328" s="5">
        <v>136</v>
      </c>
    </row>
    <row r="329" spans="1:9" x14ac:dyDescent="0.3">
      <c r="A329" s="42" t="s">
        <v>2227</v>
      </c>
      <c r="B329" s="42" t="s">
        <v>712</v>
      </c>
      <c r="C329" s="42" t="s">
        <v>21</v>
      </c>
      <c r="D329" s="30" t="s">
        <v>22</v>
      </c>
      <c r="E329" s="30" t="s">
        <v>23</v>
      </c>
      <c r="F329" s="30" t="s">
        <v>24</v>
      </c>
      <c r="G329" s="30" t="s">
        <v>25</v>
      </c>
      <c r="H329" s="30" t="s">
        <v>12</v>
      </c>
      <c r="I329" s="30" t="s">
        <v>2228</v>
      </c>
    </row>
    <row r="330" spans="1:9" x14ac:dyDescent="0.3">
      <c r="A330" s="42" t="s">
        <v>2227</v>
      </c>
      <c r="B330" s="42" t="s">
        <v>713</v>
      </c>
      <c r="C330" s="42" t="s">
        <v>21</v>
      </c>
      <c r="D330" s="30" t="s">
        <v>22</v>
      </c>
      <c r="E330" s="30" t="s">
        <v>23</v>
      </c>
      <c r="F330" s="30" t="s">
        <v>24</v>
      </c>
      <c r="G330" s="30" t="s">
        <v>25</v>
      </c>
      <c r="H330" s="30" t="s">
        <v>12</v>
      </c>
      <c r="I330" s="30" t="s">
        <v>2228</v>
      </c>
    </row>
    <row r="331" spans="1:9" ht="28.8" x14ac:dyDescent="0.3">
      <c r="A331" s="13">
        <f>A328+1</f>
        <v>313</v>
      </c>
      <c r="B331" s="15" t="s">
        <v>715</v>
      </c>
      <c r="C331" s="13"/>
      <c r="D331" s="27"/>
      <c r="E331" s="45" t="s">
        <v>2229</v>
      </c>
      <c r="F331" s="45" t="s">
        <v>2229</v>
      </c>
      <c r="G331" s="45" t="s">
        <v>2229</v>
      </c>
      <c r="H331" s="6" t="s">
        <v>55</v>
      </c>
      <c r="I331" s="5">
        <v>102</v>
      </c>
    </row>
    <row r="332" spans="1:9" x14ac:dyDescent="0.3">
      <c r="A332" s="13">
        <f t="shared" ref="A332:A334" si="17">A331+1</f>
        <v>314</v>
      </c>
      <c r="B332" s="15" t="s">
        <v>718</v>
      </c>
      <c r="C332" s="13"/>
      <c r="D332" s="27"/>
      <c r="E332" s="45" t="s">
        <v>2229</v>
      </c>
      <c r="F332" s="45" t="s">
        <v>2229</v>
      </c>
      <c r="G332" s="45" t="s">
        <v>2229</v>
      </c>
      <c r="H332" s="6" t="s">
        <v>55</v>
      </c>
      <c r="I332" s="5">
        <v>103</v>
      </c>
    </row>
    <row r="333" spans="1:9" x14ac:dyDescent="0.3">
      <c r="A333" s="13">
        <f t="shared" si="17"/>
        <v>315</v>
      </c>
      <c r="B333" s="15" t="s">
        <v>719</v>
      </c>
      <c r="C333" s="13"/>
      <c r="D333" s="27"/>
      <c r="E333" s="45" t="s">
        <v>2229</v>
      </c>
      <c r="F333" s="45" t="s">
        <v>2229</v>
      </c>
      <c r="G333" s="45" t="s">
        <v>2229</v>
      </c>
      <c r="H333" s="6" t="s">
        <v>55</v>
      </c>
      <c r="I333" s="5" t="s">
        <v>29</v>
      </c>
    </row>
    <row r="334" spans="1:9" x14ac:dyDescent="0.3">
      <c r="A334" s="13">
        <f t="shared" si="17"/>
        <v>316</v>
      </c>
      <c r="B334" s="15" t="s">
        <v>720</v>
      </c>
      <c r="C334" s="13"/>
      <c r="D334" s="27"/>
      <c r="E334" s="45" t="s">
        <v>2229</v>
      </c>
      <c r="F334" s="45" t="s">
        <v>2229</v>
      </c>
      <c r="G334" s="45" t="s">
        <v>2229</v>
      </c>
      <c r="H334" s="6" t="s">
        <v>55</v>
      </c>
      <c r="I334" s="5">
        <v>104</v>
      </c>
    </row>
    <row r="335" spans="1:9" x14ac:dyDescent="0.3">
      <c r="A335" s="13">
        <f t="shared" ref="A335:A337" si="18">A334+1</f>
        <v>317</v>
      </c>
      <c r="B335" s="15" t="s">
        <v>721</v>
      </c>
      <c r="C335" s="13"/>
      <c r="D335" s="27"/>
      <c r="E335" s="45" t="s">
        <v>2229</v>
      </c>
      <c r="F335" s="45" t="s">
        <v>2229</v>
      </c>
      <c r="G335" s="45" t="s">
        <v>2229</v>
      </c>
      <c r="H335" s="6" t="s">
        <v>55</v>
      </c>
      <c r="I335" s="5">
        <v>105</v>
      </c>
    </row>
    <row r="336" spans="1:9" x14ac:dyDescent="0.3">
      <c r="A336" s="13">
        <f t="shared" si="18"/>
        <v>318</v>
      </c>
      <c r="B336" s="13" t="s">
        <v>722</v>
      </c>
      <c r="C336" s="6"/>
      <c r="D336" s="27"/>
      <c r="E336" s="45" t="s">
        <v>2229</v>
      </c>
      <c r="F336" s="45" t="s">
        <v>2229</v>
      </c>
      <c r="G336" s="45" t="s">
        <v>2229</v>
      </c>
      <c r="H336" s="6" t="s">
        <v>55</v>
      </c>
      <c r="I336" s="5">
        <v>115</v>
      </c>
    </row>
    <row r="337" spans="1:9" x14ac:dyDescent="0.3">
      <c r="A337" s="13">
        <f t="shared" si="18"/>
        <v>319</v>
      </c>
      <c r="B337" s="13" t="s">
        <v>723</v>
      </c>
      <c r="C337" s="6"/>
      <c r="D337" s="27"/>
      <c r="E337" s="45" t="s">
        <v>2229</v>
      </c>
      <c r="F337" s="45" t="s">
        <v>2229</v>
      </c>
      <c r="G337" s="45" t="s">
        <v>2229</v>
      </c>
      <c r="H337" s="6" t="s">
        <v>55</v>
      </c>
      <c r="I337" s="5">
        <v>116</v>
      </c>
    </row>
    <row r="338" spans="1:9" x14ac:dyDescent="0.3">
      <c r="A338" s="42" t="s">
        <v>2227</v>
      </c>
      <c r="B338" s="29" t="s">
        <v>736</v>
      </c>
      <c r="C338" s="42" t="s">
        <v>21</v>
      </c>
      <c r="D338" s="30" t="s">
        <v>22</v>
      </c>
      <c r="E338" s="30" t="s">
        <v>23</v>
      </c>
      <c r="F338" s="30" t="s">
        <v>24</v>
      </c>
      <c r="G338" s="30" t="s">
        <v>25</v>
      </c>
      <c r="H338" s="30" t="s">
        <v>12</v>
      </c>
      <c r="I338" s="30" t="s">
        <v>2228</v>
      </c>
    </row>
    <row r="339" spans="1:9" x14ac:dyDescent="0.3">
      <c r="A339" s="13">
        <f>A337+1</f>
        <v>320</v>
      </c>
      <c r="B339" s="13" t="s">
        <v>737</v>
      </c>
      <c r="C339" s="6"/>
      <c r="D339" s="27"/>
      <c r="E339" s="45" t="s">
        <v>2229</v>
      </c>
      <c r="F339" s="45" t="s">
        <v>2229</v>
      </c>
      <c r="G339" s="45" t="s">
        <v>2229</v>
      </c>
      <c r="H339" s="6" t="s">
        <v>55</v>
      </c>
      <c r="I339" s="6">
        <v>126</v>
      </c>
    </row>
    <row r="340" spans="1:9" x14ac:dyDescent="0.3">
      <c r="A340" s="13">
        <f t="shared" ref="A340:A344" si="19">A339+1</f>
        <v>321</v>
      </c>
      <c r="B340" s="13" t="s">
        <v>738</v>
      </c>
      <c r="C340" s="6"/>
      <c r="D340" s="27"/>
      <c r="E340" s="45" t="s">
        <v>2229</v>
      </c>
      <c r="F340" s="45" t="s">
        <v>2229</v>
      </c>
      <c r="G340" s="45" t="s">
        <v>2229</v>
      </c>
      <c r="H340" s="6" t="s">
        <v>55</v>
      </c>
      <c r="I340" s="6" t="s">
        <v>29</v>
      </c>
    </row>
    <row r="341" spans="1:9" x14ac:dyDescent="0.3">
      <c r="A341" s="13">
        <f t="shared" si="19"/>
        <v>322</v>
      </c>
      <c r="B341" s="48" t="s">
        <v>739</v>
      </c>
      <c r="C341" s="13"/>
      <c r="D341" s="27"/>
      <c r="E341" s="45" t="s">
        <v>2229</v>
      </c>
      <c r="F341" s="45" t="s">
        <v>2229</v>
      </c>
      <c r="G341" s="45" t="s">
        <v>2229</v>
      </c>
      <c r="H341" s="6" t="s">
        <v>55</v>
      </c>
      <c r="I341" s="6" t="s">
        <v>29</v>
      </c>
    </row>
    <row r="342" spans="1:9" x14ac:dyDescent="0.3">
      <c r="A342" s="13">
        <f t="shared" si="19"/>
        <v>323</v>
      </c>
      <c r="B342" s="48" t="s">
        <v>740</v>
      </c>
      <c r="C342" s="13"/>
      <c r="D342" s="27"/>
      <c r="E342" s="45" t="s">
        <v>2229</v>
      </c>
      <c r="F342" s="45" t="s">
        <v>2229</v>
      </c>
      <c r="G342" s="45" t="s">
        <v>2229</v>
      </c>
      <c r="H342" s="6" t="s">
        <v>55</v>
      </c>
      <c r="I342" s="6" t="s">
        <v>29</v>
      </c>
    </row>
    <row r="343" spans="1:9" x14ac:dyDescent="0.3">
      <c r="A343" s="13">
        <f t="shared" si="19"/>
        <v>324</v>
      </c>
      <c r="B343" s="48" t="s">
        <v>741</v>
      </c>
      <c r="C343" s="13"/>
      <c r="D343" s="27"/>
      <c r="E343" s="45" t="s">
        <v>2229</v>
      </c>
      <c r="F343" s="45" t="s">
        <v>2229</v>
      </c>
      <c r="G343" s="45" t="s">
        <v>2229</v>
      </c>
      <c r="H343" s="6" t="s">
        <v>55</v>
      </c>
      <c r="I343" s="6" t="s">
        <v>29</v>
      </c>
    </row>
    <row r="344" spans="1:9" x14ac:dyDescent="0.3">
      <c r="A344" s="13">
        <f t="shared" si="19"/>
        <v>325</v>
      </c>
      <c r="B344" s="48" t="s">
        <v>742</v>
      </c>
      <c r="C344" s="13"/>
      <c r="D344" s="27"/>
      <c r="E344" s="45" t="s">
        <v>2229</v>
      </c>
      <c r="F344" s="45" t="s">
        <v>2229</v>
      </c>
      <c r="G344" s="45" t="s">
        <v>2229</v>
      </c>
      <c r="H344" s="6" t="s">
        <v>55</v>
      </c>
      <c r="I344" s="6" t="s">
        <v>29</v>
      </c>
    </row>
    <row r="345" spans="1:9" x14ac:dyDescent="0.3">
      <c r="A345" s="13">
        <f t="shared" ref="A345:A355" si="20">A344+1</f>
        <v>326</v>
      </c>
      <c r="B345" s="48" t="s">
        <v>743</v>
      </c>
      <c r="C345" s="13"/>
      <c r="D345" s="27"/>
      <c r="E345" s="45" t="s">
        <v>2229</v>
      </c>
      <c r="F345" s="45" t="s">
        <v>2229</v>
      </c>
      <c r="G345" s="45" t="s">
        <v>2229</v>
      </c>
      <c r="H345" s="6" t="s">
        <v>55</v>
      </c>
      <c r="I345" s="6" t="s">
        <v>29</v>
      </c>
    </row>
    <row r="346" spans="1:9" x14ac:dyDescent="0.3">
      <c r="A346" s="13">
        <f t="shared" si="20"/>
        <v>327</v>
      </c>
      <c r="B346" s="48" t="s">
        <v>744</v>
      </c>
      <c r="C346" s="13"/>
      <c r="D346" s="27"/>
      <c r="E346" s="45" t="s">
        <v>2229</v>
      </c>
      <c r="F346" s="45" t="s">
        <v>2229</v>
      </c>
      <c r="G346" s="45" t="s">
        <v>2229</v>
      </c>
      <c r="H346" s="6" t="s">
        <v>55</v>
      </c>
      <c r="I346" s="6" t="s">
        <v>29</v>
      </c>
    </row>
    <row r="347" spans="1:9" x14ac:dyDescent="0.3">
      <c r="A347" s="13">
        <f t="shared" si="20"/>
        <v>328</v>
      </c>
      <c r="B347" s="48" t="s">
        <v>745</v>
      </c>
      <c r="C347" s="13"/>
      <c r="D347" s="27"/>
      <c r="E347" s="45" t="s">
        <v>2229</v>
      </c>
      <c r="F347" s="45" t="s">
        <v>2229</v>
      </c>
      <c r="G347" s="45" t="s">
        <v>2229</v>
      </c>
      <c r="H347" s="6" t="s">
        <v>55</v>
      </c>
      <c r="I347" s="6" t="s">
        <v>29</v>
      </c>
    </row>
    <row r="348" spans="1:9" x14ac:dyDescent="0.3">
      <c r="A348" s="13">
        <f t="shared" si="20"/>
        <v>329</v>
      </c>
      <c r="B348" s="48" t="s">
        <v>746</v>
      </c>
      <c r="C348" s="13"/>
      <c r="D348" s="27"/>
      <c r="E348" s="45" t="s">
        <v>2229</v>
      </c>
      <c r="F348" s="45" t="s">
        <v>2229</v>
      </c>
      <c r="G348" s="45" t="s">
        <v>2229</v>
      </c>
      <c r="H348" s="6" t="s">
        <v>55</v>
      </c>
      <c r="I348" s="6" t="s">
        <v>29</v>
      </c>
    </row>
    <row r="349" spans="1:9" x14ac:dyDescent="0.3">
      <c r="A349" s="13">
        <f t="shared" si="20"/>
        <v>330</v>
      </c>
      <c r="B349" s="48" t="s">
        <v>747</v>
      </c>
      <c r="C349" s="13"/>
      <c r="D349" s="27"/>
      <c r="E349" s="45" t="s">
        <v>2229</v>
      </c>
      <c r="F349" s="45" t="s">
        <v>2229</v>
      </c>
      <c r="G349" s="45" t="s">
        <v>2229</v>
      </c>
      <c r="H349" s="6" t="s">
        <v>55</v>
      </c>
      <c r="I349" s="6" t="s">
        <v>29</v>
      </c>
    </row>
    <row r="350" spans="1:9" x14ac:dyDescent="0.3">
      <c r="A350" s="13">
        <f t="shared" si="20"/>
        <v>331</v>
      </c>
      <c r="B350" s="48" t="s">
        <v>748</v>
      </c>
      <c r="C350" s="13"/>
      <c r="D350" s="27"/>
      <c r="E350" s="45" t="s">
        <v>2229</v>
      </c>
      <c r="F350" s="45" t="s">
        <v>2229</v>
      </c>
      <c r="G350" s="45" t="s">
        <v>2229</v>
      </c>
      <c r="H350" s="6" t="s">
        <v>55</v>
      </c>
      <c r="I350" s="6" t="s">
        <v>29</v>
      </c>
    </row>
    <row r="351" spans="1:9" x14ac:dyDescent="0.3">
      <c r="A351" s="13">
        <f t="shared" si="20"/>
        <v>332</v>
      </c>
      <c r="B351" s="48" t="s">
        <v>749</v>
      </c>
      <c r="C351" s="13"/>
      <c r="D351" s="27"/>
      <c r="E351" s="45" t="s">
        <v>2229</v>
      </c>
      <c r="F351" s="45" t="s">
        <v>2229</v>
      </c>
      <c r="G351" s="45" t="s">
        <v>2229</v>
      </c>
      <c r="H351" s="6" t="s">
        <v>55</v>
      </c>
      <c r="I351" s="6" t="s">
        <v>29</v>
      </c>
    </row>
    <row r="352" spans="1:9" x14ac:dyDescent="0.3">
      <c r="A352" s="13">
        <f t="shared" si="20"/>
        <v>333</v>
      </c>
      <c r="B352" s="48" t="s">
        <v>750</v>
      </c>
      <c r="C352" s="13"/>
      <c r="D352" s="27"/>
      <c r="E352" s="45" t="s">
        <v>2229</v>
      </c>
      <c r="F352" s="45" t="s">
        <v>2229</v>
      </c>
      <c r="G352" s="45" t="s">
        <v>2229</v>
      </c>
      <c r="H352" s="6" t="s">
        <v>55</v>
      </c>
      <c r="I352" s="6" t="s">
        <v>29</v>
      </c>
    </row>
    <row r="353" spans="1:9" x14ac:dyDescent="0.3">
      <c r="A353" s="13">
        <f t="shared" si="20"/>
        <v>334</v>
      </c>
      <c r="B353" s="48" t="s">
        <v>751</v>
      </c>
      <c r="C353" s="13"/>
      <c r="D353" s="27"/>
      <c r="E353" s="45" t="s">
        <v>2229</v>
      </c>
      <c r="F353" s="45" t="s">
        <v>2229</v>
      </c>
      <c r="G353" s="45" t="s">
        <v>2229</v>
      </c>
      <c r="H353" s="6" t="s">
        <v>55</v>
      </c>
      <c r="I353" s="6" t="s">
        <v>29</v>
      </c>
    </row>
    <row r="354" spans="1:9" x14ac:dyDescent="0.3">
      <c r="A354" s="13">
        <f t="shared" si="20"/>
        <v>335</v>
      </c>
      <c r="B354" s="48" t="s">
        <v>752</v>
      </c>
      <c r="C354" s="13"/>
      <c r="D354" s="27"/>
      <c r="E354" s="45" t="s">
        <v>2229</v>
      </c>
      <c r="F354" s="45" t="s">
        <v>2229</v>
      </c>
      <c r="G354" s="45" t="s">
        <v>2229</v>
      </c>
      <c r="H354" s="6" t="s">
        <v>55</v>
      </c>
      <c r="I354" s="6" t="s">
        <v>29</v>
      </c>
    </row>
    <row r="355" spans="1:9" x14ac:dyDescent="0.3">
      <c r="A355" s="13">
        <f t="shared" si="20"/>
        <v>336</v>
      </c>
      <c r="B355" s="48" t="s">
        <v>754</v>
      </c>
      <c r="C355" s="13"/>
      <c r="D355" s="27"/>
      <c r="E355" s="45" t="s">
        <v>2229</v>
      </c>
      <c r="F355" s="45" t="s">
        <v>2229</v>
      </c>
      <c r="G355" s="45" t="s">
        <v>2229</v>
      </c>
      <c r="H355" s="6" t="s">
        <v>55</v>
      </c>
      <c r="I355" s="6" t="s">
        <v>29</v>
      </c>
    </row>
    <row r="356" spans="1:9" x14ac:dyDescent="0.3">
      <c r="A356" s="42" t="s">
        <v>2227</v>
      </c>
      <c r="B356" s="29" t="s">
        <v>755</v>
      </c>
      <c r="C356" s="42" t="s">
        <v>21</v>
      </c>
      <c r="D356" s="30" t="s">
        <v>22</v>
      </c>
      <c r="E356" s="30" t="s">
        <v>23</v>
      </c>
      <c r="F356" s="30" t="s">
        <v>24</v>
      </c>
      <c r="G356" s="30" t="s">
        <v>25</v>
      </c>
      <c r="H356" s="30" t="s">
        <v>12</v>
      </c>
      <c r="I356" s="30" t="s">
        <v>2228</v>
      </c>
    </row>
    <row r="357" spans="1:9" x14ac:dyDescent="0.3">
      <c r="A357" s="13">
        <f>A355+1</f>
        <v>337</v>
      </c>
      <c r="B357" s="15" t="s">
        <v>756</v>
      </c>
      <c r="C357" s="13"/>
      <c r="D357" s="27"/>
      <c r="E357" s="45" t="s">
        <v>2229</v>
      </c>
      <c r="F357" s="45" t="s">
        <v>2229</v>
      </c>
      <c r="G357" s="45" t="s">
        <v>2229</v>
      </c>
      <c r="H357" s="6" t="s">
        <v>55</v>
      </c>
      <c r="I357" s="5">
        <v>146</v>
      </c>
    </row>
    <row r="358" spans="1:9" x14ac:dyDescent="0.3">
      <c r="A358" s="13">
        <f t="shared" ref="A358:A366" si="21">A357+1</f>
        <v>338</v>
      </c>
      <c r="B358" s="13" t="s">
        <v>758</v>
      </c>
      <c r="C358" s="13"/>
      <c r="D358" s="27"/>
      <c r="E358" s="45" t="s">
        <v>2229</v>
      </c>
      <c r="F358" s="45" t="s">
        <v>2229</v>
      </c>
      <c r="G358" s="45" t="s">
        <v>2229</v>
      </c>
      <c r="H358" s="6" t="s">
        <v>55</v>
      </c>
      <c r="I358" s="5">
        <v>147</v>
      </c>
    </row>
    <row r="359" spans="1:9" x14ac:dyDescent="0.3">
      <c r="A359" s="13">
        <f t="shared" si="21"/>
        <v>339</v>
      </c>
      <c r="B359" s="13" t="s">
        <v>760</v>
      </c>
      <c r="C359" s="13"/>
      <c r="D359" s="27"/>
      <c r="E359" s="45" t="s">
        <v>2229</v>
      </c>
      <c r="F359" s="45" t="s">
        <v>2229</v>
      </c>
      <c r="G359" s="45" t="s">
        <v>2229</v>
      </c>
      <c r="H359" s="6" t="s">
        <v>55</v>
      </c>
      <c r="I359" s="5">
        <v>148</v>
      </c>
    </row>
    <row r="360" spans="1:9" x14ac:dyDescent="0.3">
      <c r="A360" s="13">
        <f t="shared" si="21"/>
        <v>340</v>
      </c>
      <c r="B360" s="13" t="s">
        <v>762</v>
      </c>
      <c r="C360" s="13"/>
      <c r="D360" s="27"/>
      <c r="E360" s="45" t="s">
        <v>2229</v>
      </c>
      <c r="F360" s="45" t="s">
        <v>2229</v>
      </c>
      <c r="G360" s="45" t="s">
        <v>2229</v>
      </c>
      <c r="H360" s="6" t="s">
        <v>55</v>
      </c>
      <c r="I360" s="5">
        <v>149</v>
      </c>
    </row>
    <row r="361" spans="1:9" x14ac:dyDescent="0.3">
      <c r="A361" s="13">
        <f t="shared" si="21"/>
        <v>341</v>
      </c>
      <c r="B361" s="13" t="s">
        <v>764</v>
      </c>
      <c r="C361" s="13"/>
      <c r="D361" s="27"/>
      <c r="E361" s="45" t="s">
        <v>2229</v>
      </c>
      <c r="F361" s="45" t="s">
        <v>2229</v>
      </c>
      <c r="G361" s="45" t="s">
        <v>2229</v>
      </c>
      <c r="H361" s="6" t="s">
        <v>55</v>
      </c>
      <c r="I361" s="5">
        <v>150</v>
      </c>
    </row>
    <row r="362" spans="1:9" x14ac:dyDescent="0.3">
      <c r="A362" s="13">
        <f t="shared" si="21"/>
        <v>342</v>
      </c>
      <c r="B362" s="13" t="s">
        <v>766</v>
      </c>
      <c r="C362" s="13"/>
      <c r="D362" s="27"/>
      <c r="E362" s="45" t="s">
        <v>2229</v>
      </c>
      <c r="F362" s="45" t="s">
        <v>2229</v>
      </c>
      <c r="G362" s="45" t="s">
        <v>2229</v>
      </c>
      <c r="H362" s="6" t="s">
        <v>55</v>
      </c>
      <c r="I362" s="5">
        <v>151</v>
      </c>
    </row>
    <row r="363" spans="1:9" x14ac:dyDescent="0.3">
      <c r="A363" s="13">
        <f t="shared" si="21"/>
        <v>343</v>
      </c>
      <c r="B363" s="13" t="s">
        <v>768</v>
      </c>
      <c r="C363" s="13"/>
      <c r="D363" s="27"/>
      <c r="E363" s="45" t="s">
        <v>2229</v>
      </c>
      <c r="F363" s="45" t="s">
        <v>2229</v>
      </c>
      <c r="G363" s="45" t="s">
        <v>2229</v>
      </c>
      <c r="H363" s="6" t="s">
        <v>55</v>
      </c>
      <c r="I363" s="5">
        <v>152</v>
      </c>
    </row>
    <row r="364" spans="1:9" x14ac:dyDescent="0.3">
      <c r="A364" s="13">
        <f t="shared" si="21"/>
        <v>344</v>
      </c>
      <c r="B364" s="13" t="s">
        <v>770</v>
      </c>
      <c r="C364" s="13"/>
      <c r="D364" s="27"/>
      <c r="E364" s="45" t="s">
        <v>2229</v>
      </c>
      <c r="F364" s="45" t="s">
        <v>2229</v>
      </c>
      <c r="G364" s="45" t="s">
        <v>2229</v>
      </c>
      <c r="H364" s="6" t="s">
        <v>55</v>
      </c>
      <c r="I364" s="5">
        <v>153</v>
      </c>
    </row>
    <row r="365" spans="1:9" x14ac:dyDescent="0.3">
      <c r="A365" s="13">
        <f t="shared" si="21"/>
        <v>345</v>
      </c>
      <c r="B365" s="13" t="s">
        <v>772</v>
      </c>
      <c r="C365" s="13"/>
      <c r="D365" s="27"/>
      <c r="E365" s="45" t="s">
        <v>2229</v>
      </c>
      <c r="F365" s="45" t="s">
        <v>2229</v>
      </c>
      <c r="G365" s="45" t="s">
        <v>2229</v>
      </c>
      <c r="H365" s="6" t="s">
        <v>55</v>
      </c>
      <c r="I365" s="5">
        <v>154</v>
      </c>
    </row>
    <row r="366" spans="1:9" x14ac:dyDescent="0.3">
      <c r="A366" s="13">
        <f t="shared" si="21"/>
        <v>346</v>
      </c>
      <c r="B366" s="13" t="s">
        <v>773</v>
      </c>
      <c r="C366" s="13"/>
      <c r="D366" s="27"/>
      <c r="E366" s="45" t="s">
        <v>2229</v>
      </c>
      <c r="F366" s="45" t="s">
        <v>2229</v>
      </c>
      <c r="G366" s="45" t="s">
        <v>2229</v>
      </c>
      <c r="H366" s="6" t="s">
        <v>55</v>
      </c>
      <c r="I366" s="5">
        <v>155</v>
      </c>
    </row>
    <row r="367" spans="1:9" x14ac:dyDescent="0.3">
      <c r="A367" s="42" t="s">
        <v>2227</v>
      </c>
      <c r="B367" s="29" t="s">
        <v>777</v>
      </c>
      <c r="C367" s="42" t="s">
        <v>21</v>
      </c>
      <c r="D367" s="30" t="s">
        <v>22</v>
      </c>
      <c r="E367" s="30" t="s">
        <v>23</v>
      </c>
      <c r="F367" s="30" t="s">
        <v>24</v>
      </c>
      <c r="G367" s="30" t="s">
        <v>25</v>
      </c>
      <c r="H367" s="30" t="s">
        <v>12</v>
      </c>
      <c r="I367" s="30" t="s">
        <v>2228</v>
      </c>
    </row>
    <row r="368" spans="1:9" x14ac:dyDescent="0.3">
      <c r="A368" s="13">
        <f>A366+1</f>
        <v>347</v>
      </c>
      <c r="B368" s="13" t="s">
        <v>778</v>
      </c>
      <c r="C368" s="13"/>
      <c r="D368" s="27"/>
      <c r="E368" s="45" t="s">
        <v>2229</v>
      </c>
      <c r="F368" s="45" t="s">
        <v>2229</v>
      </c>
      <c r="G368" s="45" t="s">
        <v>2229</v>
      </c>
      <c r="H368" s="6" t="s">
        <v>55</v>
      </c>
      <c r="I368" s="5">
        <v>156</v>
      </c>
    </row>
    <row r="369" spans="1:9" ht="57.6" x14ac:dyDescent="0.3">
      <c r="A369" s="13">
        <f t="shared" ref="A369:A375" si="22">A368+1</f>
        <v>348</v>
      </c>
      <c r="B369" s="15" t="s">
        <v>780</v>
      </c>
      <c r="C369" s="13"/>
      <c r="D369" s="27"/>
      <c r="E369" s="45" t="s">
        <v>2229</v>
      </c>
      <c r="F369" s="45" t="s">
        <v>2229</v>
      </c>
      <c r="G369" s="45" t="s">
        <v>2229</v>
      </c>
      <c r="H369" s="6" t="s">
        <v>55</v>
      </c>
      <c r="I369" s="5">
        <v>157</v>
      </c>
    </row>
    <row r="370" spans="1:9" ht="86.4" x14ac:dyDescent="0.3">
      <c r="A370" s="13">
        <f t="shared" si="22"/>
        <v>349</v>
      </c>
      <c r="B370" s="15" t="s">
        <v>783</v>
      </c>
      <c r="C370" s="13"/>
      <c r="D370" s="27"/>
      <c r="E370" s="45" t="s">
        <v>2229</v>
      </c>
      <c r="F370" s="45" t="s">
        <v>2229</v>
      </c>
      <c r="G370" s="45" t="s">
        <v>2229</v>
      </c>
      <c r="H370" s="6" t="s">
        <v>55</v>
      </c>
      <c r="I370" s="5">
        <v>158</v>
      </c>
    </row>
    <row r="371" spans="1:9" ht="28.8" x14ac:dyDescent="0.3">
      <c r="A371" s="13">
        <f t="shared" si="22"/>
        <v>350</v>
      </c>
      <c r="B371" s="15" t="s">
        <v>788</v>
      </c>
      <c r="C371" s="13"/>
      <c r="D371" s="27"/>
      <c r="E371" s="45" t="s">
        <v>2229</v>
      </c>
      <c r="F371" s="45" t="s">
        <v>2229</v>
      </c>
      <c r="G371" s="45" t="s">
        <v>2229</v>
      </c>
      <c r="H371" s="6" t="s">
        <v>55</v>
      </c>
      <c r="I371" s="5">
        <v>159</v>
      </c>
    </row>
    <row r="372" spans="1:9" x14ac:dyDescent="0.3">
      <c r="A372" s="13">
        <f t="shared" si="22"/>
        <v>351</v>
      </c>
      <c r="B372" s="15" t="s">
        <v>790</v>
      </c>
      <c r="C372" s="13"/>
      <c r="D372" s="27"/>
      <c r="E372" s="45" t="s">
        <v>2229</v>
      </c>
      <c r="F372" s="45" t="s">
        <v>2229</v>
      </c>
      <c r="G372" s="45" t="s">
        <v>2229</v>
      </c>
      <c r="H372" s="6" t="s">
        <v>55</v>
      </c>
      <c r="I372" s="5">
        <v>160</v>
      </c>
    </row>
    <row r="373" spans="1:9" ht="28.8" x14ac:dyDescent="0.3">
      <c r="A373" s="13">
        <f t="shared" si="22"/>
        <v>352</v>
      </c>
      <c r="B373" s="15" t="s">
        <v>793</v>
      </c>
      <c r="C373" s="13"/>
      <c r="D373" s="27"/>
      <c r="E373" s="45" t="s">
        <v>2229</v>
      </c>
      <c r="F373" s="45" t="s">
        <v>2229</v>
      </c>
      <c r="G373" s="45" t="s">
        <v>2229</v>
      </c>
      <c r="H373" s="6" t="s">
        <v>55</v>
      </c>
      <c r="I373" s="5">
        <v>161</v>
      </c>
    </row>
    <row r="374" spans="1:9" ht="28.8" x14ac:dyDescent="0.3">
      <c r="A374" s="13">
        <f t="shared" si="22"/>
        <v>353</v>
      </c>
      <c r="B374" s="15" t="s">
        <v>795</v>
      </c>
      <c r="C374" s="13"/>
      <c r="D374" s="27"/>
      <c r="E374" s="45" t="s">
        <v>2229</v>
      </c>
      <c r="F374" s="45" t="s">
        <v>2229</v>
      </c>
      <c r="G374" s="45" t="s">
        <v>2229</v>
      </c>
      <c r="H374" s="6" t="s">
        <v>55</v>
      </c>
      <c r="I374" s="5">
        <v>162</v>
      </c>
    </row>
    <row r="375" spans="1:9" x14ac:dyDescent="0.3">
      <c r="A375" s="13">
        <f t="shared" si="22"/>
        <v>354</v>
      </c>
      <c r="B375" s="15" t="s">
        <v>797</v>
      </c>
      <c r="C375" s="6" t="s">
        <v>101</v>
      </c>
      <c r="D375" s="27"/>
      <c r="E375" s="45" t="s">
        <v>2229</v>
      </c>
      <c r="F375" s="45" t="s">
        <v>2229</v>
      </c>
      <c r="G375" s="45" t="s">
        <v>2229</v>
      </c>
      <c r="H375" s="6" t="s">
        <v>55</v>
      </c>
      <c r="I375" s="5">
        <v>163</v>
      </c>
    </row>
    <row r="376" spans="1:9" x14ac:dyDescent="0.3">
      <c r="A376" s="42" t="s">
        <v>2227</v>
      </c>
      <c r="B376" s="29" t="s">
        <v>800</v>
      </c>
      <c r="C376" s="42" t="s">
        <v>21</v>
      </c>
      <c r="D376" s="30" t="s">
        <v>22</v>
      </c>
      <c r="E376" s="30" t="s">
        <v>23</v>
      </c>
      <c r="F376" s="30" t="s">
        <v>24</v>
      </c>
      <c r="G376" s="30" t="s">
        <v>25</v>
      </c>
      <c r="H376" s="30" t="s">
        <v>12</v>
      </c>
      <c r="I376" s="30" t="s">
        <v>2228</v>
      </c>
    </row>
    <row r="377" spans="1:9" x14ac:dyDescent="0.3">
      <c r="A377" s="13">
        <f>A375+1</f>
        <v>355</v>
      </c>
      <c r="B377" s="13" t="s">
        <v>801</v>
      </c>
      <c r="C377" s="6"/>
      <c r="D377" s="27"/>
      <c r="E377" s="27"/>
      <c r="F377" s="45" t="s">
        <v>2229</v>
      </c>
      <c r="G377" s="45" t="s">
        <v>2229</v>
      </c>
      <c r="H377" s="6" t="s">
        <v>55</v>
      </c>
      <c r="I377" s="5">
        <v>164</v>
      </c>
    </row>
    <row r="378" spans="1:9" x14ac:dyDescent="0.3">
      <c r="A378" s="13">
        <f t="shared" ref="A378" si="23">A377+1</f>
        <v>356</v>
      </c>
      <c r="B378" s="13" t="s">
        <v>803</v>
      </c>
      <c r="C378" s="6"/>
      <c r="D378" s="27"/>
      <c r="E378" s="27"/>
      <c r="F378" s="45" t="s">
        <v>2229</v>
      </c>
      <c r="G378" s="45" t="s">
        <v>2229</v>
      </c>
      <c r="H378" s="6" t="s">
        <v>55</v>
      </c>
      <c r="I378" s="5">
        <v>165</v>
      </c>
    </row>
    <row r="379" spans="1:9" x14ac:dyDescent="0.3">
      <c r="A379" s="42" t="s">
        <v>2227</v>
      </c>
      <c r="B379" s="29" t="s">
        <v>805</v>
      </c>
      <c r="C379" s="42" t="s">
        <v>21</v>
      </c>
      <c r="D379" s="30" t="s">
        <v>22</v>
      </c>
      <c r="E379" s="30" t="s">
        <v>23</v>
      </c>
      <c r="F379" s="30" t="s">
        <v>24</v>
      </c>
      <c r="G379" s="30" t="s">
        <v>25</v>
      </c>
      <c r="H379" s="30" t="s">
        <v>12</v>
      </c>
      <c r="I379" s="30" t="s">
        <v>2228</v>
      </c>
    </row>
    <row r="380" spans="1:9" ht="43.2" x14ac:dyDescent="0.3">
      <c r="A380" s="13">
        <f>A378+1</f>
        <v>357</v>
      </c>
      <c r="B380" s="15" t="s">
        <v>806</v>
      </c>
      <c r="C380" s="6" t="s">
        <v>101</v>
      </c>
      <c r="D380" s="27"/>
      <c r="E380" s="45" t="s">
        <v>2229</v>
      </c>
      <c r="F380" s="45" t="s">
        <v>2229</v>
      </c>
      <c r="G380" s="45" t="s">
        <v>2229</v>
      </c>
      <c r="H380" s="6" t="s">
        <v>1141</v>
      </c>
      <c r="I380" s="6" t="s">
        <v>29</v>
      </c>
    </row>
    <row r="381" spans="1:9" ht="43.2" x14ac:dyDescent="0.3">
      <c r="A381" s="13">
        <f>A380+1</f>
        <v>358</v>
      </c>
      <c r="B381" s="15" t="s">
        <v>806</v>
      </c>
      <c r="C381" s="6" t="s">
        <v>101</v>
      </c>
      <c r="D381" s="27"/>
      <c r="E381" s="45" t="s">
        <v>2229</v>
      </c>
      <c r="F381" s="45" t="s">
        <v>2229</v>
      </c>
      <c r="G381" s="45" t="s">
        <v>2229</v>
      </c>
      <c r="H381" s="6" t="s">
        <v>1141</v>
      </c>
      <c r="I381" s="6">
        <v>166</v>
      </c>
    </row>
    <row r="382" spans="1:9" ht="43.2" x14ac:dyDescent="0.3">
      <c r="A382" s="13">
        <f t="shared" ref="A382:A383" si="24">A381+1</f>
        <v>359</v>
      </c>
      <c r="B382" s="15" t="s">
        <v>807</v>
      </c>
      <c r="C382" s="6" t="s">
        <v>101</v>
      </c>
      <c r="D382" s="27"/>
      <c r="E382" s="45" t="s">
        <v>2229</v>
      </c>
      <c r="F382" s="45" t="s">
        <v>2229</v>
      </c>
      <c r="G382" s="45" t="s">
        <v>2229</v>
      </c>
      <c r="H382" s="6" t="s">
        <v>1141</v>
      </c>
      <c r="I382" s="6">
        <v>167</v>
      </c>
    </row>
    <row r="383" spans="1:9" ht="43.2" x14ac:dyDescent="0.3">
      <c r="A383" s="13">
        <f t="shared" si="24"/>
        <v>360</v>
      </c>
      <c r="B383" s="15" t="s">
        <v>808</v>
      </c>
      <c r="C383" s="6" t="s">
        <v>101</v>
      </c>
      <c r="D383" s="27"/>
      <c r="E383" s="45" t="s">
        <v>2229</v>
      </c>
      <c r="F383" s="45" t="s">
        <v>2229</v>
      </c>
      <c r="G383" s="45" t="s">
        <v>2229</v>
      </c>
      <c r="H383" s="6" t="s">
        <v>1141</v>
      </c>
      <c r="I383" s="6">
        <v>168</v>
      </c>
    </row>
    <row r="384" spans="1:9" ht="43.2" x14ac:dyDescent="0.3">
      <c r="A384" s="13">
        <f t="shared" ref="A384" si="25">A383+1</f>
        <v>361</v>
      </c>
      <c r="B384" s="15" t="s">
        <v>809</v>
      </c>
      <c r="C384" s="6" t="s">
        <v>101</v>
      </c>
      <c r="D384" s="27"/>
      <c r="E384" s="45" t="s">
        <v>2229</v>
      </c>
      <c r="F384" s="45" t="s">
        <v>2229</v>
      </c>
      <c r="G384" s="45" t="s">
        <v>2229</v>
      </c>
      <c r="H384" s="6" t="s">
        <v>1141</v>
      </c>
      <c r="I384" s="6">
        <v>169</v>
      </c>
    </row>
    <row r="385" spans="1:9" x14ac:dyDescent="0.3">
      <c r="A385" s="42" t="s">
        <v>2227</v>
      </c>
      <c r="B385" s="29" t="s">
        <v>833</v>
      </c>
      <c r="C385" s="42" t="s">
        <v>21</v>
      </c>
      <c r="D385" s="30" t="s">
        <v>22</v>
      </c>
      <c r="E385" s="30" t="s">
        <v>23</v>
      </c>
      <c r="F385" s="30" t="s">
        <v>24</v>
      </c>
      <c r="G385" s="30" t="s">
        <v>25</v>
      </c>
      <c r="H385" s="30" t="s">
        <v>12</v>
      </c>
      <c r="I385" s="30" t="s">
        <v>2228</v>
      </c>
    </row>
    <row r="386" spans="1:9" x14ac:dyDescent="0.3">
      <c r="A386" s="42" t="s">
        <v>2227</v>
      </c>
      <c r="B386" s="29" t="s">
        <v>834</v>
      </c>
      <c r="C386" s="42" t="s">
        <v>21</v>
      </c>
      <c r="D386" s="30" t="s">
        <v>22</v>
      </c>
      <c r="E386" s="30" t="s">
        <v>23</v>
      </c>
      <c r="F386" s="30" t="s">
        <v>24</v>
      </c>
      <c r="G386" s="30" t="s">
        <v>25</v>
      </c>
      <c r="H386" s="30" t="s">
        <v>12</v>
      </c>
      <c r="I386" s="30" t="s">
        <v>2228</v>
      </c>
    </row>
    <row r="387" spans="1:9" x14ac:dyDescent="0.3">
      <c r="A387" s="13">
        <f>A384+1</f>
        <v>362</v>
      </c>
      <c r="B387" s="13" t="s">
        <v>835</v>
      </c>
      <c r="C387" s="6"/>
      <c r="D387" s="27"/>
      <c r="E387" s="45" t="s">
        <v>2229</v>
      </c>
      <c r="F387" s="45" t="s">
        <v>2229</v>
      </c>
      <c r="G387" s="45" t="s">
        <v>2229</v>
      </c>
      <c r="H387" s="6" t="s">
        <v>55</v>
      </c>
      <c r="I387" s="5">
        <v>170</v>
      </c>
    </row>
    <row r="388" spans="1:9" x14ac:dyDescent="0.3">
      <c r="A388" s="13">
        <f t="shared" ref="A388:A400" si="26">A387+1</f>
        <v>363</v>
      </c>
      <c r="B388" s="13" t="s">
        <v>837</v>
      </c>
      <c r="C388" s="6"/>
      <c r="D388" s="27"/>
      <c r="E388" s="45" t="s">
        <v>2229</v>
      </c>
      <c r="F388" s="45" t="s">
        <v>2229</v>
      </c>
      <c r="G388" s="45" t="s">
        <v>2229</v>
      </c>
      <c r="H388" s="6" t="s">
        <v>55</v>
      </c>
      <c r="I388" s="5">
        <v>171</v>
      </c>
    </row>
    <row r="389" spans="1:9" x14ac:dyDescent="0.3">
      <c r="A389" s="13">
        <f t="shared" si="26"/>
        <v>364</v>
      </c>
      <c r="B389" s="13" t="s">
        <v>839</v>
      </c>
      <c r="C389" s="6"/>
      <c r="D389" s="27"/>
      <c r="E389" s="45" t="s">
        <v>2229</v>
      </c>
      <c r="F389" s="45" t="s">
        <v>2229</v>
      </c>
      <c r="G389" s="45" t="s">
        <v>2229</v>
      </c>
      <c r="H389" s="6" t="s">
        <v>55</v>
      </c>
      <c r="I389" s="5">
        <v>172</v>
      </c>
    </row>
    <row r="390" spans="1:9" x14ac:dyDescent="0.3">
      <c r="A390" s="13">
        <f t="shared" si="26"/>
        <v>365</v>
      </c>
      <c r="B390" s="13" t="s">
        <v>841</v>
      </c>
      <c r="C390" s="6"/>
      <c r="D390" s="27"/>
      <c r="E390" s="45" t="s">
        <v>2229</v>
      </c>
      <c r="F390" s="45" t="s">
        <v>2229</v>
      </c>
      <c r="G390" s="45" t="s">
        <v>2229</v>
      </c>
      <c r="H390" s="6" t="s">
        <v>55</v>
      </c>
      <c r="I390" s="5">
        <v>173</v>
      </c>
    </row>
    <row r="391" spans="1:9" x14ac:dyDescent="0.3">
      <c r="A391" s="13">
        <f t="shared" si="26"/>
        <v>366</v>
      </c>
      <c r="B391" s="13" t="s">
        <v>843</v>
      </c>
      <c r="C391" s="6"/>
      <c r="D391" s="27"/>
      <c r="E391" s="45" t="s">
        <v>2229</v>
      </c>
      <c r="F391" s="45" t="s">
        <v>2229</v>
      </c>
      <c r="G391" s="45" t="s">
        <v>2229</v>
      </c>
      <c r="H391" s="6" t="s">
        <v>55</v>
      </c>
      <c r="I391" s="5">
        <v>174</v>
      </c>
    </row>
    <row r="392" spans="1:9" x14ac:dyDescent="0.3">
      <c r="A392" s="13">
        <f t="shared" si="26"/>
        <v>367</v>
      </c>
      <c r="B392" s="13" t="s">
        <v>845</v>
      </c>
      <c r="C392" s="6"/>
      <c r="D392" s="27"/>
      <c r="E392" s="45" t="s">
        <v>2229</v>
      </c>
      <c r="F392" s="45" t="s">
        <v>2229</v>
      </c>
      <c r="G392" s="45" t="s">
        <v>2229</v>
      </c>
      <c r="H392" s="6" t="s">
        <v>55</v>
      </c>
      <c r="I392" s="5">
        <v>175</v>
      </c>
    </row>
    <row r="393" spans="1:9" x14ac:dyDescent="0.3">
      <c r="A393" s="13">
        <f t="shared" si="26"/>
        <v>368</v>
      </c>
      <c r="B393" s="13" t="s">
        <v>847</v>
      </c>
      <c r="C393" s="6"/>
      <c r="D393" s="27"/>
      <c r="E393" s="45" t="s">
        <v>2229</v>
      </c>
      <c r="F393" s="45" t="s">
        <v>2229</v>
      </c>
      <c r="G393" s="45" t="s">
        <v>2229</v>
      </c>
      <c r="H393" s="6" t="s">
        <v>55</v>
      </c>
      <c r="I393" s="5">
        <v>176</v>
      </c>
    </row>
    <row r="394" spans="1:9" x14ac:dyDescent="0.3">
      <c r="A394" s="13">
        <f t="shared" si="26"/>
        <v>369</v>
      </c>
      <c r="B394" s="13" t="s">
        <v>849</v>
      </c>
      <c r="C394" s="6"/>
      <c r="D394" s="27"/>
      <c r="E394" s="45" t="s">
        <v>2229</v>
      </c>
      <c r="F394" s="45" t="s">
        <v>2229</v>
      </c>
      <c r="G394" s="45" t="s">
        <v>2229</v>
      </c>
      <c r="H394" s="6" t="s">
        <v>55</v>
      </c>
      <c r="I394" s="5">
        <v>177</v>
      </c>
    </row>
    <row r="395" spans="1:9" x14ac:dyDescent="0.3">
      <c r="A395" s="13">
        <f t="shared" si="26"/>
        <v>370</v>
      </c>
      <c r="B395" s="13" t="s">
        <v>851</v>
      </c>
      <c r="C395" s="6"/>
      <c r="D395" s="27"/>
      <c r="E395" s="45" t="s">
        <v>2229</v>
      </c>
      <c r="F395" s="45" t="s">
        <v>2229</v>
      </c>
      <c r="G395" s="45" t="s">
        <v>2229</v>
      </c>
      <c r="H395" s="6" t="s">
        <v>55</v>
      </c>
      <c r="I395" s="5">
        <v>178</v>
      </c>
    </row>
    <row r="396" spans="1:9" x14ac:dyDescent="0.3">
      <c r="A396" s="13">
        <f t="shared" si="26"/>
        <v>371</v>
      </c>
      <c r="B396" s="13" t="s">
        <v>853</v>
      </c>
      <c r="C396" s="6"/>
      <c r="D396" s="27"/>
      <c r="E396" s="45" t="s">
        <v>2229</v>
      </c>
      <c r="F396" s="45" t="s">
        <v>2229</v>
      </c>
      <c r="G396" s="45" t="s">
        <v>2229</v>
      </c>
      <c r="H396" s="6" t="s">
        <v>55</v>
      </c>
      <c r="I396" s="5">
        <v>179</v>
      </c>
    </row>
    <row r="397" spans="1:9" x14ac:dyDescent="0.3">
      <c r="A397" s="13">
        <f t="shared" si="26"/>
        <v>372</v>
      </c>
      <c r="B397" s="13" t="s">
        <v>855</v>
      </c>
      <c r="C397" s="6"/>
      <c r="D397" s="27"/>
      <c r="E397" s="45" t="s">
        <v>2229</v>
      </c>
      <c r="F397" s="45" t="s">
        <v>2229</v>
      </c>
      <c r="G397" s="45" t="s">
        <v>2229</v>
      </c>
      <c r="H397" s="6" t="s">
        <v>55</v>
      </c>
      <c r="I397" s="5">
        <v>180</v>
      </c>
    </row>
    <row r="398" spans="1:9" x14ac:dyDescent="0.3">
      <c r="A398" s="13">
        <f t="shared" si="26"/>
        <v>373</v>
      </c>
      <c r="B398" s="13" t="s">
        <v>857</v>
      </c>
      <c r="C398" s="6"/>
      <c r="D398" s="27"/>
      <c r="E398" s="45" t="s">
        <v>2229</v>
      </c>
      <c r="F398" s="45" t="s">
        <v>2229</v>
      </c>
      <c r="G398" s="45" t="s">
        <v>2229</v>
      </c>
      <c r="H398" s="6" t="s">
        <v>55</v>
      </c>
      <c r="I398" s="5">
        <v>181</v>
      </c>
    </row>
    <row r="399" spans="1:9" x14ac:dyDescent="0.3">
      <c r="A399" s="13">
        <f t="shared" si="26"/>
        <v>374</v>
      </c>
      <c r="B399" s="13" t="s">
        <v>859</v>
      </c>
      <c r="C399" s="6"/>
      <c r="D399" s="27"/>
      <c r="E399" s="45" t="s">
        <v>2229</v>
      </c>
      <c r="F399" s="45" t="s">
        <v>2229</v>
      </c>
      <c r="G399" s="45" t="s">
        <v>2229</v>
      </c>
      <c r="H399" s="6" t="s">
        <v>55</v>
      </c>
      <c r="I399" s="5">
        <v>182</v>
      </c>
    </row>
    <row r="400" spans="1:9" x14ac:dyDescent="0.3">
      <c r="A400" s="13">
        <f t="shared" si="26"/>
        <v>375</v>
      </c>
      <c r="B400" s="13" t="s">
        <v>861</v>
      </c>
      <c r="C400" s="6"/>
      <c r="D400" s="27"/>
      <c r="E400" s="45" t="s">
        <v>2229</v>
      </c>
      <c r="F400" s="45" t="s">
        <v>2229</v>
      </c>
      <c r="G400" s="45" t="s">
        <v>2229</v>
      </c>
      <c r="H400" s="6" t="s">
        <v>55</v>
      </c>
      <c r="I400" s="5">
        <v>183</v>
      </c>
    </row>
    <row r="401" spans="1:9" x14ac:dyDescent="0.3">
      <c r="A401" s="42" t="s">
        <v>2227</v>
      </c>
      <c r="B401" s="29" t="s">
        <v>834</v>
      </c>
      <c r="C401" s="42" t="s">
        <v>21</v>
      </c>
      <c r="D401" s="30" t="s">
        <v>22</v>
      </c>
      <c r="E401" s="30" t="s">
        <v>23</v>
      </c>
      <c r="F401" s="30" t="s">
        <v>24</v>
      </c>
      <c r="G401" s="30" t="s">
        <v>25</v>
      </c>
      <c r="H401" s="30" t="s">
        <v>12</v>
      </c>
      <c r="I401" s="30" t="s">
        <v>2228</v>
      </c>
    </row>
    <row r="402" spans="1:9" x14ac:dyDescent="0.3">
      <c r="A402" s="13">
        <f>A400+1</f>
        <v>376</v>
      </c>
      <c r="B402" s="13" t="s">
        <v>863</v>
      </c>
      <c r="C402" s="6"/>
      <c r="D402" s="27"/>
      <c r="E402" s="45" t="s">
        <v>2229</v>
      </c>
      <c r="F402" s="45" t="s">
        <v>2229</v>
      </c>
      <c r="G402" s="45" t="s">
        <v>2229</v>
      </c>
      <c r="H402" s="6" t="s">
        <v>55</v>
      </c>
      <c r="I402" s="5">
        <v>184</v>
      </c>
    </row>
    <row r="403" spans="1:9" x14ac:dyDescent="0.3">
      <c r="A403" s="13">
        <f t="shared" ref="A403:A404" si="27">A402+1</f>
        <v>377</v>
      </c>
      <c r="B403" s="13" t="s">
        <v>865</v>
      </c>
      <c r="C403" s="6"/>
      <c r="D403" s="27"/>
      <c r="E403" s="45" t="s">
        <v>2229</v>
      </c>
      <c r="F403" s="45" t="s">
        <v>2229</v>
      </c>
      <c r="G403" s="45" t="s">
        <v>2229</v>
      </c>
      <c r="H403" s="6" t="s">
        <v>55</v>
      </c>
      <c r="I403" s="5">
        <v>185</v>
      </c>
    </row>
    <row r="404" spans="1:9" x14ac:dyDescent="0.3">
      <c r="A404" s="13">
        <f t="shared" si="27"/>
        <v>378</v>
      </c>
      <c r="B404" s="13" t="s">
        <v>868</v>
      </c>
      <c r="C404" s="6"/>
      <c r="D404" s="27"/>
      <c r="E404" s="45" t="s">
        <v>2229</v>
      </c>
      <c r="F404" s="45" t="s">
        <v>2229</v>
      </c>
      <c r="G404" s="45" t="s">
        <v>2229</v>
      </c>
      <c r="H404" s="6" t="s">
        <v>55</v>
      </c>
      <c r="I404" s="5">
        <v>186</v>
      </c>
    </row>
  </sheetData>
  <mergeCells count="1">
    <mergeCell ref="A1:I1"/>
  </mergeCells>
  <hyperlinks>
    <hyperlink ref="C267" location="'Task 111, 112 Overhaul'!A1" display="Yes" xr:uid="{28AAA928-B5EA-4BD5-B1D9-EB65DF688C46}"/>
  </hyperlinks>
  <pageMargins left="0.7" right="0.7" top="0.75" bottom="0.75" header="0.3" footer="0.3"/>
  <pageSetup paperSize="9" orientation="portrait" horizontalDpi="300" verticalDpi="300"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CE7AB-858E-47E5-88BD-52D8F81902E7}">
  <dimension ref="A1:T29"/>
  <sheetViews>
    <sheetView topLeftCell="H10" workbookViewId="0">
      <selection activeCell="H20" sqref="H20"/>
    </sheetView>
  </sheetViews>
  <sheetFormatPr defaultRowHeight="14.4" x14ac:dyDescent="0.3"/>
  <cols>
    <col min="1" max="1" width="16.5546875" customWidth="1"/>
    <col min="2" max="2" width="20.44140625" customWidth="1"/>
    <col min="3" max="3" width="30.5546875" bestFit="1" customWidth="1"/>
    <col min="4" max="4" width="13.5546875" customWidth="1"/>
    <col min="5" max="5" width="12.44140625" customWidth="1"/>
    <col min="6" max="6" width="9.44140625" customWidth="1"/>
    <col min="7" max="7" width="10.33203125" customWidth="1"/>
    <col min="8" max="8" width="16.44140625" style="41" customWidth="1"/>
    <col min="9" max="9" width="8.5546875" customWidth="1"/>
    <col min="10" max="10" width="15.44140625" customWidth="1"/>
    <col min="11" max="11" width="13.44140625" customWidth="1"/>
    <col min="12" max="13" width="15.44140625" customWidth="1"/>
    <col min="14" max="14" width="9.44140625" customWidth="1"/>
    <col min="15" max="15" width="20.5546875" customWidth="1"/>
    <col min="16" max="16" width="35.44140625" customWidth="1"/>
    <col min="17" max="17" width="22.5546875" customWidth="1"/>
    <col min="18" max="18" width="30" customWidth="1"/>
    <col min="19" max="19" width="13" customWidth="1"/>
    <col min="20" max="20" width="12.44140625" customWidth="1"/>
  </cols>
  <sheetData>
    <row r="1" spans="1:20" x14ac:dyDescent="0.3">
      <c r="A1" s="374" t="s">
        <v>2241</v>
      </c>
      <c r="B1" s="374" t="s">
        <v>2242</v>
      </c>
      <c r="C1" s="375" t="s">
        <v>2243</v>
      </c>
      <c r="D1" s="376" t="s">
        <v>2244</v>
      </c>
      <c r="E1" s="376" t="s">
        <v>2245</v>
      </c>
      <c r="F1" s="376" t="s">
        <v>2246</v>
      </c>
      <c r="G1" s="376" t="s">
        <v>2247</v>
      </c>
      <c r="H1" s="376" t="s">
        <v>2248</v>
      </c>
      <c r="I1" s="376" t="s">
        <v>2249</v>
      </c>
      <c r="J1" s="376" t="s">
        <v>2250</v>
      </c>
      <c r="K1" s="376" t="s">
        <v>2251</v>
      </c>
      <c r="L1" s="376" t="s">
        <v>2252</v>
      </c>
      <c r="M1" s="376" t="s">
        <v>2253</v>
      </c>
      <c r="N1" s="376" t="s">
        <v>2254</v>
      </c>
      <c r="O1" s="376" t="s">
        <v>2255</v>
      </c>
      <c r="P1" s="376" t="s">
        <v>2256</v>
      </c>
      <c r="Q1" s="376" t="s">
        <v>2085</v>
      </c>
      <c r="R1" s="376" t="s">
        <v>2257</v>
      </c>
      <c r="S1" s="376" t="s">
        <v>2258</v>
      </c>
      <c r="T1" s="376" t="s">
        <v>2259</v>
      </c>
    </row>
    <row r="2" spans="1:20" x14ac:dyDescent="0.3">
      <c r="A2" s="377"/>
      <c r="B2" t="s">
        <v>2260</v>
      </c>
      <c r="C2" s="377" t="s">
        <v>798</v>
      </c>
      <c r="D2" s="377" t="s">
        <v>2261</v>
      </c>
      <c r="E2" s="377" t="s">
        <v>2261</v>
      </c>
      <c r="F2" s="378" t="s">
        <v>887</v>
      </c>
      <c r="G2" s="378" t="s">
        <v>2262</v>
      </c>
      <c r="H2" s="379">
        <v>183</v>
      </c>
      <c r="I2" s="378" t="s">
        <v>1056</v>
      </c>
      <c r="J2" s="377" t="s">
        <v>2261</v>
      </c>
      <c r="K2" s="377">
        <v>0</v>
      </c>
      <c r="L2" s="380">
        <v>0</v>
      </c>
      <c r="M2" s="380">
        <v>1.5</v>
      </c>
      <c r="N2" s="377" t="s">
        <v>2263</v>
      </c>
      <c r="O2" s="378" t="s">
        <v>2264</v>
      </c>
      <c r="P2" s="378" t="s">
        <v>2265</v>
      </c>
      <c r="Q2" s="378" t="s">
        <v>2264</v>
      </c>
      <c r="R2" s="378" t="s">
        <v>2265</v>
      </c>
      <c r="S2" s="378"/>
      <c r="T2" s="378" t="s">
        <v>2266</v>
      </c>
    </row>
    <row r="3" spans="1:20" x14ac:dyDescent="0.3">
      <c r="A3" s="377"/>
      <c r="B3" t="s">
        <v>2260</v>
      </c>
      <c r="C3" s="377" t="s">
        <v>798</v>
      </c>
      <c r="D3" s="377" t="s">
        <v>2261</v>
      </c>
      <c r="E3" s="377" t="s">
        <v>2261</v>
      </c>
      <c r="F3" s="378" t="s">
        <v>887</v>
      </c>
      <c r="G3" s="378" t="s">
        <v>2262</v>
      </c>
      <c r="H3" s="379">
        <v>183</v>
      </c>
      <c r="I3" s="378" t="s">
        <v>1056</v>
      </c>
      <c r="J3" s="377" t="s">
        <v>2261</v>
      </c>
      <c r="K3" s="377">
        <v>0</v>
      </c>
      <c r="L3" s="380">
        <v>1.51</v>
      </c>
      <c r="M3" s="380">
        <v>3</v>
      </c>
      <c r="N3" s="377" t="s">
        <v>2263</v>
      </c>
      <c r="O3" s="378" t="s">
        <v>2267</v>
      </c>
      <c r="P3" s="378" t="s">
        <v>2268</v>
      </c>
      <c r="Q3" s="378" t="s">
        <v>2267</v>
      </c>
      <c r="R3" s="378" t="s">
        <v>2268</v>
      </c>
      <c r="S3" s="378"/>
      <c r="T3" s="378" t="s">
        <v>2266</v>
      </c>
    </row>
    <row r="4" spans="1:20" x14ac:dyDescent="0.3">
      <c r="A4" s="377"/>
      <c r="B4" t="s">
        <v>2260</v>
      </c>
      <c r="C4" s="377" t="s">
        <v>798</v>
      </c>
      <c r="D4" s="377" t="s">
        <v>2261</v>
      </c>
      <c r="E4" s="377" t="s">
        <v>2261</v>
      </c>
      <c r="F4" s="378" t="s">
        <v>887</v>
      </c>
      <c r="G4" s="378" t="s">
        <v>2262</v>
      </c>
      <c r="H4" s="379">
        <v>183</v>
      </c>
      <c r="I4" s="378" t="s">
        <v>1056</v>
      </c>
      <c r="J4" s="377" t="s">
        <v>2261</v>
      </c>
      <c r="K4" s="377">
        <v>0</v>
      </c>
      <c r="L4" s="380">
        <v>3.01</v>
      </c>
      <c r="M4" s="380">
        <v>5</v>
      </c>
      <c r="N4" s="377" t="s">
        <v>2263</v>
      </c>
      <c r="O4" s="378" t="s">
        <v>2269</v>
      </c>
      <c r="P4" s="378" t="s">
        <v>2270</v>
      </c>
      <c r="Q4" s="378" t="s">
        <v>2269</v>
      </c>
      <c r="R4" s="378" t="s">
        <v>2270</v>
      </c>
      <c r="S4" s="378"/>
      <c r="T4" s="378" t="s">
        <v>2266</v>
      </c>
    </row>
    <row r="5" spans="1:20" x14ac:dyDescent="0.3">
      <c r="A5" s="377"/>
      <c r="B5" t="s">
        <v>2260</v>
      </c>
      <c r="C5" s="377" t="s">
        <v>798</v>
      </c>
      <c r="D5" s="377" t="s">
        <v>2261</v>
      </c>
      <c r="E5" s="377" t="s">
        <v>2261</v>
      </c>
      <c r="F5" s="378" t="s">
        <v>887</v>
      </c>
      <c r="G5" s="378" t="s">
        <v>2262</v>
      </c>
      <c r="H5" s="379">
        <v>183</v>
      </c>
      <c r="I5" s="378" t="s">
        <v>1056</v>
      </c>
      <c r="J5" s="377" t="s">
        <v>2261</v>
      </c>
      <c r="K5" s="377">
        <v>0</v>
      </c>
      <c r="L5" s="380">
        <v>5.01</v>
      </c>
      <c r="M5" s="381" t="s">
        <v>2271</v>
      </c>
      <c r="N5" s="377" t="s">
        <v>2263</v>
      </c>
      <c r="O5" s="378" t="s">
        <v>2272</v>
      </c>
      <c r="P5" s="378" t="s">
        <v>2273</v>
      </c>
      <c r="Q5" s="378" t="s">
        <v>2272</v>
      </c>
      <c r="R5" s="378" t="s">
        <v>2273</v>
      </c>
      <c r="S5" s="378"/>
      <c r="T5" s="378" t="s">
        <v>2266</v>
      </c>
    </row>
    <row r="6" spans="1:20" x14ac:dyDescent="0.3">
      <c r="A6" s="377"/>
      <c r="B6" t="s">
        <v>2260</v>
      </c>
      <c r="C6" s="377" t="s">
        <v>798</v>
      </c>
      <c r="D6" s="377" t="s">
        <v>2261</v>
      </c>
      <c r="E6" s="377" t="s">
        <v>2261</v>
      </c>
      <c r="F6" s="378" t="s">
        <v>887</v>
      </c>
      <c r="G6" s="378" t="s">
        <v>2262</v>
      </c>
      <c r="H6" s="379">
        <v>183</v>
      </c>
      <c r="I6" s="378" t="s">
        <v>1058</v>
      </c>
      <c r="J6" s="377" t="s">
        <v>2261</v>
      </c>
      <c r="K6" s="377">
        <v>0</v>
      </c>
      <c r="L6" s="380">
        <v>0</v>
      </c>
      <c r="M6" s="380">
        <v>1.5</v>
      </c>
      <c r="N6" s="377" t="s">
        <v>2263</v>
      </c>
      <c r="O6" s="378" t="s">
        <v>2264</v>
      </c>
      <c r="P6" s="378" t="s">
        <v>2265</v>
      </c>
      <c r="Q6" s="378" t="s">
        <v>2264</v>
      </c>
      <c r="R6" s="378" t="s">
        <v>2265</v>
      </c>
      <c r="S6" s="378"/>
      <c r="T6" s="378" t="s">
        <v>2266</v>
      </c>
    </row>
    <row r="7" spans="1:20" x14ac:dyDescent="0.3">
      <c r="A7" s="377"/>
      <c r="B7" t="s">
        <v>2260</v>
      </c>
      <c r="C7" s="377" t="s">
        <v>798</v>
      </c>
      <c r="D7" s="377" t="s">
        <v>2261</v>
      </c>
      <c r="E7" s="377" t="s">
        <v>2261</v>
      </c>
      <c r="F7" s="378" t="s">
        <v>887</v>
      </c>
      <c r="G7" s="378" t="s">
        <v>2262</v>
      </c>
      <c r="H7" s="379">
        <v>183</v>
      </c>
      <c r="I7" s="378" t="s">
        <v>1058</v>
      </c>
      <c r="J7" s="377" t="s">
        <v>2261</v>
      </c>
      <c r="K7" s="377">
        <v>0</v>
      </c>
      <c r="L7" s="380">
        <v>1.51</v>
      </c>
      <c r="M7" s="380">
        <v>3</v>
      </c>
      <c r="N7" s="377" t="s">
        <v>2263</v>
      </c>
      <c r="O7" s="378" t="s">
        <v>2267</v>
      </c>
      <c r="P7" s="378" t="s">
        <v>2268</v>
      </c>
      <c r="Q7" s="378" t="s">
        <v>2267</v>
      </c>
      <c r="R7" s="378" t="s">
        <v>2268</v>
      </c>
      <c r="S7" s="378"/>
      <c r="T7" s="378" t="s">
        <v>2266</v>
      </c>
    </row>
    <row r="8" spans="1:20" x14ac:dyDescent="0.3">
      <c r="A8" s="377"/>
      <c r="B8" t="s">
        <v>2260</v>
      </c>
      <c r="C8" s="377" t="s">
        <v>798</v>
      </c>
      <c r="D8" s="377" t="s">
        <v>2261</v>
      </c>
      <c r="E8" s="377" t="s">
        <v>2261</v>
      </c>
      <c r="F8" s="378" t="s">
        <v>887</v>
      </c>
      <c r="G8" s="378" t="s">
        <v>2262</v>
      </c>
      <c r="H8" s="379">
        <v>183</v>
      </c>
      <c r="I8" s="378" t="s">
        <v>1058</v>
      </c>
      <c r="J8" s="377" t="s">
        <v>2261</v>
      </c>
      <c r="K8" s="377">
        <v>0</v>
      </c>
      <c r="L8" s="380">
        <v>3.01</v>
      </c>
      <c r="M8" s="380">
        <v>5</v>
      </c>
      <c r="N8" s="377" t="s">
        <v>2263</v>
      </c>
      <c r="O8" s="378" t="s">
        <v>2269</v>
      </c>
      <c r="P8" s="378" t="s">
        <v>2270</v>
      </c>
      <c r="Q8" s="378" t="s">
        <v>2269</v>
      </c>
      <c r="R8" s="378" t="s">
        <v>2270</v>
      </c>
      <c r="S8" s="378"/>
      <c r="T8" s="378" t="s">
        <v>2266</v>
      </c>
    </row>
    <row r="9" spans="1:20" x14ac:dyDescent="0.3">
      <c r="A9" s="377"/>
      <c r="B9" t="s">
        <v>2260</v>
      </c>
      <c r="C9" s="377" t="s">
        <v>798</v>
      </c>
      <c r="D9" s="377" t="s">
        <v>2261</v>
      </c>
      <c r="E9" s="377" t="s">
        <v>2261</v>
      </c>
      <c r="F9" s="378" t="s">
        <v>887</v>
      </c>
      <c r="G9" s="378" t="s">
        <v>2262</v>
      </c>
      <c r="H9" s="379">
        <v>183</v>
      </c>
      <c r="I9" s="378" t="s">
        <v>1058</v>
      </c>
      <c r="J9" s="377" t="s">
        <v>2261</v>
      </c>
      <c r="K9" s="377">
        <v>0</v>
      </c>
      <c r="L9" s="380">
        <v>5.01</v>
      </c>
      <c r="M9" s="381" t="s">
        <v>2271</v>
      </c>
      <c r="N9" s="377" t="s">
        <v>2263</v>
      </c>
      <c r="O9" s="378" t="s">
        <v>2272</v>
      </c>
      <c r="P9" s="378" t="s">
        <v>2273</v>
      </c>
      <c r="Q9" s="378" t="s">
        <v>2272</v>
      </c>
      <c r="R9" s="378" t="s">
        <v>2273</v>
      </c>
      <c r="S9" s="378"/>
      <c r="T9" s="378" t="s">
        <v>2266</v>
      </c>
    </row>
    <row r="10" spans="1:20" x14ac:dyDescent="0.3">
      <c r="A10" s="377"/>
      <c r="B10" t="s">
        <v>2260</v>
      </c>
      <c r="C10" s="377" t="s">
        <v>798</v>
      </c>
      <c r="D10" s="377" t="s">
        <v>2261</v>
      </c>
      <c r="E10" s="377" t="s">
        <v>2261</v>
      </c>
      <c r="F10" s="378" t="s">
        <v>887</v>
      </c>
      <c r="G10" s="378" t="s">
        <v>2262</v>
      </c>
      <c r="H10" s="379">
        <v>183</v>
      </c>
      <c r="I10" s="378" t="s">
        <v>1060</v>
      </c>
      <c r="J10" s="377" t="s">
        <v>2261</v>
      </c>
      <c r="K10" s="377">
        <v>0</v>
      </c>
      <c r="L10" s="380">
        <v>0</v>
      </c>
      <c r="M10" s="380">
        <v>1.5</v>
      </c>
      <c r="N10" s="377" t="s">
        <v>2263</v>
      </c>
      <c r="O10" s="378" t="s">
        <v>2264</v>
      </c>
      <c r="P10" s="378" t="s">
        <v>2265</v>
      </c>
      <c r="Q10" s="378" t="s">
        <v>2264</v>
      </c>
      <c r="R10" s="378" t="s">
        <v>2265</v>
      </c>
      <c r="T10" s="378" t="s">
        <v>2266</v>
      </c>
    </row>
    <row r="11" spans="1:20" x14ac:dyDescent="0.3">
      <c r="A11" s="377"/>
      <c r="B11" t="s">
        <v>2260</v>
      </c>
      <c r="C11" s="377" t="s">
        <v>798</v>
      </c>
      <c r="D11" s="377" t="s">
        <v>2261</v>
      </c>
      <c r="E11" s="377" t="s">
        <v>2261</v>
      </c>
      <c r="F11" s="378" t="s">
        <v>887</v>
      </c>
      <c r="G11" s="378" t="s">
        <v>2262</v>
      </c>
      <c r="H11" s="379">
        <v>183</v>
      </c>
      <c r="I11" s="378" t="s">
        <v>1060</v>
      </c>
      <c r="J11" s="377" t="s">
        <v>2261</v>
      </c>
      <c r="K11" s="377">
        <v>0</v>
      </c>
      <c r="L11" s="380">
        <v>1.51</v>
      </c>
      <c r="M11" s="380">
        <v>3</v>
      </c>
      <c r="N11" s="377" t="s">
        <v>2263</v>
      </c>
      <c r="O11" s="378" t="s">
        <v>2267</v>
      </c>
      <c r="P11" s="378" t="s">
        <v>2268</v>
      </c>
      <c r="Q11" s="378" t="s">
        <v>2267</v>
      </c>
      <c r="R11" s="378" t="s">
        <v>2268</v>
      </c>
      <c r="T11" s="378" t="s">
        <v>2266</v>
      </c>
    </row>
    <row r="12" spans="1:20" x14ac:dyDescent="0.3">
      <c r="A12" s="377"/>
      <c r="B12" t="s">
        <v>2260</v>
      </c>
      <c r="C12" s="377" t="s">
        <v>798</v>
      </c>
      <c r="D12" s="377" t="s">
        <v>2261</v>
      </c>
      <c r="E12" s="377" t="s">
        <v>2261</v>
      </c>
      <c r="F12" s="378" t="s">
        <v>887</v>
      </c>
      <c r="G12" s="378" t="s">
        <v>2262</v>
      </c>
      <c r="H12" s="379">
        <v>183</v>
      </c>
      <c r="I12" s="378" t="s">
        <v>1060</v>
      </c>
      <c r="J12" s="377" t="s">
        <v>2261</v>
      </c>
      <c r="K12" s="377">
        <v>0</v>
      </c>
      <c r="L12" s="380">
        <v>3.01</v>
      </c>
      <c r="M12" s="380">
        <v>5</v>
      </c>
      <c r="N12" s="377" t="s">
        <v>2263</v>
      </c>
      <c r="O12" s="378" t="s">
        <v>2269</v>
      </c>
      <c r="P12" s="378" t="s">
        <v>2270</v>
      </c>
      <c r="Q12" s="378" t="s">
        <v>2269</v>
      </c>
      <c r="R12" s="378" t="s">
        <v>2270</v>
      </c>
      <c r="T12" s="378" t="s">
        <v>2266</v>
      </c>
    </row>
    <row r="13" spans="1:20" x14ac:dyDescent="0.3">
      <c r="A13" s="377"/>
      <c r="B13" t="s">
        <v>2260</v>
      </c>
      <c r="C13" s="377" t="s">
        <v>798</v>
      </c>
      <c r="D13" s="377" t="s">
        <v>2261</v>
      </c>
      <c r="E13" s="377" t="s">
        <v>2261</v>
      </c>
      <c r="F13" s="378" t="s">
        <v>887</v>
      </c>
      <c r="G13" s="378" t="s">
        <v>2262</v>
      </c>
      <c r="H13" s="379">
        <v>183</v>
      </c>
      <c r="I13" s="378" t="s">
        <v>1060</v>
      </c>
      <c r="J13" s="377" t="s">
        <v>2261</v>
      </c>
      <c r="K13" s="377">
        <v>0</v>
      </c>
      <c r="L13" s="380">
        <v>5.01</v>
      </c>
      <c r="M13" s="381" t="s">
        <v>2271</v>
      </c>
      <c r="N13" s="377" t="s">
        <v>2263</v>
      </c>
      <c r="O13" s="378" t="s">
        <v>2272</v>
      </c>
      <c r="P13" s="378" t="s">
        <v>2273</v>
      </c>
      <c r="Q13" s="378" t="s">
        <v>2272</v>
      </c>
      <c r="R13" s="378" t="s">
        <v>2273</v>
      </c>
      <c r="T13" s="378" t="s">
        <v>2266</v>
      </c>
    </row>
    <row r="14" spans="1:20" x14ac:dyDescent="0.3">
      <c r="A14" s="377"/>
      <c r="B14" t="s">
        <v>2260</v>
      </c>
      <c r="C14" s="377" t="s">
        <v>798</v>
      </c>
      <c r="D14" s="377" t="s">
        <v>2261</v>
      </c>
      <c r="E14" s="377" t="s">
        <v>2261</v>
      </c>
      <c r="F14" s="378" t="s">
        <v>887</v>
      </c>
      <c r="G14" s="378" t="s">
        <v>2262</v>
      </c>
      <c r="H14" s="379">
        <v>183</v>
      </c>
      <c r="I14" s="378" t="s">
        <v>1062</v>
      </c>
      <c r="J14" s="377" t="s">
        <v>2261</v>
      </c>
      <c r="K14" s="377">
        <v>0</v>
      </c>
      <c r="L14" s="380">
        <v>0</v>
      </c>
      <c r="M14" s="380">
        <v>1.5</v>
      </c>
      <c r="N14" s="377" t="s">
        <v>2263</v>
      </c>
      <c r="O14" s="378" t="s">
        <v>2264</v>
      </c>
      <c r="P14" s="378" t="s">
        <v>2265</v>
      </c>
      <c r="Q14" s="378" t="s">
        <v>2264</v>
      </c>
      <c r="R14" s="378" t="s">
        <v>2265</v>
      </c>
      <c r="T14" s="378" t="s">
        <v>2266</v>
      </c>
    </row>
    <row r="15" spans="1:20" x14ac:dyDescent="0.3">
      <c r="A15" s="377"/>
      <c r="B15" t="s">
        <v>2260</v>
      </c>
      <c r="C15" s="377" t="s">
        <v>798</v>
      </c>
      <c r="D15" s="377" t="s">
        <v>2261</v>
      </c>
      <c r="E15" s="377" t="s">
        <v>2261</v>
      </c>
      <c r="F15" s="378" t="s">
        <v>887</v>
      </c>
      <c r="G15" s="378" t="s">
        <v>2262</v>
      </c>
      <c r="H15" s="379">
        <v>183</v>
      </c>
      <c r="I15" s="378" t="s">
        <v>1062</v>
      </c>
      <c r="J15" s="377" t="s">
        <v>2261</v>
      </c>
      <c r="K15" s="377">
        <v>0</v>
      </c>
      <c r="L15" s="380">
        <v>1.51</v>
      </c>
      <c r="M15" s="380">
        <v>3</v>
      </c>
      <c r="N15" s="377" t="s">
        <v>2263</v>
      </c>
      <c r="O15" s="378" t="s">
        <v>2267</v>
      </c>
      <c r="P15" s="378" t="s">
        <v>2268</v>
      </c>
      <c r="Q15" s="378" t="s">
        <v>2267</v>
      </c>
      <c r="R15" s="378" t="s">
        <v>2268</v>
      </c>
      <c r="T15" s="378" t="s">
        <v>2266</v>
      </c>
    </row>
    <row r="16" spans="1:20" x14ac:dyDescent="0.3">
      <c r="A16" s="377"/>
      <c r="B16" t="s">
        <v>2260</v>
      </c>
      <c r="C16" s="377" t="s">
        <v>798</v>
      </c>
      <c r="D16" s="377" t="s">
        <v>2261</v>
      </c>
      <c r="E16" s="377" t="s">
        <v>2261</v>
      </c>
      <c r="F16" s="378" t="s">
        <v>887</v>
      </c>
      <c r="G16" s="378" t="s">
        <v>2262</v>
      </c>
      <c r="H16" s="379">
        <v>183</v>
      </c>
      <c r="I16" s="378" t="s">
        <v>1062</v>
      </c>
      <c r="J16" s="377" t="s">
        <v>2261</v>
      </c>
      <c r="K16" s="377">
        <v>0</v>
      </c>
      <c r="L16" s="380">
        <v>3.01</v>
      </c>
      <c r="M16" s="380">
        <v>5</v>
      </c>
      <c r="N16" s="377" t="s">
        <v>2263</v>
      </c>
      <c r="O16" s="378" t="s">
        <v>2269</v>
      </c>
      <c r="P16" s="378" t="s">
        <v>2270</v>
      </c>
      <c r="Q16" s="378" t="s">
        <v>2269</v>
      </c>
      <c r="R16" s="378" t="s">
        <v>2270</v>
      </c>
      <c r="T16" s="378" t="s">
        <v>2266</v>
      </c>
    </row>
    <row r="17" spans="1:20" x14ac:dyDescent="0.3">
      <c r="A17" s="377"/>
      <c r="B17" t="s">
        <v>2260</v>
      </c>
      <c r="C17" s="377" t="s">
        <v>798</v>
      </c>
      <c r="D17" s="377" t="s">
        <v>2261</v>
      </c>
      <c r="E17" s="377" t="s">
        <v>2261</v>
      </c>
      <c r="F17" s="378" t="s">
        <v>887</v>
      </c>
      <c r="G17" s="378" t="s">
        <v>2262</v>
      </c>
      <c r="H17" s="379">
        <v>183</v>
      </c>
      <c r="I17" s="378" t="s">
        <v>1062</v>
      </c>
      <c r="J17" s="377" t="s">
        <v>2261</v>
      </c>
      <c r="K17" s="377">
        <v>0</v>
      </c>
      <c r="L17" s="380">
        <v>5.01</v>
      </c>
      <c r="M17" s="381" t="s">
        <v>2271</v>
      </c>
      <c r="N17" s="377" t="s">
        <v>2263</v>
      </c>
      <c r="O17" s="378" t="s">
        <v>2272</v>
      </c>
      <c r="P17" s="378" t="s">
        <v>2273</v>
      </c>
      <c r="Q17" s="378" t="s">
        <v>2272</v>
      </c>
      <c r="R17" s="378" t="s">
        <v>2273</v>
      </c>
      <c r="T17" s="378" t="s">
        <v>2266</v>
      </c>
    </row>
    <row r="18" spans="1:20" x14ac:dyDescent="0.3">
      <c r="A18" s="377"/>
      <c r="B18" t="s">
        <v>2274</v>
      </c>
      <c r="C18" s="377" t="s">
        <v>798</v>
      </c>
      <c r="D18" s="377" t="s">
        <v>2261</v>
      </c>
      <c r="E18" s="377" t="s">
        <v>2261</v>
      </c>
      <c r="F18" s="378" t="s">
        <v>887</v>
      </c>
      <c r="G18" s="378" t="s">
        <v>2262</v>
      </c>
      <c r="H18" s="379">
        <v>32</v>
      </c>
      <c r="I18" s="378" t="s">
        <v>529</v>
      </c>
      <c r="J18" s="377" t="s">
        <v>2261</v>
      </c>
      <c r="K18" s="377">
        <v>0</v>
      </c>
      <c r="L18" s="382">
        <v>353</v>
      </c>
      <c r="M18" s="382">
        <v>367</v>
      </c>
      <c r="N18" s="378" t="s">
        <v>2263</v>
      </c>
      <c r="O18" s="378" t="s">
        <v>2264</v>
      </c>
      <c r="P18" s="378" t="s">
        <v>2265</v>
      </c>
      <c r="Q18" s="378" t="s">
        <v>2264</v>
      </c>
      <c r="R18" s="378" t="s">
        <v>2265</v>
      </c>
      <c r="S18" s="378"/>
      <c r="T18" s="378" t="s">
        <v>2266</v>
      </c>
    </row>
    <row r="19" spans="1:20" x14ac:dyDescent="0.3">
      <c r="A19" s="377"/>
      <c r="B19" t="s">
        <v>2274</v>
      </c>
      <c r="C19" s="377" t="s">
        <v>798</v>
      </c>
      <c r="D19" s="377" t="s">
        <v>2261</v>
      </c>
      <c r="E19" s="377" t="s">
        <v>2261</v>
      </c>
      <c r="F19" s="378" t="s">
        <v>887</v>
      </c>
      <c r="G19" s="378" t="s">
        <v>2262</v>
      </c>
      <c r="H19" s="379">
        <v>32</v>
      </c>
      <c r="I19" s="378" t="s">
        <v>529</v>
      </c>
      <c r="J19" s="377" t="s">
        <v>2261</v>
      </c>
      <c r="K19" s="377">
        <v>0</v>
      </c>
      <c r="L19" s="382">
        <v>347</v>
      </c>
      <c r="M19" s="382">
        <v>352.99</v>
      </c>
      <c r="N19" s="378" t="s">
        <v>2263</v>
      </c>
      <c r="O19" s="378" t="s">
        <v>2267</v>
      </c>
      <c r="P19" s="378" t="s">
        <v>2268</v>
      </c>
      <c r="Q19" s="378" t="s">
        <v>2267</v>
      </c>
      <c r="R19" s="378" t="s">
        <v>2268</v>
      </c>
      <c r="S19" s="378"/>
      <c r="T19" s="378" t="s">
        <v>2266</v>
      </c>
    </row>
    <row r="20" spans="1:20" x14ac:dyDescent="0.3">
      <c r="A20" s="377"/>
      <c r="B20" t="s">
        <v>2274</v>
      </c>
      <c r="C20" s="377" t="s">
        <v>798</v>
      </c>
      <c r="D20" s="377" t="s">
        <v>2261</v>
      </c>
      <c r="E20" s="377" t="s">
        <v>2261</v>
      </c>
      <c r="F20" s="378" t="s">
        <v>887</v>
      </c>
      <c r="G20" s="378" t="s">
        <v>2262</v>
      </c>
      <c r="H20" s="379">
        <v>32</v>
      </c>
      <c r="I20" s="378" t="s">
        <v>529</v>
      </c>
      <c r="J20" s="377" t="s">
        <v>2261</v>
      </c>
      <c r="K20" s="377">
        <v>0</v>
      </c>
      <c r="L20">
        <v>367.01</v>
      </c>
      <c r="M20" s="382">
        <v>373</v>
      </c>
      <c r="N20" s="377" t="s">
        <v>2263</v>
      </c>
      <c r="O20" s="378" t="s">
        <v>2267</v>
      </c>
      <c r="P20" s="378" t="s">
        <v>2268</v>
      </c>
      <c r="Q20" s="378" t="s">
        <v>2267</v>
      </c>
      <c r="R20" s="378" t="s">
        <v>2268</v>
      </c>
      <c r="S20" s="378"/>
      <c r="T20" s="378" t="s">
        <v>2266</v>
      </c>
    </row>
    <row r="21" spans="1:20" x14ac:dyDescent="0.3">
      <c r="A21" s="377"/>
      <c r="B21" t="s">
        <v>2274</v>
      </c>
      <c r="C21" s="377" t="s">
        <v>798</v>
      </c>
      <c r="D21" s="377" t="s">
        <v>2261</v>
      </c>
      <c r="E21" s="377" t="s">
        <v>2261</v>
      </c>
      <c r="F21" s="378" t="s">
        <v>887</v>
      </c>
      <c r="G21" s="378" t="s">
        <v>2262</v>
      </c>
      <c r="H21" s="379">
        <v>32</v>
      </c>
      <c r="I21" s="378" t="s">
        <v>529</v>
      </c>
      <c r="J21" s="377" t="s">
        <v>2261</v>
      </c>
      <c r="K21" s="377">
        <v>0</v>
      </c>
      <c r="L21" s="382">
        <v>340</v>
      </c>
      <c r="M21" s="382">
        <v>346.99</v>
      </c>
      <c r="N21" s="377" t="s">
        <v>2263</v>
      </c>
      <c r="O21" s="378" t="s">
        <v>2269</v>
      </c>
      <c r="P21" s="378" t="s">
        <v>2270</v>
      </c>
      <c r="Q21" s="378" t="s">
        <v>2269</v>
      </c>
      <c r="R21" s="378" t="s">
        <v>2270</v>
      </c>
      <c r="S21" s="378"/>
      <c r="T21" s="378" t="s">
        <v>2266</v>
      </c>
    </row>
    <row r="22" spans="1:20" x14ac:dyDescent="0.3">
      <c r="A22" s="377"/>
      <c r="B22" t="s">
        <v>2274</v>
      </c>
      <c r="C22" s="377" t="s">
        <v>798</v>
      </c>
      <c r="D22" s="377" t="s">
        <v>2261</v>
      </c>
      <c r="E22" s="377" t="s">
        <v>2261</v>
      </c>
      <c r="F22" s="378" t="s">
        <v>887</v>
      </c>
      <c r="G22" s="378" t="s">
        <v>2262</v>
      </c>
      <c r="H22" s="379">
        <v>32</v>
      </c>
      <c r="I22" s="378" t="s">
        <v>529</v>
      </c>
      <c r="J22" s="377" t="s">
        <v>2261</v>
      </c>
      <c r="K22" s="377">
        <v>0</v>
      </c>
      <c r="L22" s="382">
        <v>373.01</v>
      </c>
      <c r="M22" s="382">
        <v>380</v>
      </c>
      <c r="N22" s="377" t="s">
        <v>2263</v>
      </c>
      <c r="O22" s="378" t="s">
        <v>2269</v>
      </c>
      <c r="P22" s="378" t="s">
        <v>2270</v>
      </c>
      <c r="Q22" s="378" t="s">
        <v>2269</v>
      </c>
      <c r="R22" s="378" t="s">
        <v>2270</v>
      </c>
      <c r="S22" s="378"/>
      <c r="T22" s="378" t="s">
        <v>2266</v>
      </c>
    </row>
    <row r="23" spans="1:20" x14ac:dyDescent="0.3">
      <c r="A23" s="377"/>
      <c r="B23" t="s">
        <v>2274</v>
      </c>
      <c r="C23" s="377" t="s">
        <v>798</v>
      </c>
      <c r="D23" s="377" t="s">
        <v>2261</v>
      </c>
      <c r="E23" s="377" t="s">
        <v>2261</v>
      </c>
      <c r="F23" s="378" t="s">
        <v>887</v>
      </c>
      <c r="G23" s="378" t="s">
        <v>2262</v>
      </c>
      <c r="H23" s="379">
        <v>32</v>
      </c>
      <c r="I23" s="378" t="s">
        <v>529</v>
      </c>
      <c r="J23" s="377" t="s">
        <v>2261</v>
      </c>
      <c r="K23" s="377">
        <v>0</v>
      </c>
      <c r="L23" s="383" t="s">
        <v>2275</v>
      </c>
      <c r="M23" s="383" t="s">
        <v>2276</v>
      </c>
      <c r="N23" s="377" t="s">
        <v>2263</v>
      </c>
      <c r="O23" s="378" t="s">
        <v>2272</v>
      </c>
      <c r="P23" s="378" t="s">
        <v>2273</v>
      </c>
      <c r="Q23" s="378" t="s">
        <v>2272</v>
      </c>
      <c r="R23" s="378" t="s">
        <v>2273</v>
      </c>
      <c r="S23" s="378"/>
      <c r="T23" s="378" t="s">
        <v>2266</v>
      </c>
    </row>
    <row r="24" spans="1:20" x14ac:dyDescent="0.3">
      <c r="A24" s="377"/>
      <c r="B24" t="s">
        <v>2277</v>
      </c>
      <c r="C24" s="377" t="s">
        <v>798</v>
      </c>
      <c r="D24" s="377" t="s">
        <v>2261</v>
      </c>
      <c r="E24" s="377" t="s">
        <v>2261</v>
      </c>
      <c r="F24" s="378" t="s">
        <v>887</v>
      </c>
      <c r="G24" s="378" t="s">
        <v>2262</v>
      </c>
      <c r="H24" s="379">
        <v>32</v>
      </c>
      <c r="I24" s="378" t="s">
        <v>917</v>
      </c>
      <c r="J24" s="377" t="s">
        <v>2261</v>
      </c>
      <c r="K24" s="377">
        <v>0</v>
      </c>
      <c r="L24" s="382">
        <v>353</v>
      </c>
      <c r="M24" s="382">
        <v>367</v>
      </c>
      <c r="N24" s="378" t="s">
        <v>2263</v>
      </c>
      <c r="O24" s="378" t="s">
        <v>2264</v>
      </c>
      <c r="P24" s="378" t="s">
        <v>2265</v>
      </c>
      <c r="Q24" s="378" t="s">
        <v>2264</v>
      </c>
      <c r="R24" s="378" t="s">
        <v>2265</v>
      </c>
      <c r="S24" s="378"/>
      <c r="T24" s="378" t="s">
        <v>2266</v>
      </c>
    </row>
    <row r="25" spans="1:20" x14ac:dyDescent="0.3">
      <c r="A25" s="377"/>
      <c r="B25" t="s">
        <v>2277</v>
      </c>
      <c r="C25" s="377" t="s">
        <v>798</v>
      </c>
      <c r="D25" s="377" t="s">
        <v>2261</v>
      </c>
      <c r="E25" s="377" t="s">
        <v>2261</v>
      </c>
      <c r="F25" s="378" t="s">
        <v>887</v>
      </c>
      <c r="G25" s="378" t="s">
        <v>2262</v>
      </c>
      <c r="H25" s="379">
        <v>32</v>
      </c>
      <c r="I25" s="378" t="s">
        <v>917</v>
      </c>
      <c r="J25" s="377" t="s">
        <v>2261</v>
      </c>
      <c r="K25" s="377">
        <v>0</v>
      </c>
      <c r="L25" s="382">
        <v>347</v>
      </c>
      <c r="M25" s="382">
        <v>352.99</v>
      </c>
      <c r="N25" s="378" t="s">
        <v>2263</v>
      </c>
      <c r="O25" s="378" t="s">
        <v>2267</v>
      </c>
      <c r="P25" s="378" t="s">
        <v>2268</v>
      </c>
      <c r="Q25" s="378" t="s">
        <v>2267</v>
      </c>
      <c r="R25" s="378" t="s">
        <v>2268</v>
      </c>
      <c r="S25" s="378"/>
      <c r="T25" s="378" t="s">
        <v>2266</v>
      </c>
    </row>
    <row r="26" spans="1:20" x14ac:dyDescent="0.3">
      <c r="A26" s="377"/>
      <c r="B26" t="s">
        <v>2277</v>
      </c>
      <c r="C26" s="377" t="s">
        <v>798</v>
      </c>
      <c r="D26" s="377" t="s">
        <v>2261</v>
      </c>
      <c r="E26" s="377" t="s">
        <v>2261</v>
      </c>
      <c r="F26" s="378" t="s">
        <v>887</v>
      </c>
      <c r="G26" s="378" t="s">
        <v>2262</v>
      </c>
      <c r="H26" s="379">
        <v>32</v>
      </c>
      <c r="I26" s="378" t="s">
        <v>917</v>
      </c>
      <c r="J26" s="377" t="s">
        <v>2261</v>
      </c>
      <c r="K26" s="377">
        <v>0</v>
      </c>
      <c r="L26">
        <v>367.01</v>
      </c>
      <c r="M26" s="382">
        <v>373</v>
      </c>
      <c r="N26" s="377" t="s">
        <v>2263</v>
      </c>
      <c r="O26" s="378" t="s">
        <v>2267</v>
      </c>
      <c r="P26" s="378" t="s">
        <v>2268</v>
      </c>
      <c r="Q26" s="378" t="s">
        <v>2267</v>
      </c>
      <c r="R26" s="378" t="s">
        <v>2268</v>
      </c>
      <c r="S26" s="378"/>
      <c r="T26" s="378" t="s">
        <v>2266</v>
      </c>
    </row>
    <row r="27" spans="1:20" x14ac:dyDescent="0.3">
      <c r="A27" s="377"/>
      <c r="B27" t="s">
        <v>2277</v>
      </c>
      <c r="C27" s="377" t="s">
        <v>798</v>
      </c>
      <c r="D27" s="377" t="s">
        <v>2261</v>
      </c>
      <c r="E27" s="377" t="s">
        <v>2261</v>
      </c>
      <c r="F27" s="378" t="s">
        <v>887</v>
      </c>
      <c r="G27" s="378" t="s">
        <v>2262</v>
      </c>
      <c r="H27" s="379">
        <v>32</v>
      </c>
      <c r="I27" s="378" t="s">
        <v>917</v>
      </c>
      <c r="J27" s="377" t="s">
        <v>2261</v>
      </c>
      <c r="K27" s="377">
        <v>0</v>
      </c>
      <c r="L27" s="382">
        <v>340</v>
      </c>
      <c r="M27" s="382">
        <v>346.99</v>
      </c>
      <c r="N27" s="377" t="s">
        <v>2263</v>
      </c>
      <c r="O27" s="378" t="s">
        <v>2269</v>
      </c>
      <c r="P27" s="378" t="s">
        <v>2270</v>
      </c>
      <c r="Q27" s="378" t="s">
        <v>2269</v>
      </c>
      <c r="R27" s="378" t="s">
        <v>2270</v>
      </c>
      <c r="S27" s="378"/>
      <c r="T27" s="378" t="s">
        <v>2266</v>
      </c>
    </row>
    <row r="28" spans="1:20" x14ac:dyDescent="0.3">
      <c r="A28" s="377"/>
      <c r="B28" t="s">
        <v>2277</v>
      </c>
      <c r="C28" s="377" t="s">
        <v>798</v>
      </c>
      <c r="D28" s="377" t="s">
        <v>2261</v>
      </c>
      <c r="E28" s="377" t="s">
        <v>2261</v>
      </c>
      <c r="F28" s="378" t="s">
        <v>887</v>
      </c>
      <c r="G28" s="378" t="s">
        <v>2262</v>
      </c>
      <c r="H28" s="379">
        <v>32</v>
      </c>
      <c r="I28" s="378" t="s">
        <v>917</v>
      </c>
      <c r="J28" s="377" t="s">
        <v>2261</v>
      </c>
      <c r="K28" s="377">
        <v>0</v>
      </c>
      <c r="L28" s="382">
        <v>373.01</v>
      </c>
      <c r="M28" s="382">
        <v>380</v>
      </c>
      <c r="N28" s="377" t="s">
        <v>2263</v>
      </c>
      <c r="O28" s="378" t="s">
        <v>2269</v>
      </c>
      <c r="P28" s="378" t="s">
        <v>2270</v>
      </c>
      <c r="Q28" s="378" t="s">
        <v>2269</v>
      </c>
      <c r="R28" s="378" t="s">
        <v>2270</v>
      </c>
      <c r="S28" s="378"/>
      <c r="T28" s="378" t="s">
        <v>2266</v>
      </c>
    </row>
    <row r="29" spans="1:20" x14ac:dyDescent="0.3">
      <c r="A29" s="377"/>
      <c r="B29" t="s">
        <v>2277</v>
      </c>
      <c r="C29" s="377" t="s">
        <v>798</v>
      </c>
      <c r="D29" s="377" t="s">
        <v>2261</v>
      </c>
      <c r="E29" s="377" t="s">
        <v>2261</v>
      </c>
      <c r="F29" s="378" t="s">
        <v>887</v>
      </c>
      <c r="G29" s="378" t="s">
        <v>2262</v>
      </c>
      <c r="H29" s="379">
        <v>32</v>
      </c>
      <c r="I29" s="378" t="s">
        <v>917</v>
      </c>
      <c r="J29" s="377" t="s">
        <v>2261</v>
      </c>
      <c r="K29" s="377">
        <v>0</v>
      </c>
      <c r="L29" s="383" t="s">
        <v>2275</v>
      </c>
      <c r="M29" s="383" t="s">
        <v>2276</v>
      </c>
      <c r="N29" s="377" t="s">
        <v>2263</v>
      </c>
      <c r="O29" s="378" t="s">
        <v>2272</v>
      </c>
      <c r="P29" s="378" t="s">
        <v>2273</v>
      </c>
      <c r="Q29" s="378" t="s">
        <v>2272</v>
      </c>
      <c r="R29" s="378" t="s">
        <v>2273</v>
      </c>
      <c r="S29" s="378"/>
      <c r="T29" s="378" t="s">
        <v>2266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tint="0.79998168889431442"/>
  </sheetPr>
  <dimension ref="A1:L298"/>
  <sheetViews>
    <sheetView topLeftCell="A218" zoomScale="85" zoomScaleNormal="85" workbookViewId="0">
      <selection sqref="A1:B1"/>
    </sheetView>
  </sheetViews>
  <sheetFormatPr defaultRowHeight="14.4" x14ac:dyDescent="0.3"/>
  <cols>
    <col min="1" max="1" width="111.6640625" bestFit="1" customWidth="1"/>
    <col min="2" max="2" width="8.33203125" style="8" customWidth="1"/>
    <col min="3" max="5" width="9.33203125" style="21"/>
    <col min="8" max="8" width="9.6640625" style="12" bestFit="1" customWidth="1"/>
    <col min="9" max="9" width="87.44140625" customWidth="1"/>
    <col min="10" max="10" width="22.6640625" style="12" bestFit="1" customWidth="1"/>
    <col min="11" max="11" width="19.6640625" style="12" customWidth="1"/>
  </cols>
  <sheetData>
    <row r="1" spans="1:11" x14ac:dyDescent="0.3">
      <c r="A1" s="547" t="s">
        <v>2278</v>
      </c>
      <c r="B1" s="549"/>
      <c r="C1" s="547" t="s">
        <v>2279</v>
      </c>
      <c r="D1" s="548"/>
      <c r="E1" s="548"/>
      <c r="F1" s="549"/>
      <c r="G1" s="550" t="s">
        <v>2280</v>
      </c>
      <c r="H1" s="550"/>
      <c r="I1" s="550"/>
      <c r="J1" s="550"/>
      <c r="K1" s="550"/>
    </row>
    <row r="2" spans="1:11" x14ac:dyDescent="0.3">
      <c r="A2" s="29" t="s">
        <v>19</v>
      </c>
      <c r="B2" s="30" t="s">
        <v>2281</v>
      </c>
      <c r="C2" s="30" t="s">
        <v>22</v>
      </c>
      <c r="D2" s="30" t="s">
        <v>23</v>
      </c>
      <c r="E2" s="30" t="s">
        <v>24</v>
      </c>
      <c r="F2" s="31" t="s">
        <v>25</v>
      </c>
      <c r="G2" s="31" t="s">
        <v>1218</v>
      </c>
      <c r="H2" s="32" t="s">
        <v>2282</v>
      </c>
      <c r="I2" s="29" t="s">
        <v>2283</v>
      </c>
      <c r="J2" s="33" t="s">
        <v>2284</v>
      </c>
      <c r="K2" s="33" t="s">
        <v>2285</v>
      </c>
    </row>
    <row r="3" spans="1:11" x14ac:dyDescent="0.3">
      <c r="A3" s="1" t="s">
        <v>27</v>
      </c>
      <c r="B3" s="6"/>
      <c r="C3" s="27"/>
      <c r="D3" s="6">
        <v>1</v>
      </c>
      <c r="E3" s="6">
        <v>1</v>
      </c>
      <c r="F3" s="2">
        <v>1</v>
      </c>
      <c r="G3" s="2" t="s">
        <v>900</v>
      </c>
      <c r="H3" s="10"/>
      <c r="I3" s="1"/>
      <c r="J3" s="4" t="s">
        <v>900</v>
      </c>
      <c r="K3" s="4"/>
    </row>
    <row r="4" spans="1:11" x14ac:dyDescent="0.3">
      <c r="A4" s="1" t="s">
        <v>31</v>
      </c>
      <c r="B4" s="6"/>
      <c r="C4" s="27"/>
      <c r="D4" s="6">
        <v>2</v>
      </c>
      <c r="E4" s="6">
        <v>2</v>
      </c>
      <c r="F4" s="2">
        <v>2</v>
      </c>
      <c r="G4" s="2" t="s">
        <v>900</v>
      </c>
      <c r="H4" s="10"/>
      <c r="I4" s="1"/>
      <c r="J4" s="4" t="s">
        <v>900</v>
      </c>
      <c r="K4" s="4"/>
    </row>
    <row r="5" spans="1:11" x14ac:dyDescent="0.3">
      <c r="A5" s="1" t="s">
        <v>33</v>
      </c>
      <c r="B5" s="6"/>
      <c r="C5" s="27"/>
      <c r="D5" s="6">
        <v>3</v>
      </c>
      <c r="E5" s="6">
        <v>3</v>
      </c>
      <c r="F5" s="2">
        <v>3</v>
      </c>
      <c r="G5" s="2" t="s">
        <v>900</v>
      </c>
      <c r="H5" s="10"/>
      <c r="I5" s="1"/>
      <c r="J5" s="4" t="s">
        <v>900</v>
      </c>
      <c r="K5" s="4"/>
    </row>
    <row r="6" spans="1:11" x14ac:dyDescent="0.3">
      <c r="A6" s="1" t="s">
        <v>35</v>
      </c>
      <c r="B6" s="6"/>
      <c r="C6" s="27"/>
      <c r="D6" s="6">
        <v>4</v>
      </c>
      <c r="E6" s="6">
        <v>4</v>
      </c>
      <c r="F6" s="2">
        <v>4</v>
      </c>
      <c r="G6" s="2" t="s">
        <v>900</v>
      </c>
      <c r="H6" s="10"/>
      <c r="I6" s="1"/>
      <c r="J6" s="4" t="s">
        <v>900</v>
      </c>
      <c r="K6" s="4"/>
    </row>
    <row r="7" spans="1:11" x14ac:dyDescent="0.3">
      <c r="A7" s="1" t="s">
        <v>37</v>
      </c>
      <c r="B7" s="6"/>
      <c r="C7" s="27"/>
      <c r="D7" s="6">
        <v>5</v>
      </c>
      <c r="E7" s="6">
        <v>5</v>
      </c>
      <c r="F7" s="2">
        <v>5</v>
      </c>
      <c r="G7" s="2" t="s">
        <v>900</v>
      </c>
      <c r="H7" s="10"/>
      <c r="I7" s="1"/>
      <c r="J7" s="4" t="s">
        <v>900</v>
      </c>
      <c r="K7" s="4"/>
    </row>
    <row r="8" spans="1:11" x14ac:dyDescent="0.3">
      <c r="A8" s="1" t="s">
        <v>39</v>
      </c>
      <c r="B8" s="6"/>
      <c r="C8" s="27"/>
      <c r="D8" s="6">
        <v>6</v>
      </c>
      <c r="E8" s="6">
        <v>6</v>
      </c>
      <c r="F8" s="2">
        <v>6</v>
      </c>
      <c r="G8" s="2" t="s">
        <v>900</v>
      </c>
      <c r="H8" s="10"/>
      <c r="I8" s="1"/>
      <c r="J8" s="4" t="s">
        <v>900</v>
      </c>
      <c r="K8" s="4"/>
    </row>
    <row r="9" spans="1:11" s="21" customFormat="1" ht="28.8" x14ac:dyDescent="0.3">
      <c r="A9" s="13" t="s">
        <v>2286</v>
      </c>
      <c r="B9" s="6"/>
      <c r="C9" s="27"/>
      <c r="D9" s="6">
        <v>7</v>
      </c>
      <c r="E9" s="6">
        <v>7</v>
      </c>
      <c r="F9" s="6">
        <v>7</v>
      </c>
      <c r="G9" s="2" t="s">
        <v>900</v>
      </c>
      <c r="H9" s="9" t="s">
        <v>2287</v>
      </c>
      <c r="I9" s="13" t="s">
        <v>41</v>
      </c>
      <c r="J9" s="15" t="s">
        <v>900</v>
      </c>
      <c r="K9" s="15"/>
    </row>
    <row r="10" spans="1:11" x14ac:dyDescent="0.3">
      <c r="A10" s="1" t="s">
        <v>44</v>
      </c>
      <c r="B10" s="6"/>
      <c r="C10" s="27"/>
      <c r="D10" s="6">
        <v>8</v>
      </c>
      <c r="E10" s="6">
        <v>8</v>
      </c>
      <c r="F10" s="2">
        <v>8</v>
      </c>
      <c r="G10" s="2" t="s">
        <v>900</v>
      </c>
      <c r="H10" s="10"/>
      <c r="I10" s="1"/>
      <c r="J10" s="4" t="s">
        <v>900</v>
      </c>
      <c r="K10" s="4"/>
    </row>
    <row r="11" spans="1:11" x14ac:dyDescent="0.3">
      <c r="A11" s="29" t="s">
        <v>53</v>
      </c>
      <c r="B11" s="30" t="s">
        <v>2281</v>
      </c>
      <c r="C11" s="30" t="s">
        <v>22</v>
      </c>
      <c r="D11" s="30" t="s">
        <v>23</v>
      </c>
      <c r="E11" s="30" t="s">
        <v>24</v>
      </c>
      <c r="F11" s="31" t="s">
        <v>25</v>
      </c>
      <c r="G11" s="31" t="s">
        <v>1218</v>
      </c>
      <c r="H11" s="32" t="s">
        <v>2282</v>
      </c>
      <c r="I11" s="29" t="s">
        <v>2283</v>
      </c>
      <c r="J11" s="33" t="s">
        <v>2284</v>
      </c>
      <c r="K11" s="33" t="s">
        <v>2285</v>
      </c>
    </row>
    <row r="12" spans="1:11" x14ac:dyDescent="0.3">
      <c r="A12" s="1" t="s">
        <v>54</v>
      </c>
      <c r="B12" s="6"/>
      <c r="C12" s="27"/>
      <c r="D12" s="6">
        <v>9</v>
      </c>
      <c r="E12" s="6">
        <v>9</v>
      </c>
      <c r="F12" s="3">
        <v>9</v>
      </c>
      <c r="G12" s="3" t="s">
        <v>55</v>
      </c>
      <c r="H12" s="11"/>
      <c r="I12" s="1"/>
      <c r="J12" s="4" t="s">
        <v>2288</v>
      </c>
      <c r="K12" s="4"/>
    </row>
    <row r="13" spans="1:11" x14ac:dyDescent="0.3">
      <c r="A13" s="1" t="s">
        <v>57</v>
      </c>
      <c r="B13" s="6"/>
      <c r="C13" s="27"/>
      <c r="D13" s="6">
        <v>10</v>
      </c>
      <c r="E13" s="6">
        <v>10</v>
      </c>
      <c r="F13" s="3">
        <v>10</v>
      </c>
      <c r="G13" s="3" t="s">
        <v>55</v>
      </c>
      <c r="H13" s="11"/>
      <c r="I13" s="1"/>
      <c r="J13" s="4" t="s">
        <v>2288</v>
      </c>
      <c r="K13" s="4"/>
    </row>
    <row r="14" spans="1:11" x14ac:dyDescent="0.3">
      <c r="A14" s="1" t="s">
        <v>59</v>
      </c>
      <c r="B14" s="6"/>
      <c r="C14" s="27"/>
      <c r="D14" s="6">
        <v>11</v>
      </c>
      <c r="E14" s="6">
        <v>11</v>
      </c>
      <c r="F14" s="3">
        <v>11</v>
      </c>
      <c r="G14" s="3" t="s">
        <v>55</v>
      </c>
      <c r="H14" s="11"/>
      <c r="I14" s="1"/>
      <c r="J14" s="4" t="s">
        <v>2288</v>
      </c>
      <c r="K14" s="4"/>
    </row>
    <row r="15" spans="1:11" x14ac:dyDescent="0.3">
      <c r="A15" s="1" t="s">
        <v>64</v>
      </c>
      <c r="B15" s="6"/>
      <c r="C15" s="27"/>
      <c r="D15" s="6">
        <v>12</v>
      </c>
      <c r="E15" s="6">
        <v>12</v>
      </c>
      <c r="F15" s="3">
        <v>12</v>
      </c>
      <c r="G15" s="3" t="s">
        <v>55</v>
      </c>
      <c r="H15" s="11"/>
      <c r="I15" s="1"/>
      <c r="J15" s="4" t="s">
        <v>2288</v>
      </c>
      <c r="K15" s="4"/>
    </row>
    <row r="16" spans="1:11" x14ac:dyDescent="0.3">
      <c r="A16" s="1" t="s">
        <v>66</v>
      </c>
      <c r="B16" s="6"/>
      <c r="C16" s="27"/>
      <c r="D16" s="6">
        <v>13</v>
      </c>
      <c r="E16" s="6">
        <v>13</v>
      </c>
      <c r="F16" s="3">
        <v>13</v>
      </c>
      <c r="G16" s="3" t="s">
        <v>55</v>
      </c>
      <c r="H16" s="11"/>
      <c r="I16" s="1"/>
      <c r="J16" s="4" t="s">
        <v>2288</v>
      </c>
      <c r="K16" s="4"/>
    </row>
    <row r="17" spans="1:12" x14ac:dyDescent="0.3">
      <c r="A17" s="1" t="s">
        <v>684</v>
      </c>
      <c r="B17" s="6"/>
      <c r="C17" s="27"/>
      <c r="D17" s="6">
        <v>14</v>
      </c>
      <c r="E17" s="6">
        <v>14</v>
      </c>
      <c r="F17" s="3">
        <v>14</v>
      </c>
      <c r="G17" s="3" t="s">
        <v>55</v>
      </c>
      <c r="H17" s="11"/>
      <c r="I17" s="1"/>
      <c r="J17" s="4" t="s">
        <v>2289</v>
      </c>
      <c r="K17" s="4"/>
    </row>
    <row r="18" spans="1:12" x14ac:dyDescent="0.3">
      <c r="A18" s="1" t="s">
        <v>686</v>
      </c>
      <c r="B18" s="6"/>
      <c r="C18" s="27"/>
      <c r="D18" s="6">
        <v>15</v>
      </c>
      <c r="E18" s="6">
        <v>15</v>
      </c>
      <c r="F18" s="3">
        <v>15</v>
      </c>
      <c r="G18" s="3" t="s">
        <v>55</v>
      </c>
      <c r="H18" s="11"/>
      <c r="I18" s="1"/>
      <c r="J18" s="4" t="s">
        <v>2289</v>
      </c>
      <c r="K18" s="4"/>
    </row>
    <row r="19" spans="1:12" x14ac:dyDescent="0.3">
      <c r="A19" s="1" t="s">
        <v>688</v>
      </c>
      <c r="B19" s="6"/>
      <c r="C19" s="27"/>
      <c r="D19" s="6">
        <v>16</v>
      </c>
      <c r="E19" s="6">
        <v>16</v>
      </c>
      <c r="F19" s="3">
        <v>16</v>
      </c>
      <c r="G19" s="3" t="s">
        <v>55</v>
      </c>
      <c r="H19" s="11"/>
      <c r="I19" s="1"/>
      <c r="J19" s="4" t="s">
        <v>2289</v>
      </c>
      <c r="K19" s="4"/>
    </row>
    <row r="20" spans="1:12" x14ac:dyDescent="0.3">
      <c r="A20" s="1" t="s">
        <v>68</v>
      </c>
      <c r="B20" s="6"/>
      <c r="C20" s="27"/>
      <c r="D20" s="6">
        <v>17</v>
      </c>
      <c r="E20" s="6">
        <v>17</v>
      </c>
      <c r="F20" s="3">
        <v>17</v>
      </c>
      <c r="G20" s="3" t="s">
        <v>55</v>
      </c>
      <c r="H20" s="11"/>
      <c r="I20" s="1"/>
      <c r="J20" s="4" t="s">
        <v>2288</v>
      </c>
      <c r="K20" s="4"/>
    </row>
    <row r="21" spans="1:12" x14ac:dyDescent="0.3">
      <c r="A21" s="1" t="s">
        <v>690</v>
      </c>
      <c r="B21" s="6"/>
      <c r="C21" s="27"/>
      <c r="D21" s="6">
        <v>18</v>
      </c>
      <c r="E21" s="6">
        <v>18</v>
      </c>
      <c r="F21" s="3">
        <v>18</v>
      </c>
      <c r="G21" s="3" t="s">
        <v>55</v>
      </c>
      <c r="H21" s="11"/>
      <c r="I21" s="1"/>
      <c r="J21" s="4" t="s">
        <v>2289</v>
      </c>
      <c r="K21" s="4"/>
    </row>
    <row r="22" spans="1:12" x14ac:dyDescent="0.3">
      <c r="A22" s="1" t="s">
        <v>70</v>
      </c>
      <c r="B22" s="6"/>
      <c r="C22" s="27"/>
      <c r="D22" s="6">
        <v>19</v>
      </c>
      <c r="E22" s="6">
        <v>19</v>
      </c>
      <c r="F22" s="3">
        <v>19</v>
      </c>
      <c r="G22" s="3" t="s">
        <v>55</v>
      </c>
      <c r="H22" s="11"/>
      <c r="I22" s="1"/>
      <c r="J22" s="4" t="s">
        <v>2288</v>
      </c>
      <c r="K22" s="4"/>
    </row>
    <row r="23" spans="1:12" x14ac:dyDescent="0.3">
      <c r="A23" s="1" t="s">
        <v>72</v>
      </c>
      <c r="B23" s="6"/>
      <c r="C23" s="27"/>
      <c r="D23" s="6">
        <v>20</v>
      </c>
      <c r="E23" s="6">
        <v>20</v>
      </c>
      <c r="F23" s="3">
        <v>20</v>
      </c>
      <c r="G23" s="3" t="s">
        <v>55</v>
      </c>
      <c r="H23" s="11"/>
      <c r="I23" s="1"/>
      <c r="J23" s="4" t="s">
        <v>2288</v>
      </c>
      <c r="K23" s="4"/>
    </row>
    <row r="24" spans="1:12" s="21" customFormat="1" ht="28.8" x14ac:dyDescent="0.3">
      <c r="A24" s="13" t="s">
        <v>2290</v>
      </c>
      <c r="B24" s="6"/>
      <c r="C24" s="27"/>
      <c r="D24" s="6">
        <v>21</v>
      </c>
      <c r="E24" s="6">
        <v>21</v>
      </c>
      <c r="F24" s="5">
        <v>21</v>
      </c>
      <c r="G24" s="5" t="s">
        <v>55</v>
      </c>
      <c r="H24" s="9" t="s">
        <v>2287</v>
      </c>
      <c r="I24" s="13" t="s">
        <v>74</v>
      </c>
      <c r="J24" s="15" t="s">
        <v>2288</v>
      </c>
      <c r="K24" s="15"/>
      <c r="L24"/>
    </row>
    <row r="25" spans="1:12" x14ac:dyDescent="0.3">
      <c r="A25" s="1" t="s">
        <v>76</v>
      </c>
      <c r="B25" s="6"/>
      <c r="C25" s="27"/>
      <c r="D25" s="6">
        <v>22</v>
      </c>
      <c r="E25" s="6">
        <v>22</v>
      </c>
      <c r="F25" s="3">
        <v>22</v>
      </c>
      <c r="G25" s="3" t="s">
        <v>55</v>
      </c>
      <c r="H25" s="11"/>
      <c r="I25" s="1"/>
      <c r="J25" s="4" t="s">
        <v>2288</v>
      </c>
      <c r="K25" s="4"/>
    </row>
    <row r="26" spans="1:12" x14ac:dyDescent="0.3">
      <c r="A26" s="1" t="s">
        <v>80</v>
      </c>
      <c r="B26" s="6"/>
      <c r="C26" s="27"/>
      <c r="D26" s="6">
        <v>23</v>
      </c>
      <c r="E26" s="6">
        <v>23</v>
      </c>
      <c r="F26" s="3">
        <v>23</v>
      </c>
      <c r="G26" s="3" t="s">
        <v>55</v>
      </c>
      <c r="H26" s="11"/>
      <c r="I26" s="1"/>
      <c r="J26" s="4" t="s">
        <v>2288</v>
      </c>
      <c r="K26" s="4"/>
    </row>
    <row r="27" spans="1:12" x14ac:dyDescent="0.3">
      <c r="A27" s="1" t="s">
        <v>82</v>
      </c>
      <c r="B27" s="6"/>
      <c r="C27" s="27"/>
      <c r="D27" s="6">
        <v>24</v>
      </c>
      <c r="E27" s="6">
        <v>24</v>
      </c>
      <c r="F27" s="3">
        <v>24</v>
      </c>
      <c r="G27" s="3" t="s">
        <v>55</v>
      </c>
      <c r="H27" s="11"/>
      <c r="I27" s="1"/>
      <c r="J27" s="4" t="s">
        <v>2288</v>
      </c>
      <c r="K27" s="4"/>
    </row>
    <row r="28" spans="1:12" x14ac:dyDescent="0.3">
      <c r="A28" s="1" t="s">
        <v>95</v>
      </c>
      <c r="B28" s="6"/>
      <c r="C28" s="27"/>
      <c r="D28" s="6">
        <v>25</v>
      </c>
      <c r="E28" s="6">
        <v>25</v>
      </c>
      <c r="F28" s="3">
        <v>25</v>
      </c>
      <c r="G28" s="3" t="s">
        <v>55</v>
      </c>
      <c r="H28" s="11"/>
      <c r="I28" s="1"/>
      <c r="J28" s="15" t="s">
        <v>2291</v>
      </c>
      <c r="K28" s="15"/>
    </row>
    <row r="29" spans="1:12" s="21" customFormat="1" ht="43.2" x14ac:dyDescent="0.3">
      <c r="A29" s="15" t="s">
        <v>84</v>
      </c>
      <c r="B29" s="7"/>
      <c r="C29" s="27"/>
      <c r="D29" s="6">
        <v>26</v>
      </c>
      <c r="E29" s="6">
        <v>26</v>
      </c>
      <c r="F29" s="5">
        <v>26</v>
      </c>
      <c r="G29" s="5" t="s">
        <v>55</v>
      </c>
      <c r="H29" s="9"/>
      <c r="I29" s="13"/>
      <c r="J29" s="15" t="s">
        <v>2288</v>
      </c>
      <c r="K29" s="15"/>
      <c r="L29"/>
    </row>
    <row r="30" spans="1:12" s="21" customFormat="1" ht="72" x14ac:dyDescent="0.3">
      <c r="A30" s="15" t="s">
        <v>2292</v>
      </c>
      <c r="B30" s="7" t="s">
        <v>101</v>
      </c>
      <c r="C30" s="27"/>
      <c r="D30" s="6">
        <v>27</v>
      </c>
      <c r="E30" s="6">
        <v>27</v>
      </c>
      <c r="F30" s="5">
        <v>27</v>
      </c>
      <c r="G30" s="5" t="s">
        <v>798</v>
      </c>
      <c r="H30" s="9" t="s">
        <v>2287</v>
      </c>
      <c r="I30" s="13" t="s">
        <v>2293</v>
      </c>
      <c r="J30" s="15" t="s">
        <v>2291</v>
      </c>
      <c r="K30" s="15"/>
      <c r="L30"/>
    </row>
    <row r="31" spans="1:12" ht="28.8" x14ac:dyDescent="0.3">
      <c r="A31" s="4" t="s">
        <v>2294</v>
      </c>
      <c r="B31" s="7"/>
      <c r="C31" s="27"/>
      <c r="D31" s="6">
        <v>28</v>
      </c>
      <c r="E31" s="6">
        <v>28</v>
      </c>
      <c r="F31" s="5">
        <v>28</v>
      </c>
      <c r="G31" s="5" t="s">
        <v>798</v>
      </c>
      <c r="H31" s="9"/>
      <c r="I31" s="1"/>
      <c r="J31" s="15" t="s">
        <v>2291</v>
      </c>
      <c r="K31" s="15"/>
    </row>
    <row r="32" spans="1:12" ht="43.2" x14ac:dyDescent="0.3">
      <c r="A32" s="35" t="s">
        <v>2295</v>
      </c>
      <c r="B32" s="36"/>
      <c r="C32" s="27"/>
      <c r="D32" s="27"/>
      <c r="E32" s="27"/>
      <c r="F32" s="34">
        <v>29</v>
      </c>
      <c r="G32" s="34"/>
      <c r="H32" s="38" t="s">
        <v>2296</v>
      </c>
      <c r="I32" s="39" t="s">
        <v>2297</v>
      </c>
      <c r="J32" s="39"/>
      <c r="K32" s="39"/>
    </row>
    <row r="33" spans="1:11" x14ac:dyDescent="0.3">
      <c r="A33" s="1" t="s">
        <v>134</v>
      </c>
      <c r="B33" s="6" t="s">
        <v>101</v>
      </c>
      <c r="C33" s="27"/>
      <c r="D33" s="27"/>
      <c r="E33" s="6">
        <v>29</v>
      </c>
      <c r="F33" s="5">
        <v>30</v>
      </c>
      <c r="G33" s="5" t="s">
        <v>798</v>
      </c>
      <c r="H33" s="9"/>
      <c r="I33" s="1"/>
      <c r="J33" s="15" t="s">
        <v>2291</v>
      </c>
      <c r="K33" s="15"/>
    </row>
    <row r="34" spans="1:11" ht="30.75" customHeight="1" x14ac:dyDescent="0.3">
      <c r="A34" s="4" t="s">
        <v>135</v>
      </c>
      <c r="B34" s="6" t="s">
        <v>101</v>
      </c>
      <c r="C34" s="27"/>
      <c r="D34" s="27"/>
      <c r="E34" s="6" t="s">
        <v>1299</v>
      </c>
      <c r="F34" s="5" t="s">
        <v>1299</v>
      </c>
      <c r="G34" s="5" t="s">
        <v>798</v>
      </c>
      <c r="H34" s="9"/>
      <c r="I34" s="1"/>
      <c r="J34" s="15" t="s">
        <v>2291</v>
      </c>
      <c r="K34" s="15"/>
    </row>
    <row r="35" spans="1:11" x14ac:dyDescent="0.3">
      <c r="A35" s="1" t="s">
        <v>136</v>
      </c>
      <c r="B35" s="6" t="s">
        <v>101</v>
      </c>
      <c r="C35" s="27"/>
      <c r="D35" s="27"/>
      <c r="E35" s="6" t="s">
        <v>1302</v>
      </c>
      <c r="F35" s="5" t="s">
        <v>1302</v>
      </c>
      <c r="G35" s="5" t="s">
        <v>798</v>
      </c>
      <c r="H35" s="9"/>
      <c r="I35" s="1"/>
      <c r="J35" s="15" t="s">
        <v>2291</v>
      </c>
      <c r="K35" s="15"/>
    </row>
    <row r="36" spans="1:11" x14ac:dyDescent="0.3">
      <c r="A36" s="1" t="s">
        <v>137</v>
      </c>
      <c r="B36" s="6" t="s">
        <v>101</v>
      </c>
      <c r="C36" s="27"/>
      <c r="D36" s="27"/>
      <c r="E36" s="6" t="s">
        <v>1306</v>
      </c>
      <c r="F36" s="5" t="s">
        <v>1306</v>
      </c>
      <c r="G36" s="5" t="s">
        <v>798</v>
      </c>
      <c r="H36" s="9"/>
      <c r="I36" s="1"/>
      <c r="J36" s="15" t="s">
        <v>2291</v>
      </c>
      <c r="K36" s="15"/>
    </row>
    <row r="37" spans="1:11" ht="119.25" customHeight="1" x14ac:dyDescent="0.3">
      <c r="A37" s="4" t="s">
        <v>2298</v>
      </c>
      <c r="B37" s="6" t="s">
        <v>101</v>
      </c>
      <c r="C37" s="27"/>
      <c r="D37" s="27"/>
      <c r="E37" s="6" t="s">
        <v>1310</v>
      </c>
      <c r="F37" s="5" t="s">
        <v>1310</v>
      </c>
      <c r="G37" s="5" t="s">
        <v>798</v>
      </c>
      <c r="H37" s="9" t="s">
        <v>2287</v>
      </c>
      <c r="I37" s="4" t="s">
        <v>138</v>
      </c>
      <c r="J37" s="15" t="s">
        <v>2291</v>
      </c>
      <c r="K37" s="15"/>
    </row>
    <row r="38" spans="1:11" ht="28.8" x14ac:dyDescent="0.3">
      <c r="A38" s="13" t="s">
        <v>2299</v>
      </c>
      <c r="B38" s="6" t="s">
        <v>101</v>
      </c>
      <c r="C38" s="27"/>
      <c r="D38" s="6">
        <v>29</v>
      </c>
      <c r="E38" s="6">
        <v>30</v>
      </c>
      <c r="F38" s="5">
        <v>31</v>
      </c>
      <c r="G38" s="5" t="s">
        <v>55</v>
      </c>
      <c r="H38" s="9" t="s">
        <v>2287</v>
      </c>
      <c r="I38" s="15" t="s">
        <v>2300</v>
      </c>
      <c r="J38" s="15" t="s">
        <v>2291</v>
      </c>
      <c r="K38" s="15"/>
    </row>
    <row r="39" spans="1:11" ht="161.25" customHeight="1" x14ac:dyDescent="0.3">
      <c r="A39" s="17"/>
      <c r="B39" s="18"/>
      <c r="C39" s="27"/>
      <c r="D39" s="18" t="s">
        <v>29</v>
      </c>
      <c r="E39" s="18" t="s">
        <v>29</v>
      </c>
      <c r="F39" s="18" t="s">
        <v>29</v>
      </c>
      <c r="G39" s="16" t="s">
        <v>55</v>
      </c>
      <c r="H39" s="23" t="s">
        <v>2301</v>
      </c>
      <c r="I39" s="25" t="s">
        <v>97</v>
      </c>
      <c r="J39" s="20" t="s">
        <v>2302</v>
      </c>
      <c r="K39" s="24"/>
    </row>
    <row r="40" spans="1:11" x14ac:dyDescent="0.3">
      <c r="A40" s="13" t="s">
        <v>163</v>
      </c>
      <c r="B40" s="6"/>
      <c r="C40" s="27"/>
      <c r="D40" s="6">
        <v>32</v>
      </c>
      <c r="E40" s="6">
        <v>31</v>
      </c>
      <c r="F40" s="6">
        <v>32</v>
      </c>
      <c r="G40" s="6" t="s">
        <v>55</v>
      </c>
      <c r="H40" s="7"/>
      <c r="I40" s="13"/>
      <c r="J40" s="15" t="s">
        <v>2303</v>
      </c>
      <c r="K40" s="15"/>
    </row>
    <row r="41" spans="1:11" x14ac:dyDescent="0.3">
      <c r="A41" s="13" t="s">
        <v>196</v>
      </c>
      <c r="B41" s="6"/>
      <c r="C41" s="27"/>
      <c r="D41" s="6">
        <v>33</v>
      </c>
      <c r="E41" s="6">
        <v>32</v>
      </c>
      <c r="F41" s="6">
        <v>33</v>
      </c>
      <c r="G41" s="6" t="s">
        <v>55</v>
      </c>
      <c r="H41" s="7"/>
      <c r="I41" s="13"/>
      <c r="J41" s="15" t="s">
        <v>2291</v>
      </c>
      <c r="K41" s="4"/>
    </row>
    <row r="42" spans="1:11" ht="57.6" x14ac:dyDescent="0.3">
      <c r="A42" s="13" t="s">
        <v>2304</v>
      </c>
      <c r="B42" s="6" t="s">
        <v>101</v>
      </c>
      <c r="C42" s="27"/>
      <c r="D42" s="6">
        <v>34</v>
      </c>
      <c r="E42" s="6">
        <v>33</v>
      </c>
      <c r="F42" s="6">
        <v>34</v>
      </c>
      <c r="G42" s="6" t="s">
        <v>798</v>
      </c>
      <c r="H42" s="7" t="s">
        <v>2287</v>
      </c>
      <c r="I42" s="15" t="s">
        <v>2305</v>
      </c>
      <c r="J42" s="15" t="s">
        <v>2306</v>
      </c>
      <c r="K42" s="15"/>
    </row>
    <row r="43" spans="1:11" ht="28.8" x14ac:dyDescent="0.3">
      <c r="A43" s="13" t="s">
        <v>199</v>
      </c>
      <c r="B43" s="6"/>
      <c r="C43" s="27"/>
      <c r="D43" s="6">
        <v>35</v>
      </c>
      <c r="E43" s="6">
        <v>34</v>
      </c>
      <c r="F43" s="6">
        <v>35</v>
      </c>
      <c r="G43" s="6" t="s">
        <v>55</v>
      </c>
      <c r="H43" s="7"/>
      <c r="I43" s="13"/>
      <c r="J43" s="4" t="s">
        <v>2288</v>
      </c>
      <c r="K43" s="4" t="s">
        <v>2307</v>
      </c>
    </row>
    <row r="44" spans="1:11" ht="28.8" x14ac:dyDescent="0.3">
      <c r="A44" s="15" t="s">
        <v>2308</v>
      </c>
      <c r="B44" s="6"/>
      <c r="C44" s="27"/>
      <c r="D44" s="6">
        <v>36</v>
      </c>
      <c r="E44" s="6">
        <v>35</v>
      </c>
      <c r="F44" s="6">
        <v>36</v>
      </c>
      <c r="G44" s="6" t="s">
        <v>55</v>
      </c>
      <c r="H44" s="7" t="s">
        <v>2287</v>
      </c>
      <c r="I44" s="15" t="s">
        <v>223</v>
      </c>
      <c r="J44" s="15" t="s">
        <v>2309</v>
      </c>
      <c r="K44" s="15" t="s">
        <v>2310</v>
      </c>
    </row>
    <row r="45" spans="1:11" ht="28.8" x14ac:dyDescent="0.3">
      <c r="A45" s="15" t="s">
        <v>225</v>
      </c>
      <c r="B45" s="6"/>
      <c r="C45" s="27"/>
      <c r="D45" s="6">
        <v>37</v>
      </c>
      <c r="E45" s="6">
        <v>36</v>
      </c>
      <c r="F45" s="6">
        <v>37</v>
      </c>
      <c r="G45" s="6" t="s">
        <v>55</v>
      </c>
      <c r="H45" s="7"/>
      <c r="I45" s="13"/>
      <c r="J45" s="15" t="s">
        <v>2309</v>
      </c>
      <c r="K45" s="15" t="s">
        <v>2310</v>
      </c>
    </row>
    <row r="46" spans="1:11" x14ac:dyDescent="0.3">
      <c r="A46" s="13" t="s">
        <v>232</v>
      </c>
      <c r="B46" s="6"/>
      <c r="C46" s="27"/>
      <c r="D46" s="6">
        <v>38</v>
      </c>
      <c r="E46" s="6">
        <v>37</v>
      </c>
      <c r="F46" s="6">
        <v>38</v>
      </c>
      <c r="G46" s="6" t="s">
        <v>55</v>
      </c>
      <c r="H46" s="7"/>
      <c r="I46" s="13"/>
      <c r="J46" s="15" t="s">
        <v>2309</v>
      </c>
      <c r="K46" s="15" t="s">
        <v>2310</v>
      </c>
    </row>
    <row r="47" spans="1:11" x14ac:dyDescent="0.3">
      <c r="A47" s="13" t="s">
        <v>234</v>
      </c>
      <c r="B47" s="6"/>
      <c r="C47" s="27"/>
      <c r="D47" s="6">
        <v>39</v>
      </c>
      <c r="E47" s="6">
        <v>38</v>
      </c>
      <c r="F47" s="6">
        <v>39</v>
      </c>
      <c r="G47" s="6" t="s">
        <v>55</v>
      </c>
      <c r="H47" s="7"/>
      <c r="I47" s="13"/>
      <c r="J47" s="15" t="s">
        <v>2302</v>
      </c>
      <c r="K47" s="15" t="s">
        <v>2310</v>
      </c>
    </row>
    <row r="48" spans="1:11" ht="216" x14ac:dyDescent="0.3">
      <c r="A48" s="17"/>
      <c r="B48" s="18"/>
      <c r="C48" s="27"/>
      <c r="D48" s="18" t="s">
        <v>29</v>
      </c>
      <c r="E48" s="18" t="s">
        <v>29</v>
      </c>
      <c r="F48" s="18" t="s">
        <v>29</v>
      </c>
      <c r="G48" s="18" t="s">
        <v>798</v>
      </c>
      <c r="H48" s="19" t="s">
        <v>2301</v>
      </c>
      <c r="I48" s="20" t="s">
        <v>2311</v>
      </c>
      <c r="J48" s="20" t="s">
        <v>2312</v>
      </c>
      <c r="K48" s="20"/>
    </row>
    <row r="49" spans="1:11" ht="216" x14ac:dyDescent="0.3">
      <c r="A49" s="15" t="s">
        <v>2313</v>
      </c>
      <c r="B49" s="6"/>
      <c r="C49" s="27"/>
      <c r="D49" s="6">
        <v>40</v>
      </c>
      <c r="E49" s="6">
        <v>39</v>
      </c>
      <c r="F49" s="6">
        <v>40</v>
      </c>
      <c r="G49" s="6" t="s">
        <v>55</v>
      </c>
      <c r="H49" s="7" t="s">
        <v>2287</v>
      </c>
      <c r="I49" s="15" t="s">
        <v>99</v>
      </c>
      <c r="J49" s="15" t="s">
        <v>2314</v>
      </c>
      <c r="K49" s="15"/>
    </row>
    <row r="50" spans="1:11" ht="28.8" x14ac:dyDescent="0.3">
      <c r="A50" s="17"/>
      <c r="B50" s="18"/>
      <c r="C50" s="27"/>
      <c r="D50" s="18" t="s">
        <v>29</v>
      </c>
      <c r="E50" s="18" t="s">
        <v>29</v>
      </c>
      <c r="F50" s="18" t="s">
        <v>29</v>
      </c>
      <c r="G50" s="18" t="s">
        <v>28</v>
      </c>
      <c r="H50" s="19"/>
      <c r="I50" s="20" t="s">
        <v>201</v>
      </c>
      <c r="J50" s="20" t="s">
        <v>2302</v>
      </c>
      <c r="K50" s="20" t="s">
        <v>2315</v>
      </c>
    </row>
    <row r="51" spans="1:11" ht="28.8" x14ac:dyDescent="0.3">
      <c r="A51" s="17"/>
      <c r="B51" s="18"/>
      <c r="C51" s="27"/>
      <c r="D51" s="18" t="s">
        <v>29</v>
      </c>
      <c r="E51" s="18" t="s">
        <v>29</v>
      </c>
      <c r="F51" s="18" t="s">
        <v>29</v>
      </c>
      <c r="G51" s="18" t="s">
        <v>55</v>
      </c>
      <c r="H51" s="19"/>
      <c r="I51" s="20" t="s">
        <v>86</v>
      </c>
      <c r="J51" s="20" t="s">
        <v>2288</v>
      </c>
      <c r="K51" s="20" t="s">
        <v>2315</v>
      </c>
    </row>
    <row r="52" spans="1:11" ht="28.8" x14ac:dyDescent="0.3">
      <c r="A52" s="17"/>
      <c r="B52" s="18"/>
      <c r="C52" s="27"/>
      <c r="D52" s="18" t="s">
        <v>29</v>
      </c>
      <c r="E52" s="18" t="s">
        <v>29</v>
      </c>
      <c r="F52" s="18" t="s">
        <v>29</v>
      </c>
      <c r="G52" s="18" t="s">
        <v>55</v>
      </c>
      <c r="H52" s="19"/>
      <c r="I52" s="20" t="s">
        <v>88</v>
      </c>
      <c r="J52" s="20" t="s">
        <v>2288</v>
      </c>
      <c r="K52" s="20" t="s">
        <v>2315</v>
      </c>
    </row>
    <row r="53" spans="1:11" ht="28.8" x14ac:dyDescent="0.3">
      <c r="A53" s="17"/>
      <c r="B53" s="18"/>
      <c r="C53" s="27"/>
      <c r="D53" s="18" t="s">
        <v>29</v>
      </c>
      <c r="E53" s="18" t="s">
        <v>29</v>
      </c>
      <c r="F53" s="18" t="s">
        <v>29</v>
      </c>
      <c r="G53" s="18" t="s">
        <v>55</v>
      </c>
      <c r="H53" s="19"/>
      <c r="I53" s="20" t="s">
        <v>89</v>
      </c>
      <c r="J53" s="20" t="s">
        <v>2288</v>
      </c>
      <c r="K53" s="20" t="s">
        <v>2315</v>
      </c>
    </row>
    <row r="54" spans="1:11" ht="28.8" x14ac:dyDescent="0.3">
      <c r="A54" s="17"/>
      <c r="B54" s="18"/>
      <c r="C54" s="27"/>
      <c r="D54" s="18" t="s">
        <v>29</v>
      </c>
      <c r="E54" s="18" t="s">
        <v>29</v>
      </c>
      <c r="F54" s="18" t="s">
        <v>29</v>
      </c>
      <c r="G54" s="18" t="s">
        <v>55</v>
      </c>
      <c r="H54" s="19"/>
      <c r="I54" s="20" t="s">
        <v>91</v>
      </c>
      <c r="J54" s="20" t="s">
        <v>2288</v>
      </c>
      <c r="K54" s="20" t="s">
        <v>2315</v>
      </c>
    </row>
    <row r="55" spans="1:11" ht="28.8" x14ac:dyDescent="0.3">
      <c r="A55" s="17"/>
      <c r="B55" s="18"/>
      <c r="C55" s="27"/>
      <c r="D55" s="18" t="s">
        <v>29</v>
      </c>
      <c r="E55" s="18" t="s">
        <v>29</v>
      </c>
      <c r="F55" s="18" t="s">
        <v>29</v>
      </c>
      <c r="G55" s="18" t="s">
        <v>55</v>
      </c>
      <c r="H55" s="19"/>
      <c r="I55" s="20" t="s">
        <v>92</v>
      </c>
      <c r="J55" s="20" t="s">
        <v>2288</v>
      </c>
      <c r="K55" s="20" t="s">
        <v>2315</v>
      </c>
    </row>
    <row r="56" spans="1:11" ht="28.8" x14ac:dyDescent="0.3">
      <c r="A56" s="17"/>
      <c r="B56" s="18"/>
      <c r="C56" s="27"/>
      <c r="D56" s="18" t="s">
        <v>29</v>
      </c>
      <c r="E56" s="18" t="s">
        <v>29</v>
      </c>
      <c r="F56" s="18" t="s">
        <v>29</v>
      </c>
      <c r="G56" s="18" t="s">
        <v>55</v>
      </c>
      <c r="H56" s="19"/>
      <c r="I56" s="20" t="s">
        <v>93</v>
      </c>
      <c r="J56" s="20" t="s">
        <v>2288</v>
      </c>
      <c r="K56" s="20" t="s">
        <v>2315</v>
      </c>
    </row>
    <row r="57" spans="1:11" ht="28.8" x14ac:dyDescent="0.3">
      <c r="A57" s="17"/>
      <c r="B57" s="18"/>
      <c r="C57" s="27"/>
      <c r="D57" s="18" t="s">
        <v>29</v>
      </c>
      <c r="E57" s="18" t="s">
        <v>29</v>
      </c>
      <c r="F57" s="18" t="s">
        <v>29</v>
      </c>
      <c r="G57" s="18" t="s">
        <v>55</v>
      </c>
      <c r="H57" s="19"/>
      <c r="I57" s="20" t="s">
        <v>94</v>
      </c>
      <c r="J57" s="20" t="s">
        <v>2288</v>
      </c>
      <c r="K57" s="20" t="s">
        <v>2315</v>
      </c>
    </row>
    <row r="58" spans="1:11" ht="28.8" x14ac:dyDescent="0.3">
      <c r="A58" s="17"/>
      <c r="B58" s="18"/>
      <c r="C58" s="27"/>
      <c r="D58" s="18" t="s">
        <v>29</v>
      </c>
      <c r="E58" s="18" t="s">
        <v>29</v>
      </c>
      <c r="F58" s="18" t="s">
        <v>29</v>
      </c>
      <c r="G58" s="18" t="s">
        <v>55</v>
      </c>
      <c r="H58" s="19"/>
      <c r="I58" s="20" t="s">
        <v>173</v>
      </c>
      <c r="J58" s="20" t="s">
        <v>2303</v>
      </c>
      <c r="K58" s="20" t="s">
        <v>2315</v>
      </c>
    </row>
    <row r="59" spans="1:11" x14ac:dyDescent="0.3">
      <c r="A59" s="17"/>
      <c r="B59" s="18"/>
      <c r="C59" s="27"/>
      <c r="D59" s="18" t="s">
        <v>29</v>
      </c>
      <c r="E59" s="18" t="s">
        <v>29</v>
      </c>
      <c r="F59" s="18" t="s">
        <v>29</v>
      </c>
      <c r="G59" s="18" t="s">
        <v>55</v>
      </c>
      <c r="H59" s="19"/>
      <c r="I59" s="20" t="s">
        <v>63</v>
      </c>
      <c r="J59" s="20" t="s">
        <v>2288</v>
      </c>
      <c r="K59" s="20" t="s">
        <v>2316</v>
      </c>
    </row>
    <row r="60" spans="1:11" ht="43.2" x14ac:dyDescent="0.3">
      <c r="A60" s="17"/>
      <c r="B60" s="18"/>
      <c r="C60" s="27"/>
      <c r="D60" s="18" t="s">
        <v>29</v>
      </c>
      <c r="E60" s="18" t="s">
        <v>29</v>
      </c>
      <c r="F60" s="18" t="s">
        <v>29</v>
      </c>
      <c r="G60" s="18" t="s">
        <v>55</v>
      </c>
      <c r="H60" s="19"/>
      <c r="I60" s="20" t="s">
        <v>90</v>
      </c>
      <c r="J60" s="20" t="s">
        <v>2317</v>
      </c>
      <c r="K60" s="20" t="s">
        <v>2316</v>
      </c>
    </row>
    <row r="61" spans="1:11" x14ac:dyDescent="0.3">
      <c r="A61" s="29" t="s">
        <v>247</v>
      </c>
      <c r="B61" s="30" t="s">
        <v>2281</v>
      </c>
      <c r="C61" s="30" t="s">
        <v>22</v>
      </c>
      <c r="D61" s="30" t="s">
        <v>23</v>
      </c>
      <c r="E61" s="30" t="s">
        <v>24</v>
      </c>
      <c r="F61" s="31" t="s">
        <v>25</v>
      </c>
      <c r="G61" s="31" t="s">
        <v>1218</v>
      </c>
      <c r="H61" s="32" t="s">
        <v>2282</v>
      </c>
      <c r="I61" s="29" t="s">
        <v>2283</v>
      </c>
      <c r="J61" s="33" t="s">
        <v>2284</v>
      </c>
      <c r="K61" s="33" t="s">
        <v>2285</v>
      </c>
    </row>
    <row r="62" spans="1:11" ht="180" customHeight="1" x14ac:dyDescent="0.3">
      <c r="A62" s="13"/>
      <c r="B62" s="6"/>
      <c r="C62" s="6"/>
      <c r="D62" s="6"/>
      <c r="E62" s="6"/>
      <c r="F62" s="6"/>
      <c r="G62" s="6" t="s">
        <v>877</v>
      </c>
      <c r="H62" s="7" t="s">
        <v>2287</v>
      </c>
      <c r="I62" s="15" t="s">
        <v>2318</v>
      </c>
      <c r="J62" s="15"/>
      <c r="K62" s="15"/>
    </row>
    <row r="63" spans="1:11" x14ac:dyDescent="0.3">
      <c r="A63" s="29" t="s">
        <v>253</v>
      </c>
      <c r="B63" s="30" t="s">
        <v>2281</v>
      </c>
      <c r="C63" s="30" t="s">
        <v>22</v>
      </c>
      <c r="D63" s="30" t="s">
        <v>23</v>
      </c>
      <c r="E63" s="30" t="s">
        <v>24</v>
      </c>
      <c r="F63" s="31" t="s">
        <v>25</v>
      </c>
      <c r="G63" s="31" t="s">
        <v>1218</v>
      </c>
      <c r="H63" s="32" t="s">
        <v>2282</v>
      </c>
      <c r="I63" s="29" t="s">
        <v>2283</v>
      </c>
      <c r="J63" s="33" t="s">
        <v>2284</v>
      </c>
      <c r="K63" s="33" t="s">
        <v>2285</v>
      </c>
    </row>
    <row r="64" spans="1:11" x14ac:dyDescent="0.3">
      <c r="A64" s="13" t="s">
        <v>254</v>
      </c>
      <c r="B64" s="6"/>
      <c r="C64" s="6">
        <v>1</v>
      </c>
      <c r="D64" s="6">
        <v>41</v>
      </c>
      <c r="E64" s="6">
        <v>40</v>
      </c>
      <c r="F64" s="5">
        <v>41</v>
      </c>
      <c r="G64" s="5" t="s">
        <v>28</v>
      </c>
      <c r="H64" s="7"/>
      <c r="I64" s="13"/>
      <c r="J64" s="15"/>
      <c r="K64" s="15"/>
    </row>
    <row r="65" spans="1:11" x14ac:dyDescent="0.3">
      <c r="A65" s="13" t="s">
        <v>259</v>
      </c>
      <c r="B65" s="6"/>
      <c r="C65" s="6">
        <v>2</v>
      </c>
      <c r="D65" s="27"/>
      <c r="E65" s="6">
        <v>41</v>
      </c>
      <c r="F65" s="5">
        <v>42</v>
      </c>
      <c r="G65" s="5" t="s">
        <v>28</v>
      </c>
      <c r="H65" s="7"/>
      <c r="I65" s="13"/>
      <c r="J65" s="15"/>
      <c r="K65" s="15"/>
    </row>
    <row r="66" spans="1:11" x14ac:dyDescent="0.3">
      <c r="A66" s="13" t="s">
        <v>260</v>
      </c>
      <c r="B66" s="6"/>
      <c r="C66" s="27"/>
      <c r="D66" s="6">
        <v>42</v>
      </c>
      <c r="E66" s="6">
        <v>42</v>
      </c>
      <c r="F66" s="5">
        <v>43</v>
      </c>
      <c r="G66" s="5" t="s">
        <v>28</v>
      </c>
      <c r="H66" s="7"/>
      <c r="I66" s="13"/>
      <c r="J66" s="15"/>
      <c r="K66" s="15"/>
    </row>
    <row r="67" spans="1:11" x14ac:dyDescent="0.3">
      <c r="A67" s="13" t="s">
        <v>264</v>
      </c>
      <c r="B67" s="6"/>
      <c r="C67" s="27"/>
      <c r="D67" s="6">
        <v>43</v>
      </c>
      <c r="E67" s="6">
        <v>43</v>
      </c>
      <c r="F67" s="5">
        <v>44</v>
      </c>
      <c r="G67" s="5" t="s">
        <v>28</v>
      </c>
      <c r="H67" s="7"/>
      <c r="I67" s="13"/>
      <c r="J67" s="15"/>
      <c r="K67" s="15"/>
    </row>
    <row r="68" spans="1:11" ht="57.6" x14ac:dyDescent="0.3">
      <c r="A68" s="13" t="s">
        <v>2319</v>
      </c>
      <c r="B68" s="6"/>
      <c r="C68" s="27"/>
      <c r="D68" s="6">
        <v>44</v>
      </c>
      <c r="E68" s="6">
        <v>44</v>
      </c>
      <c r="F68" s="5">
        <v>45</v>
      </c>
      <c r="G68" s="5" t="s">
        <v>28</v>
      </c>
      <c r="H68" s="7" t="s">
        <v>2287</v>
      </c>
      <c r="I68" s="15" t="s">
        <v>2320</v>
      </c>
      <c r="J68" s="15"/>
      <c r="K68" s="15"/>
    </row>
    <row r="69" spans="1:11" ht="57.6" x14ac:dyDescent="0.3">
      <c r="A69" s="13" t="s">
        <v>2321</v>
      </c>
      <c r="B69" s="6"/>
      <c r="C69" s="27"/>
      <c r="D69" s="6">
        <v>45</v>
      </c>
      <c r="E69" s="6">
        <v>45</v>
      </c>
      <c r="F69" s="5">
        <v>46</v>
      </c>
      <c r="G69" s="5" t="s">
        <v>28</v>
      </c>
      <c r="H69" s="7" t="s">
        <v>2287</v>
      </c>
      <c r="I69" s="15" t="s">
        <v>2322</v>
      </c>
      <c r="J69" s="15"/>
      <c r="K69" s="15"/>
    </row>
    <row r="70" spans="1:11" ht="28.8" x14ac:dyDescent="0.3">
      <c r="A70" s="13" t="s">
        <v>2323</v>
      </c>
      <c r="B70" s="6"/>
      <c r="C70" s="27"/>
      <c r="D70" s="6">
        <v>46</v>
      </c>
      <c r="E70" s="6">
        <v>46</v>
      </c>
      <c r="F70" s="5">
        <v>47</v>
      </c>
      <c r="G70" s="5" t="s">
        <v>28</v>
      </c>
      <c r="H70" s="7" t="s">
        <v>2287</v>
      </c>
      <c r="I70" s="13" t="s">
        <v>284</v>
      </c>
      <c r="J70" s="15"/>
      <c r="K70" s="15"/>
    </row>
    <row r="71" spans="1:11" x14ac:dyDescent="0.3">
      <c r="A71" s="13" t="s">
        <v>288</v>
      </c>
      <c r="B71" s="6"/>
      <c r="C71" s="27"/>
      <c r="D71" s="27"/>
      <c r="E71" s="6">
        <v>47</v>
      </c>
      <c r="F71" s="5">
        <v>48</v>
      </c>
      <c r="G71" s="5" t="s">
        <v>28</v>
      </c>
      <c r="H71" s="7"/>
      <c r="I71" s="13"/>
      <c r="J71" s="15"/>
      <c r="K71" s="15"/>
    </row>
    <row r="72" spans="1:11" x14ac:dyDescent="0.3">
      <c r="A72" s="29" t="s">
        <v>2324</v>
      </c>
      <c r="B72" s="30" t="s">
        <v>2281</v>
      </c>
      <c r="C72" s="30" t="s">
        <v>22</v>
      </c>
      <c r="D72" s="30" t="s">
        <v>23</v>
      </c>
      <c r="E72" s="30" t="s">
        <v>24</v>
      </c>
      <c r="F72" s="31" t="s">
        <v>25</v>
      </c>
      <c r="G72" s="31" t="s">
        <v>1218</v>
      </c>
      <c r="H72" s="32" t="s">
        <v>2282</v>
      </c>
      <c r="I72" s="29" t="s">
        <v>2283</v>
      </c>
      <c r="J72" s="33" t="s">
        <v>2284</v>
      </c>
      <c r="K72" s="33" t="s">
        <v>2285</v>
      </c>
    </row>
    <row r="73" spans="1:11" x14ac:dyDescent="0.3">
      <c r="A73" s="17"/>
      <c r="B73" s="18"/>
      <c r="C73" s="18" t="s">
        <v>29</v>
      </c>
      <c r="D73" s="27"/>
      <c r="E73" s="27"/>
      <c r="F73" s="27"/>
      <c r="G73" s="16" t="s">
        <v>28</v>
      </c>
      <c r="H73" s="19" t="s">
        <v>2301</v>
      </c>
      <c r="I73" s="17" t="s">
        <v>2325</v>
      </c>
      <c r="J73" s="20"/>
      <c r="K73" s="20"/>
    </row>
    <row r="74" spans="1:11" x14ac:dyDescent="0.3">
      <c r="A74" s="17"/>
      <c r="B74" s="18"/>
      <c r="C74" s="18" t="s">
        <v>29</v>
      </c>
      <c r="D74" s="18" t="s">
        <v>29</v>
      </c>
      <c r="E74" s="18" t="s">
        <v>29</v>
      </c>
      <c r="F74" s="18" t="s">
        <v>29</v>
      </c>
      <c r="G74" s="16" t="s">
        <v>28</v>
      </c>
      <c r="H74" s="19" t="s">
        <v>2301</v>
      </c>
      <c r="I74" s="17" t="s">
        <v>2326</v>
      </c>
      <c r="J74" s="20"/>
      <c r="K74" s="20"/>
    </row>
    <row r="75" spans="1:11" x14ac:dyDescent="0.3">
      <c r="A75" s="17"/>
      <c r="B75" s="18"/>
      <c r="C75" s="18" t="s">
        <v>29</v>
      </c>
      <c r="D75" s="27"/>
      <c r="E75" s="27"/>
      <c r="F75" s="27"/>
      <c r="G75" s="16" t="s">
        <v>28</v>
      </c>
      <c r="H75" s="19" t="s">
        <v>2301</v>
      </c>
      <c r="I75" s="17" t="s">
        <v>2327</v>
      </c>
      <c r="J75" s="20"/>
      <c r="K75" s="20"/>
    </row>
    <row r="76" spans="1:11" x14ac:dyDescent="0.3">
      <c r="A76" s="17"/>
      <c r="B76" s="18"/>
      <c r="C76" s="27"/>
      <c r="D76" s="18" t="s">
        <v>29</v>
      </c>
      <c r="E76" s="27"/>
      <c r="F76" s="27"/>
      <c r="G76" s="16" t="s">
        <v>28</v>
      </c>
      <c r="H76" s="19" t="s">
        <v>2301</v>
      </c>
      <c r="I76" s="17" t="s">
        <v>2328</v>
      </c>
      <c r="J76" s="20"/>
      <c r="K76" s="20"/>
    </row>
    <row r="77" spans="1:11" x14ac:dyDescent="0.3">
      <c r="A77" s="17"/>
      <c r="B77" s="18"/>
      <c r="C77" s="27"/>
      <c r="D77" s="18" t="s">
        <v>29</v>
      </c>
      <c r="E77" s="27"/>
      <c r="F77" s="27"/>
      <c r="G77" s="16" t="s">
        <v>28</v>
      </c>
      <c r="H77" s="19" t="s">
        <v>2301</v>
      </c>
      <c r="I77" s="17" t="s">
        <v>2329</v>
      </c>
      <c r="J77" s="20"/>
      <c r="K77" s="20"/>
    </row>
    <row r="78" spans="1:11" x14ac:dyDescent="0.3">
      <c r="A78" s="17"/>
      <c r="B78" s="18"/>
      <c r="C78" s="27"/>
      <c r="D78" s="18" t="s">
        <v>29</v>
      </c>
      <c r="E78" s="27"/>
      <c r="F78" s="27"/>
      <c r="G78" s="16" t="s">
        <v>28</v>
      </c>
      <c r="H78" s="19" t="s">
        <v>2301</v>
      </c>
      <c r="I78" s="17" t="s">
        <v>2330</v>
      </c>
      <c r="J78" s="20"/>
      <c r="K78" s="20"/>
    </row>
    <row r="79" spans="1:11" x14ac:dyDescent="0.3">
      <c r="A79" s="17"/>
      <c r="B79" s="18"/>
      <c r="C79" s="27"/>
      <c r="D79" s="18" t="s">
        <v>29</v>
      </c>
      <c r="E79" s="27"/>
      <c r="F79" s="27"/>
      <c r="G79" s="16" t="s">
        <v>28</v>
      </c>
      <c r="H79" s="19" t="s">
        <v>2301</v>
      </c>
      <c r="I79" s="17" t="s">
        <v>2331</v>
      </c>
      <c r="J79" s="20"/>
      <c r="K79" s="20"/>
    </row>
    <row r="80" spans="1:11" x14ac:dyDescent="0.3">
      <c r="A80" s="17"/>
      <c r="B80" s="18"/>
      <c r="C80" s="27"/>
      <c r="D80" s="18" t="s">
        <v>29</v>
      </c>
      <c r="E80" s="18" t="s">
        <v>29</v>
      </c>
      <c r="F80" s="27"/>
      <c r="G80" s="16" t="s">
        <v>28</v>
      </c>
      <c r="H80" s="19" t="s">
        <v>2301</v>
      </c>
      <c r="I80" s="17" t="s">
        <v>2332</v>
      </c>
      <c r="J80" s="20"/>
      <c r="K80" s="20"/>
    </row>
    <row r="81" spans="1:11" x14ac:dyDescent="0.3">
      <c r="A81" s="17"/>
      <c r="B81" s="18"/>
      <c r="C81" s="27"/>
      <c r="D81" s="18" t="s">
        <v>29</v>
      </c>
      <c r="E81" s="18" t="s">
        <v>29</v>
      </c>
      <c r="F81" s="27"/>
      <c r="G81" s="16" t="s">
        <v>28</v>
      </c>
      <c r="H81" s="19" t="s">
        <v>2301</v>
      </c>
      <c r="I81" s="17" t="s">
        <v>2333</v>
      </c>
      <c r="J81" s="20"/>
      <c r="K81" s="20"/>
    </row>
    <row r="82" spans="1:11" x14ac:dyDescent="0.3">
      <c r="A82" s="17"/>
      <c r="B82" s="18"/>
      <c r="C82" s="27"/>
      <c r="D82" s="18" t="s">
        <v>29</v>
      </c>
      <c r="E82" s="18" t="s">
        <v>29</v>
      </c>
      <c r="F82" s="27"/>
      <c r="G82" s="16" t="s">
        <v>28</v>
      </c>
      <c r="H82" s="19" t="s">
        <v>2301</v>
      </c>
      <c r="I82" s="17" t="s">
        <v>2334</v>
      </c>
      <c r="J82" s="20"/>
      <c r="K82" s="20"/>
    </row>
    <row r="83" spans="1:11" x14ac:dyDescent="0.3">
      <c r="A83" s="17"/>
      <c r="B83" s="18"/>
      <c r="C83" s="27"/>
      <c r="D83" s="18" t="s">
        <v>29</v>
      </c>
      <c r="E83" s="18" t="s">
        <v>29</v>
      </c>
      <c r="F83" s="18" t="s">
        <v>29</v>
      </c>
      <c r="G83" s="16" t="s">
        <v>28</v>
      </c>
      <c r="H83" s="19" t="s">
        <v>2301</v>
      </c>
      <c r="I83" s="17" t="s">
        <v>2335</v>
      </c>
      <c r="J83" s="20"/>
      <c r="K83" s="20"/>
    </row>
    <row r="84" spans="1:11" x14ac:dyDescent="0.3">
      <c r="A84" s="17"/>
      <c r="B84" s="18"/>
      <c r="C84" s="27"/>
      <c r="D84" s="18" t="s">
        <v>29</v>
      </c>
      <c r="E84" s="18" t="s">
        <v>29</v>
      </c>
      <c r="F84" s="18" t="s">
        <v>29</v>
      </c>
      <c r="G84" s="16" t="s">
        <v>28</v>
      </c>
      <c r="H84" s="19" t="s">
        <v>2301</v>
      </c>
      <c r="I84" s="17" t="s">
        <v>2336</v>
      </c>
      <c r="J84" s="20"/>
      <c r="K84" s="20"/>
    </row>
    <row r="85" spans="1:11" x14ac:dyDescent="0.3">
      <c r="A85" s="29" t="s">
        <v>2337</v>
      </c>
      <c r="B85" s="30" t="s">
        <v>2281</v>
      </c>
      <c r="C85" s="30" t="s">
        <v>22</v>
      </c>
      <c r="D85" s="30" t="s">
        <v>23</v>
      </c>
      <c r="E85" s="30" t="s">
        <v>24</v>
      </c>
      <c r="F85" s="31" t="s">
        <v>25</v>
      </c>
      <c r="G85" s="31" t="s">
        <v>1218</v>
      </c>
      <c r="H85" s="32" t="s">
        <v>2282</v>
      </c>
      <c r="I85" s="29" t="s">
        <v>2283</v>
      </c>
      <c r="J85" s="33" t="s">
        <v>2284</v>
      </c>
      <c r="K85" s="33" t="s">
        <v>2285</v>
      </c>
    </row>
    <row r="86" spans="1:11" x14ac:dyDescent="0.3">
      <c r="A86" s="13" t="s">
        <v>333</v>
      </c>
      <c r="B86" s="6"/>
      <c r="C86" s="27"/>
      <c r="D86" s="6">
        <v>47</v>
      </c>
      <c r="E86" s="6">
        <v>48</v>
      </c>
      <c r="F86" s="5">
        <v>49</v>
      </c>
      <c r="G86" s="5" t="s">
        <v>28</v>
      </c>
      <c r="H86" s="7"/>
      <c r="I86" s="13"/>
      <c r="J86" s="15"/>
      <c r="K86" s="15"/>
    </row>
    <row r="87" spans="1:11" x14ac:dyDescent="0.3">
      <c r="A87" s="13" t="s">
        <v>2338</v>
      </c>
      <c r="B87" s="6"/>
      <c r="C87" s="27"/>
      <c r="D87" s="6">
        <v>48</v>
      </c>
      <c r="E87" s="6">
        <v>49</v>
      </c>
      <c r="F87" s="5">
        <v>50</v>
      </c>
      <c r="G87" s="5" t="s">
        <v>28</v>
      </c>
      <c r="H87" s="7"/>
      <c r="I87" s="13"/>
      <c r="J87" s="15"/>
      <c r="K87" s="15"/>
    </row>
    <row r="88" spans="1:11" ht="57.6" x14ac:dyDescent="0.3">
      <c r="A88" s="13" t="s">
        <v>2339</v>
      </c>
      <c r="B88" s="6"/>
      <c r="C88" s="27"/>
      <c r="D88" s="27"/>
      <c r="E88" s="6">
        <v>50</v>
      </c>
      <c r="F88" s="5">
        <v>51</v>
      </c>
      <c r="G88" s="5" t="s">
        <v>28</v>
      </c>
      <c r="H88" s="7" t="s">
        <v>2287</v>
      </c>
      <c r="I88" s="15" t="s">
        <v>2340</v>
      </c>
      <c r="J88" s="15"/>
      <c r="K88" s="15"/>
    </row>
    <row r="89" spans="1:11" ht="28.8" x14ac:dyDescent="0.3">
      <c r="A89" s="13" t="s">
        <v>2341</v>
      </c>
      <c r="B89" s="6"/>
      <c r="C89" s="27"/>
      <c r="D89" s="27"/>
      <c r="E89" s="27"/>
      <c r="F89" s="5">
        <v>52</v>
      </c>
      <c r="G89" s="5" t="s">
        <v>28</v>
      </c>
      <c r="H89" s="7" t="s">
        <v>2287</v>
      </c>
      <c r="I89" s="15" t="s">
        <v>2342</v>
      </c>
      <c r="J89" s="15"/>
      <c r="K89" s="15"/>
    </row>
    <row r="90" spans="1:11" ht="28.8" x14ac:dyDescent="0.3">
      <c r="A90" s="40" t="s">
        <v>2343</v>
      </c>
      <c r="B90" s="37"/>
      <c r="C90" s="27"/>
      <c r="D90" s="37">
        <v>49</v>
      </c>
      <c r="E90" s="37">
        <v>51</v>
      </c>
      <c r="F90" s="34">
        <v>53</v>
      </c>
      <c r="G90" s="34"/>
      <c r="H90" s="38" t="s">
        <v>2296</v>
      </c>
      <c r="I90" s="39" t="s">
        <v>2344</v>
      </c>
      <c r="J90" s="39"/>
      <c r="K90" s="39"/>
    </row>
    <row r="91" spans="1:11" ht="43.2" x14ac:dyDescent="0.3">
      <c r="A91" s="40" t="s">
        <v>2345</v>
      </c>
      <c r="B91" s="37"/>
      <c r="C91" s="27"/>
      <c r="D91" s="37">
        <v>50</v>
      </c>
      <c r="E91" s="37">
        <v>52</v>
      </c>
      <c r="F91" s="34">
        <v>54</v>
      </c>
      <c r="G91" s="34"/>
      <c r="H91" s="38" t="s">
        <v>2296</v>
      </c>
      <c r="I91" s="39" t="s">
        <v>2346</v>
      </c>
      <c r="J91" s="39"/>
      <c r="K91" s="39"/>
    </row>
    <row r="92" spans="1:11" x14ac:dyDescent="0.3">
      <c r="A92" s="29" t="s">
        <v>349</v>
      </c>
      <c r="B92" s="30" t="s">
        <v>2281</v>
      </c>
      <c r="C92" s="30" t="s">
        <v>22</v>
      </c>
      <c r="D92" s="30" t="s">
        <v>23</v>
      </c>
      <c r="E92" s="30" t="s">
        <v>24</v>
      </c>
      <c r="F92" s="31" t="s">
        <v>25</v>
      </c>
      <c r="G92" s="31" t="s">
        <v>1218</v>
      </c>
      <c r="H92" s="32" t="s">
        <v>2282</v>
      </c>
      <c r="I92" s="29" t="s">
        <v>2283</v>
      </c>
      <c r="J92" s="33" t="s">
        <v>2284</v>
      </c>
      <c r="K92" s="33" t="s">
        <v>2285</v>
      </c>
    </row>
    <row r="93" spans="1:11" ht="86.4" x14ac:dyDescent="0.3">
      <c r="A93" s="15" t="s">
        <v>2347</v>
      </c>
      <c r="B93" s="6" t="s">
        <v>101</v>
      </c>
      <c r="C93" s="27"/>
      <c r="D93" s="6" t="s">
        <v>2348</v>
      </c>
      <c r="E93" s="6">
        <v>1</v>
      </c>
      <c r="F93" s="5">
        <v>1</v>
      </c>
      <c r="G93" s="6" t="s">
        <v>798</v>
      </c>
      <c r="H93" s="7" t="s">
        <v>2287</v>
      </c>
      <c r="I93" s="15" t="s">
        <v>2349</v>
      </c>
      <c r="J93" s="15" t="s">
        <v>2350</v>
      </c>
      <c r="K93" s="15"/>
    </row>
    <row r="94" spans="1:11" x14ac:dyDescent="0.3">
      <c r="A94" s="29" t="s">
        <v>2351</v>
      </c>
      <c r="B94" s="30" t="s">
        <v>2281</v>
      </c>
      <c r="C94" s="30" t="s">
        <v>22</v>
      </c>
      <c r="D94" s="30" t="s">
        <v>23</v>
      </c>
      <c r="E94" s="30" t="s">
        <v>24</v>
      </c>
      <c r="F94" s="31" t="s">
        <v>25</v>
      </c>
      <c r="G94" s="31" t="s">
        <v>1218</v>
      </c>
      <c r="H94" s="32" t="s">
        <v>2282</v>
      </c>
      <c r="I94" s="29" t="s">
        <v>2283</v>
      </c>
      <c r="J94" s="33" t="s">
        <v>2284</v>
      </c>
      <c r="K94" s="33" t="s">
        <v>2285</v>
      </c>
    </row>
    <row r="95" spans="1:11" ht="28.8" x14ac:dyDescent="0.3">
      <c r="A95" s="13" t="s">
        <v>2352</v>
      </c>
      <c r="B95" s="6"/>
      <c r="C95" s="27"/>
      <c r="D95" s="6">
        <v>54</v>
      </c>
      <c r="E95" s="6">
        <v>54</v>
      </c>
      <c r="F95" s="5">
        <v>56</v>
      </c>
      <c r="G95" s="6" t="s">
        <v>798</v>
      </c>
      <c r="H95" s="7" t="s">
        <v>2287</v>
      </c>
      <c r="I95" s="13" t="s">
        <v>2353</v>
      </c>
      <c r="J95" s="15" t="s">
        <v>257</v>
      </c>
      <c r="K95" s="15"/>
    </row>
    <row r="96" spans="1:11" ht="28.8" x14ac:dyDescent="0.3">
      <c r="A96" s="39" t="s">
        <v>2354</v>
      </c>
      <c r="B96" s="37"/>
      <c r="C96" s="27"/>
      <c r="D96" s="37">
        <v>55</v>
      </c>
      <c r="E96" s="37">
        <v>55</v>
      </c>
      <c r="F96" s="34">
        <v>57</v>
      </c>
      <c r="G96" s="37"/>
      <c r="H96" s="38" t="s">
        <v>2296</v>
      </c>
      <c r="I96" s="39" t="s">
        <v>2355</v>
      </c>
      <c r="J96" s="39" t="s">
        <v>257</v>
      </c>
      <c r="K96" s="39"/>
    </row>
    <row r="97" spans="1:11" ht="28.8" x14ac:dyDescent="0.3">
      <c r="A97" s="13" t="s">
        <v>2356</v>
      </c>
      <c r="B97" s="6"/>
      <c r="C97" s="27"/>
      <c r="D97" s="6">
        <v>56</v>
      </c>
      <c r="E97" s="6">
        <v>56</v>
      </c>
      <c r="F97" s="5">
        <v>58</v>
      </c>
      <c r="G97" s="6" t="s">
        <v>28</v>
      </c>
      <c r="H97" s="7" t="s">
        <v>2287</v>
      </c>
      <c r="I97" s="13" t="s">
        <v>2231</v>
      </c>
      <c r="J97" s="15" t="s">
        <v>257</v>
      </c>
      <c r="K97" s="15"/>
    </row>
    <row r="98" spans="1:11" ht="28.8" x14ac:dyDescent="0.3">
      <c r="A98" s="13" t="s">
        <v>2357</v>
      </c>
      <c r="B98" s="6"/>
      <c r="C98" s="6">
        <v>3</v>
      </c>
      <c r="D98" s="6">
        <v>57</v>
      </c>
      <c r="E98" s="6">
        <v>57</v>
      </c>
      <c r="F98" s="5">
        <v>59</v>
      </c>
      <c r="G98" s="6" t="s">
        <v>28</v>
      </c>
      <c r="H98" s="7" t="s">
        <v>2287</v>
      </c>
      <c r="I98" s="13" t="s">
        <v>371</v>
      </c>
      <c r="J98" s="15" t="s">
        <v>257</v>
      </c>
      <c r="K98" s="15"/>
    </row>
    <row r="99" spans="1:11" ht="28.8" x14ac:dyDescent="0.3">
      <c r="A99" s="13" t="s">
        <v>2358</v>
      </c>
      <c r="B99" s="6"/>
      <c r="C99" s="6">
        <v>4</v>
      </c>
      <c r="D99" s="6">
        <v>58</v>
      </c>
      <c r="E99" s="6">
        <v>58</v>
      </c>
      <c r="F99" s="5">
        <v>60</v>
      </c>
      <c r="G99" s="6" t="s">
        <v>28</v>
      </c>
      <c r="H99" s="7" t="s">
        <v>2287</v>
      </c>
      <c r="I99" s="13" t="s">
        <v>372</v>
      </c>
      <c r="J99" s="15" t="s">
        <v>257</v>
      </c>
      <c r="K99" s="15"/>
    </row>
    <row r="100" spans="1:11" x14ac:dyDescent="0.3">
      <c r="A100" s="13" t="s">
        <v>378</v>
      </c>
      <c r="B100" s="6"/>
      <c r="C100" s="27"/>
      <c r="D100" s="27"/>
      <c r="E100" s="6">
        <v>59</v>
      </c>
      <c r="F100" s="5">
        <v>61</v>
      </c>
      <c r="G100" s="6" t="s">
        <v>28</v>
      </c>
      <c r="H100" s="7"/>
      <c r="I100" s="13"/>
      <c r="J100" s="15" t="s">
        <v>257</v>
      </c>
      <c r="K100" s="15"/>
    </row>
    <row r="101" spans="1:11" x14ac:dyDescent="0.3">
      <c r="A101" s="13" t="s">
        <v>376</v>
      </c>
      <c r="B101" s="6"/>
      <c r="C101" s="27"/>
      <c r="D101" s="27">
        <v>59</v>
      </c>
      <c r="E101" s="6">
        <v>60</v>
      </c>
      <c r="F101" s="5">
        <v>62</v>
      </c>
      <c r="G101" s="6" t="s">
        <v>28</v>
      </c>
      <c r="H101" s="7"/>
      <c r="I101" s="13"/>
      <c r="J101" s="15" t="s">
        <v>257</v>
      </c>
      <c r="K101" s="15"/>
    </row>
    <row r="102" spans="1:11" ht="28.8" x14ac:dyDescent="0.3">
      <c r="A102" s="15" t="s">
        <v>431</v>
      </c>
      <c r="B102" s="6"/>
      <c r="C102" s="27"/>
      <c r="D102" s="6">
        <v>61</v>
      </c>
      <c r="E102" s="6">
        <v>61</v>
      </c>
      <c r="F102" s="5">
        <v>63</v>
      </c>
      <c r="G102" s="6" t="s">
        <v>28</v>
      </c>
      <c r="H102" s="7"/>
      <c r="I102" s="13"/>
      <c r="J102" s="15" t="s">
        <v>2359</v>
      </c>
      <c r="K102" s="15"/>
    </row>
    <row r="103" spans="1:11" x14ac:dyDescent="0.3">
      <c r="A103" s="13" t="s">
        <v>433</v>
      </c>
      <c r="B103" s="6"/>
      <c r="C103" s="6">
        <v>5</v>
      </c>
      <c r="D103" s="6">
        <v>62</v>
      </c>
      <c r="E103" s="6">
        <v>62</v>
      </c>
      <c r="F103" s="5">
        <v>64</v>
      </c>
      <c r="G103" s="6" t="s">
        <v>28</v>
      </c>
      <c r="H103" s="7"/>
      <c r="I103" s="13"/>
      <c r="J103" s="15" t="s">
        <v>2359</v>
      </c>
      <c r="K103" s="15"/>
    </row>
    <row r="104" spans="1:11" ht="28.8" x14ac:dyDescent="0.3">
      <c r="A104" s="13" t="s">
        <v>2360</v>
      </c>
      <c r="B104" s="6"/>
      <c r="C104" s="27"/>
      <c r="D104" s="27"/>
      <c r="E104" s="27"/>
      <c r="F104" s="5">
        <v>65</v>
      </c>
      <c r="G104" s="6" t="s">
        <v>28</v>
      </c>
      <c r="H104" s="7" t="s">
        <v>2287</v>
      </c>
      <c r="I104" s="13" t="s">
        <v>436</v>
      </c>
      <c r="J104" s="15" t="s">
        <v>2359</v>
      </c>
      <c r="K104" s="15"/>
    </row>
    <row r="105" spans="1:11" x14ac:dyDescent="0.3">
      <c r="A105" s="13" t="s">
        <v>379</v>
      </c>
      <c r="B105" s="6"/>
      <c r="C105" s="27"/>
      <c r="D105" s="27"/>
      <c r="E105" s="6">
        <v>63</v>
      </c>
      <c r="F105" s="5">
        <v>66</v>
      </c>
      <c r="G105" s="6" t="s">
        <v>28</v>
      </c>
      <c r="H105" s="7"/>
      <c r="I105" s="13"/>
      <c r="J105" s="15" t="s">
        <v>257</v>
      </c>
      <c r="K105" s="15"/>
    </row>
    <row r="106" spans="1:11" x14ac:dyDescent="0.3">
      <c r="A106" s="13" t="s">
        <v>451</v>
      </c>
      <c r="B106" s="6"/>
      <c r="C106" s="27"/>
      <c r="D106" s="6">
        <v>60</v>
      </c>
      <c r="E106" s="6">
        <v>64</v>
      </c>
      <c r="F106" s="5">
        <v>67</v>
      </c>
      <c r="G106" s="6" t="s">
        <v>28</v>
      </c>
      <c r="H106" s="7"/>
      <c r="I106" s="13"/>
      <c r="J106" s="15" t="s">
        <v>2361</v>
      </c>
      <c r="K106" s="15"/>
    </row>
    <row r="107" spans="1:11" x14ac:dyDescent="0.3">
      <c r="A107" s="17"/>
      <c r="B107" s="18"/>
      <c r="C107" s="27"/>
      <c r="D107" s="18" t="s">
        <v>29</v>
      </c>
      <c r="E107" s="18" t="s">
        <v>29</v>
      </c>
      <c r="F107" s="27"/>
      <c r="G107" s="16" t="s">
        <v>28</v>
      </c>
      <c r="H107" s="19" t="s">
        <v>2301</v>
      </c>
      <c r="I107" s="17" t="s">
        <v>419</v>
      </c>
      <c r="J107" s="20"/>
      <c r="K107" s="20"/>
    </row>
    <row r="108" spans="1:11" x14ac:dyDescent="0.3">
      <c r="A108" s="17"/>
      <c r="B108" s="18"/>
      <c r="C108" s="27"/>
      <c r="D108" s="27"/>
      <c r="E108" s="27"/>
      <c r="F108" s="18" t="s">
        <v>29</v>
      </c>
      <c r="G108" s="16" t="s">
        <v>28</v>
      </c>
      <c r="H108" s="19" t="s">
        <v>2301</v>
      </c>
      <c r="I108" s="17" t="s">
        <v>420</v>
      </c>
      <c r="J108" s="20"/>
      <c r="K108" s="20" t="s">
        <v>2362</v>
      </c>
    </row>
    <row r="109" spans="1:11" x14ac:dyDescent="0.3">
      <c r="A109" s="17"/>
      <c r="B109" s="18"/>
      <c r="C109" s="27"/>
      <c r="D109" s="18" t="s">
        <v>29</v>
      </c>
      <c r="E109" s="18" t="s">
        <v>29</v>
      </c>
      <c r="F109" s="18" t="s">
        <v>29</v>
      </c>
      <c r="G109" s="16" t="s">
        <v>28</v>
      </c>
      <c r="H109" s="19" t="s">
        <v>2301</v>
      </c>
      <c r="I109" s="17" t="s">
        <v>421</v>
      </c>
      <c r="J109" s="20"/>
      <c r="K109" s="20"/>
    </row>
    <row r="110" spans="1:11" x14ac:dyDescent="0.3">
      <c r="A110" s="29" t="s">
        <v>2363</v>
      </c>
      <c r="B110" s="30" t="s">
        <v>2281</v>
      </c>
      <c r="C110" s="30" t="s">
        <v>22</v>
      </c>
      <c r="D110" s="30" t="s">
        <v>23</v>
      </c>
      <c r="E110" s="30" t="s">
        <v>24</v>
      </c>
      <c r="F110" s="31" t="s">
        <v>25</v>
      </c>
      <c r="G110" s="31" t="s">
        <v>1218</v>
      </c>
      <c r="H110" s="32" t="s">
        <v>2282</v>
      </c>
      <c r="I110" s="29" t="s">
        <v>2283</v>
      </c>
      <c r="J110" s="33" t="s">
        <v>2284</v>
      </c>
      <c r="K110" s="33" t="s">
        <v>2285</v>
      </c>
    </row>
    <row r="111" spans="1:11" x14ac:dyDescent="0.3">
      <c r="A111" s="13" t="s">
        <v>415</v>
      </c>
      <c r="B111" s="6"/>
      <c r="C111" s="27"/>
      <c r="D111" s="6">
        <v>63</v>
      </c>
      <c r="E111" s="6">
        <v>65</v>
      </c>
      <c r="F111" s="28"/>
      <c r="G111" s="6" t="s">
        <v>28</v>
      </c>
      <c r="H111" s="7"/>
      <c r="I111" s="13"/>
      <c r="J111" s="15" t="s">
        <v>2364</v>
      </c>
      <c r="K111" s="15"/>
    </row>
    <row r="112" spans="1:11" x14ac:dyDescent="0.3">
      <c r="A112" s="13" t="s">
        <v>2365</v>
      </c>
      <c r="B112" s="6"/>
      <c r="C112" s="27"/>
      <c r="D112" s="27"/>
      <c r="E112" s="27"/>
      <c r="F112" s="5">
        <v>68</v>
      </c>
      <c r="G112" s="6" t="s">
        <v>28</v>
      </c>
      <c r="H112" s="7"/>
      <c r="I112" s="13"/>
      <c r="J112" s="15" t="s">
        <v>2364</v>
      </c>
      <c r="K112" s="15"/>
    </row>
    <row r="113" spans="1:11" ht="43.2" x14ac:dyDescent="0.3">
      <c r="A113" s="13" t="s">
        <v>2366</v>
      </c>
      <c r="B113" s="6"/>
      <c r="C113" s="27"/>
      <c r="D113" s="6">
        <v>64</v>
      </c>
      <c r="E113" s="6">
        <v>66</v>
      </c>
      <c r="F113" s="5">
        <v>69</v>
      </c>
      <c r="G113" s="6" t="s">
        <v>798</v>
      </c>
      <c r="H113" s="7" t="s">
        <v>2287</v>
      </c>
      <c r="I113" s="15" t="s">
        <v>2367</v>
      </c>
      <c r="J113" s="15" t="s">
        <v>2312</v>
      </c>
      <c r="K113" s="15"/>
    </row>
    <row r="114" spans="1:11" ht="43.2" x14ac:dyDescent="0.3">
      <c r="A114" s="13" t="s">
        <v>2368</v>
      </c>
      <c r="B114" s="6"/>
      <c r="C114" s="27"/>
      <c r="D114" s="6">
        <v>65</v>
      </c>
      <c r="E114" s="6">
        <v>67</v>
      </c>
      <c r="F114" s="5">
        <v>70</v>
      </c>
      <c r="G114" s="6" t="s">
        <v>798</v>
      </c>
      <c r="H114" s="7" t="s">
        <v>2287</v>
      </c>
      <c r="I114" s="15" t="s">
        <v>2369</v>
      </c>
      <c r="J114" s="15" t="s">
        <v>2312</v>
      </c>
      <c r="K114" s="15"/>
    </row>
    <row r="115" spans="1:11" x14ac:dyDescent="0.3">
      <c r="A115" s="13" t="s">
        <v>410</v>
      </c>
      <c r="B115" s="6"/>
      <c r="C115" s="27"/>
      <c r="D115" s="6">
        <v>66</v>
      </c>
      <c r="E115" s="6">
        <v>68</v>
      </c>
      <c r="F115" s="5">
        <v>71</v>
      </c>
      <c r="G115" s="6" t="s">
        <v>28</v>
      </c>
      <c r="H115" s="7"/>
      <c r="I115" s="13"/>
      <c r="J115" s="15" t="s">
        <v>2312</v>
      </c>
      <c r="K115" s="15"/>
    </row>
    <row r="116" spans="1:11" x14ac:dyDescent="0.3">
      <c r="A116" s="13" t="s">
        <v>439</v>
      </c>
      <c r="B116" s="6"/>
      <c r="C116" s="27"/>
      <c r="D116" s="6">
        <v>67</v>
      </c>
      <c r="E116" s="6">
        <v>69</v>
      </c>
      <c r="F116" s="5">
        <v>72</v>
      </c>
      <c r="G116" s="6" t="s">
        <v>28</v>
      </c>
      <c r="H116" s="7"/>
      <c r="I116" s="13"/>
      <c r="J116" s="15" t="s">
        <v>2359</v>
      </c>
      <c r="K116" s="15"/>
    </row>
    <row r="117" spans="1:11" ht="28.8" x14ac:dyDescent="0.3">
      <c r="A117" s="15" t="s">
        <v>2370</v>
      </c>
      <c r="B117" s="6"/>
      <c r="C117" s="27"/>
      <c r="D117" s="27"/>
      <c r="E117" s="6">
        <v>70</v>
      </c>
      <c r="F117" s="5">
        <v>73</v>
      </c>
      <c r="G117" s="6" t="s">
        <v>798</v>
      </c>
      <c r="H117" s="7" t="s">
        <v>2287</v>
      </c>
      <c r="I117" s="13" t="s">
        <v>2353</v>
      </c>
      <c r="J117" s="15" t="s">
        <v>2312</v>
      </c>
      <c r="K117" s="15"/>
    </row>
    <row r="118" spans="1:11" x14ac:dyDescent="0.3">
      <c r="A118" s="13" t="s">
        <v>2371</v>
      </c>
      <c r="B118" s="6"/>
      <c r="C118" s="27"/>
      <c r="D118" s="6">
        <v>68</v>
      </c>
      <c r="E118" s="6">
        <v>71</v>
      </c>
      <c r="F118" s="5">
        <v>74</v>
      </c>
      <c r="G118" s="6" t="s">
        <v>28</v>
      </c>
      <c r="H118" s="7"/>
      <c r="I118" s="13"/>
      <c r="J118" s="15" t="s">
        <v>2312</v>
      </c>
      <c r="K118" s="15"/>
    </row>
    <row r="119" spans="1:11" x14ac:dyDescent="0.3">
      <c r="A119" s="13" t="s">
        <v>2372</v>
      </c>
      <c r="B119" s="6"/>
      <c r="C119" s="27"/>
      <c r="D119" s="6">
        <v>69</v>
      </c>
      <c r="E119" s="6">
        <v>72</v>
      </c>
      <c r="F119" s="5">
        <v>75</v>
      </c>
      <c r="G119" s="6" t="s">
        <v>28</v>
      </c>
      <c r="H119" s="7"/>
      <c r="I119" s="13"/>
      <c r="J119" s="15" t="s">
        <v>2312</v>
      </c>
      <c r="K119" s="15"/>
    </row>
    <row r="120" spans="1:11" ht="28.8" x14ac:dyDescent="0.3">
      <c r="A120" s="40" t="s">
        <v>2373</v>
      </c>
      <c r="B120" s="37"/>
      <c r="C120" s="27"/>
      <c r="D120" s="37">
        <v>70</v>
      </c>
      <c r="E120" s="37">
        <v>73</v>
      </c>
      <c r="F120" s="34">
        <v>76</v>
      </c>
      <c r="G120" s="37"/>
      <c r="H120" s="38" t="s">
        <v>2296</v>
      </c>
      <c r="I120" s="40" t="s">
        <v>2374</v>
      </c>
      <c r="J120" s="39"/>
      <c r="K120" s="39"/>
    </row>
    <row r="121" spans="1:11" x14ac:dyDescent="0.3">
      <c r="A121" s="13" t="s">
        <v>392</v>
      </c>
      <c r="B121" s="6"/>
      <c r="C121" s="27"/>
      <c r="D121" s="6">
        <v>71</v>
      </c>
      <c r="E121" s="6">
        <v>74</v>
      </c>
      <c r="F121" s="28"/>
      <c r="G121" s="6" t="s">
        <v>28</v>
      </c>
      <c r="H121" s="9"/>
      <c r="I121" s="13"/>
      <c r="J121" s="15"/>
      <c r="K121" s="15"/>
    </row>
    <row r="122" spans="1:11" x14ac:dyDescent="0.3">
      <c r="A122" s="13" t="s">
        <v>393</v>
      </c>
      <c r="B122" s="6"/>
      <c r="C122" s="27"/>
      <c r="D122" s="27"/>
      <c r="E122" s="28"/>
      <c r="F122" s="5">
        <v>77</v>
      </c>
      <c r="G122" s="6" t="s">
        <v>28</v>
      </c>
      <c r="H122" s="7"/>
      <c r="I122" s="13"/>
      <c r="J122" s="15" t="s">
        <v>2312</v>
      </c>
      <c r="K122" s="15"/>
    </row>
    <row r="123" spans="1:11" x14ac:dyDescent="0.3">
      <c r="A123" s="13" t="s">
        <v>452</v>
      </c>
      <c r="B123" s="6"/>
      <c r="C123" s="6">
        <v>8</v>
      </c>
      <c r="D123" s="6">
        <v>72</v>
      </c>
      <c r="E123" s="6">
        <v>75</v>
      </c>
      <c r="F123" s="5">
        <v>78</v>
      </c>
      <c r="G123" s="6" t="s">
        <v>28</v>
      </c>
      <c r="H123" s="7"/>
      <c r="I123" s="13"/>
      <c r="J123" s="15" t="s">
        <v>2312</v>
      </c>
      <c r="K123" s="15"/>
    </row>
    <row r="124" spans="1:11" x14ac:dyDescent="0.3">
      <c r="A124" s="13" t="s">
        <v>453</v>
      </c>
      <c r="B124" s="6"/>
      <c r="C124" s="27"/>
      <c r="D124" s="6">
        <v>73</v>
      </c>
      <c r="E124" s="6">
        <v>76</v>
      </c>
      <c r="F124" s="5">
        <v>79</v>
      </c>
      <c r="G124" s="6" t="s">
        <v>55</v>
      </c>
      <c r="H124" s="7"/>
      <c r="I124" s="13"/>
      <c r="J124" s="15" t="s">
        <v>2364</v>
      </c>
      <c r="K124" s="15"/>
    </row>
    <row r="125" spans="1:11" x14ac:dyDescent="0.3">
      <c r="A125" s="29" t="s">
        <v>2375</v>
      </c>
      <c r="B125" s="30" t="s">
        <v>2281</v>
      </c>
      <c r="C125" s="30" t="s">
        <v>22</v>
      </c>
      <c r="D125" s="30" t="s">
        <v>23</v>
      </c>
      <c r="E125" s="30" t="s">
        <v>24</v>
      </c>
      <c r="F125" s="31" t="s">
        <v>25</v>
      </c>
      <c r="G125" s="31" t="s">
        <v>1218</v>
      </c>
      <c r="H125" s="32" t="s">
        <v>2282</v>
      </c>
      <c r="I125" s="29" t="s">
        <v>2283</v>
      </c>
      <c r="J125" s="33" t="s">
        <v>2284</v>
      </c>
      <c r="K125" s="33" t="s">
        <v>2285</v>
      </c>
    </row>
    <row r="126" spans="1:11" x14ac:dyDescent="0.3">
      <c r="A126" s="13" t="s">
        <v>427</v>
      </c>
      <c r="B126" s="6"/>
      <c r="C126" s="6">
        <v>6</v>
      </c>
      <c r="D126" s="6">
        <v>74</v>
      </c>
      <c r="E126" s="6">
        <v>77</v>
      </c>
      <c r="F126" s="5">
        <v>80</v>
      </c>
      <c r="G126" s="6" t="s">
        <v>28</v>
      </c>
      <c r="H126" s="7"/>
      <c r="I126" s="13"/>
      <c r="J126" s="15" t="s">
        <v>2289</v>
      </c>
      <c r="K126" s="15"/>
    </row>
    <row r="127" spans="1:11" x14ac:dyDescent="0.3">
      <c r="A127" s="13" t="s">
        <v>429</v>
      </c>
      <c r="B127" s="6"/>
      <c r="C127" s="6">
        <v>7</v>
      </c>
      <c r="D127" s="6">
        <v>75</v>
      </c>
      <c r="E127" s="6">
        <v>78</v>
      </c>
      <c r="F127" s="5">
        <v>81</v>
      </c>
      <c r="G127" s="6" t="s">
        <v>28</v>
      </c>
      <c r="H127" s="7"/>
      <c r="I127" s="13"/>
      <c r="J127" s="15" t="s">
        <v>2289</v>
      </c>
      <c r="K127" s="15"/>
    </row>
    <row r="128" spans="1:11" x14ac:dyDescent="0.3">
      <c r="A128" s="13" t="s">
        <v>430</v>
      </c>
      <c r="B128" s="6"/>
      <c r="C128" s="27"/>
      <c r="D128" s="27"/>
      <c r="E128" s="27"/>
      <c r="F128" s="5">
        <v>82</v>
      </c>
      <c r="G128" s="6" t="s">
        <v>28</v>
      </c>
      <c r="H128" s="7"/>
      <c r="I128" s="13"/>
      <c r="J128" s="15" t="s">
        <v>2289</v>
      </c>
      <c r="K128" s="15"/>
    </row>
    <row r="129" spans="1:11" x14ac:dyDescent="0.3">
      <c r="A129" s="13" t="s">
        <v>449</v>
      </c>
      <c r="B129" s="6"/>
      <c r="C129" s="27"/>
      <c r="D129" s="6">
        <v>76</v>
      </c>
      <c r="E129" s="6">
        <v>79</v>
      </c>
      <c r="F129" s="5">
        <v>83</v>
      </c>
      <c r="G129" s="6" t="s">
        <v>28</v>
      </c>
      <c r="H129" s="7"/>
      <c r="I129" s="13"/>
      <c r="J129" s="15" t="s">
        <v>2361</v>
      </c>
      <c r="K129" s="15" t="s">
        <v>2376</v>
      </c>
    </row>
    <row r="130" spans="1:11" x14ac:dyDescent="0.3">
      <c r="A130" s="17"/>
      <c r="B130" s="18"/>
      <c r="C130" s="27"/>
      <c r="D130" s="27"/>
      <c r="E130" s="27"/>
      <c r="F130" s="18" t="s">
        <v>29</v>
      </c>
      <c r="G130" s="16" t="s">
        <v>28</v>
      </c>
      <c r="H130" s="19" t="s">
        <v>2301</v>
      </c>
      <c r="I130" s="17" t="s">
        <v>450</v>
      </c>
      <c r="J130" s="20" t="s">
        <v>2361</v>
      </c>
      <c r="K130" s="20" t="s">
        <v>2377</v>
      </c>
    </row>
    <row r="131" spans="1:11" x14ac:dyDescent="0.3">
      <c r="A131" s="29" t="s">
        <v>2378</v>
      </c>
      <c r="B131" s="30" t="s">
        <v>2281</v>
      </c>
      <c r="C131" s="30" t="s">
        <v>22</v>
      </c>
      <c r="D131" s="30" t="s">
        <v>23</v>
      </c>
      <c r="E131" s="30" t="s">
        <v>24</v>
      </c>
      <c r="F131" s="31" t="s">
        <v>25</v>
      </c>
      <c r="G131" s="31" t="s">
        <v>1218</v>
      </c>
      <c r="H131" s="32" t="s">
        <v>2282</v>
      </c>
      <c r="I131" s="29" t="s">
        <v>2283</v>
      </c>
      <c r="J131" s="33" t="s">
        <v>2284</v>
      </c>
      <c r="K131" s="33" t="s">
        <v>2285</v>
      </c>
    </row>
    <row r="132" spans="1:11" ht="28.8" x14ac:dyDescent="0.3">
      <c r="A132" s="15" t="s">
        <v>441</v>
      </c>
      <c r="B132" s="6"/>
      <c r="C132" s="27"/>
      <c r="D132" s="6">
        <v>77</v>
      </c>
      <c r="E132" s="6">
        <v>80</v>
      </c>
      <c r="F132" s="6">
        <v>84</v>
      </c>
      <c r="G132" s="6" t="s">
        <v>28</v>
      </c>
      <c r="H132" s="7"/>
      <c r="I132" s="13"/>
      <c r="J132" s="15" t="s">
        <v>2379</v>
      </c>
      <c r="K132" s="15"/>
    </row>
    <row r="133" spans="1:11" x14ac:dyDescent="0.3">
      <c r="A133" s="17"/>
      <c r="B133" s="18"/>
      <c r="C133" s="27"/>
      <c r="D133" s="18" t="s">
        <v>29</v>
      </c>
      <c r="E133" s="18" t="s">
        <v>29</v>
      </c>
      <c r="F133" s="18" t="s">
        <v>29</v>
      </c>
      <c r="G133" s="16" t="s">
        <v>55</v>
      </c>
      <c r="H133" s="19" t="s">
        <v>2301</v>
      </c>
      <c r="I133" s="17" t="s">
        <v>2380</v>
      </c>
      <c r="J133" s="20" t="s">
        <v>2381</v>
      </c>
      <c r="K133" s="20" t="s">
        <v>2382</v>
      </c>
    </row>
    <row r="134" spans="1:11" x14ac:dyDescent="0.3">
      <c r="A134" s="17"/>
      <c r="B134" s="18"/>
      <c r="C134" s="27"/>
      <c r="D134" s="18" t="s">
        <v>29</v>
      </c>
      <c r="E134" s="18" t="s">
        <v>29</v>
      </c>
      <c r="F134" s="18" t="s">
        <v>29</v>
      </c>
      <c r="G134" s="16" t="s">
        <v>55</v>
      </c>
      <c r="H134" s="19" t="s">
        <v>2301</v>
      </c>
      <c r="I134" s="17" t="s">
        <v>2383</v>
      </c>
      <c r="J134" s="20" t="s">
        <v>2381</v>
      </c>
      <c r="K134" s="20" t="s">
        <v>2382</v>
      </c>
    </row>
    <row r="135" spans="1:11" x14ac:dyDescent="0.3">
      <c r="A135" s="17"/>
      <c r="B135" s="18"/>
      <c r="C135" s="27"/>
      <c r="D135" s="18" t="s">
        <v>29</v>
      </c>
      <c r="E135" s="18" t="s">
        <v>29</v>
      </c>
      <c r="F135" s="18" t="s">
        <v>29</v>
      </c>
      <c r="G135" s="16" t="s">
        <v>55</v>
      </c>
      <c r="H135" s="19" t="s">
        <v>2301</v>
      </c>
      <c r="I135" s="17" t="s">
        <v>682</v>
      </c>
      <c r="J135" s="20" t="s">
        <v>2381</v>
      </c>
      <c r="K135" s="20" t="s">
        <v>2382</v>
      </c>
    </row>
    <row r="136" spans="1:11" x14ac:dyDescent="0.3">
      <c r="A136" s="17"/>
      <c r="B136" s="18"/>
      <c r="C136" s="27"/>
      <c r="D136" s="18" t="s">
        <v>29</v>
      </c>
      <c r="E136" s="18" t="s">
        <v>29</v>
      </c>
      <c r="F136" s="18" t="s">
        <v>29</v>
      </c>
      <c r="G136" s="16" t="s">
        <v>28</v>
      </c>
      <c r="H136" s="19" t="s">
        <v>2301</v>
      </c>
      <c r="I136" s="17" t="s">
        <v>442</v>
      </c>
      <c r="J136" s="20" t="s">
        <v>247</v>
      </c>
      <c r="K136" s="20" t="s">
        <v>2382</v>
      </c>
    </row>
    <row r="137" spans="1:11" x14ac:dyDescent="0.3">
      <c r="A137" s="17"/>
      <c r="B137" s="18"/>
      <c r="C137" s="27"/>
      <c r="D137" s="18" t="s">
        <v>29</v>
      </c>
      <c r="E137" s="18" t="s">
        <v>29</v>
      </c>
      <c r="F137" s="18" t="s">
        <v>29</v>
      </c>
      <c r="G137" s="16" t="s">
        <v>28</v>
      </c>
      <c r="H137" s="19" t="s">
        <v>2301</v>
      </c>
      <c r="I137" s="17" t="s">
        <v>443</v>
      </c>
      <c r="J137" s="20" t="s">
        <v>247</v>
      </c>
      <c r="K137" s="20" t="s">
        <v>2382</v>
      </c>
    </row>
    <row r="138" spans="1:11" x14ac:dyDescent="0.3">
      <c r="A138" s="17"/>
      <c r="B138" s="18"/>
      <c r="C138" s="27"/>
      <c r="D138" s="18" t="s">
        <v>29</v>
      </c>
      <c r="E138" s="18" t="s">
        <v>29</v>
      </c>
      <c r="F138" s="18" t="s">
        <v>29</v>
      </c>
      <c r="G138" s="16" t="s">
        <v>28</v>
      </c>
      <c r="H138" s="19" t="s">
        <v>2301</v>
      </c>
      <c r="I138" s="17" t="s">
        <v>444</v>
      </c>
      <c r="J138" s="20" t="s">
        <v>247</v>
      </c>
      <c r="K138" s="20" t="s">
        <v>2382</v>
      </c>
    </row>
    <row r="139" spans="1:11" x14ac:dyDescent="0.3">
      <c r="A139" s="17"/>
      <c r="B139" s="18"/>
      <c r="C139" s="27"/>
      <c r="D139" s="18" t="s">
        <v>29</v>
      </c>
      <c r="E139" s="18" t="s">
        <v>29</v>
      </c>
      <c r="F139" s="18" t="s">
        <v>29</v>
      </c>
      <c r="G139" s="18" t="s">
        <v>55</v>
      </c>
      <c r="H139" s="19" t="s">
        <v>2301</v>
      </c>
      <c r="I139" s="17" t="s">
        <v>445</v>
      </c>
      <c r="J139" s="20"/>
      <c r="K139" s="20"/>
    </row>
    <row r="140" spans="1:11" x14ac:dyDescent="0.3">
      <c r="A140" s="17"/>
      <c r="B140" s="18"/>
      <c r="C140" s="27"/>
      <c r="D140" s="18" t="s">
        <v>29</v>
      </c>
      <c r="E140" s="18" t="s">
        <v>29</v>
      </c>
      <c r="F140" s="18" t="s">
        <v>29</v>
      </c>
      <c r="G140" s="16" t="s">
        <v>28</v>
      </c>
      <c r="H140" s="19" t="s">
        <v>2301</v>
      </c>
      <c r="I140" s="17" t="s">
        <v>446</v>
      </c>
      <c r="J140" s="20" t="s">
        <v>247</v>
      </c>
      <c r="K140" s="20" t="s">
        <v>2382</v>
      </c>
    </row>
    <row r="141" spans="1:11" x14ac:dyDescent="0.3">
      <c r="A141" s="17"/>
      <c r="B141" s="18"/>
      <c r="C141" s="27"/>
      <c r="D141" s="18" t="s">
        <v>29</v>
      </c>
      <c r="E141" s="18" t="s">
        <v>29</v>
      </c>
      <c r="F141" s="18" t="s">
        <v>29</v>
      </c>
      <c r="G141" s="16" t="s">
        <v>28</v>
      </c>
      <c r="H141" s="19" t="s">
        <v>2301</v>
      </c>
      <c r="I141" s="17" t="s">
        <v>447</v>
      </c>
      <c r="J141" s="20" t="s">
        <v>247</v>
      </c>
      <c r="K141" s="20" t="s">
        <v>2382</v>
      </c>
    </row>
    <row r="142" spans="1:11" x14ac:dyDescent="0.3">
      <c r="A142" s="17"/>
      <c r="B142" s="18"/>
      <c r="C142" s="27"/>
      <c r="D142" s="18" t="s">
        <v>29</v>
      </c>
      <c r="E142" s="18" t="s">
        <v>29</v>
      </c>
      <c r="F142" s="18" t="s">
        <v>29</v>
      </c>
      <c r="G142" s="16" t="s">
        <v>28</v>
      </c>
      <c r="H142" s="19" t="s">
        <v>2301</v>
      </c>
      <c r="I142" s="17" t="s">
        <v>448</v>
      </c>
      <c r="J142" s="20" t="s">
        <v>247</v>
      </c>
      <c r="K142" s="20" t="s">
        <v>2382</v>
      </c>
    </row>
    <row r="143" spans="1:11" x14ac:dyDescent="0.3">
      <c r="A143" s="29" t="s">
        <v>168</v>
      </c>
      <c r="B143" s="30" t="s">
        <v>2281</v>
      </c>
      <c r="C143" s="30" t="s">
        <v>22</v>
      </c>
      <c r="D143" s="30" t="s">
        <v>23</v>
      </c>
      <c r="E143" s="30" t="s">
        <v>24</v>
      </c>
      <c r="F143" s="31" t="s">
        <v>25</v>
      </c>
      <c r="G143" s="31" t="s">
        <v>1218</v>
      </c>
      <c r="H143" s="32" t="s">
        <v>2282</v>
      </c>
      <c r="I143" s="29" t="s">
        <v>2283</v>
      </c>
      <c r="J143" s="33" t="s">
        <v>2284</v>
      </c>
      <c r="K143" s="33" t="s">
        <v>2285</v>
      </c>
    </row>
    <row r="144" spans="1:11" x14ac:dyDescent="0.3">
      <c r="A144" s="29" t="s">
        <v>2384</v>
      </c>
      <c r="B144" s="30" t="s">
        <v>2281</v>
      </c>
      <c r="C144" s="30" t="s">
        <v>22</v>
      </c>
      <c r="D144" s="30" t="s">
        <v>23</v>
      </c>
      <c r="E144" s="30" t="s">
        <v>24</v>
      </c>
      <c r="F144" s="31" t="s">
        <v>25</v>
      </c>
      <c r="G144" s="31" t="s">
        <v>1218</v>
      </c>
      <c r="H144" s="32" t="s">
        <v>2282</v>
      </c>
      <c r="I144" s="29" t="s">
        <v>2283</v>
      </c>
      <c r="J144" s="33" t="s">
        <v>2284</v>
      </c>
      <c r="K144" s="33" t="s">
        <v>2285</v>
      </c>
    </row>
    <row r="145" spans="1:11" x14ac:dyDescent="0.3">
      <c r="A145" s="13" t="s">
        <v>477</v>
      </c>
      <c r="B145" s="6"/>
      <c r="C145" s="27"/>
      <c r="D145" s="6">
        <v>78</v>
      </c>
      <c r="E145" s="6">
        <v>81</v>
      </c>
      <c r="F145" s="5">
        <v>85</v>
      </c>
      <c r="G145" s="6" t="s">
        <v>55</v>
      </c>
      <c r="H145" s="7"/>
      <c r="I145" s="13"/>
      <c r="J145" s="15" t="s">
        <v>257</v>
      </c>
      <c r="K145" s="15"/>
    </row>
    <row r="146" spans="1:11" x14ac:dyDescent="0.3">
      <c r="A146" s="13" t="s">
        <v>483</v>
      </c>
      <c r="B146" s="6"/>
      <c r="C146" s="27"/>
      <c r="D146" s="6">
        <v>79</v>
      </c>
      <c r="E146" s="6">
        <v>82</v>
      </c>
      <c r="F146" s="5">
        <v>86</v>
      </c>
      <c r="G146" s="6" t="s">
        <v>55</v>
      </c>
      <c r="H146" s="7"/>
      <c r="I146" s="13"/>
      <c r="J146" s="15" t="s">
        <v>257</v>
      </c>
      <c r="K146" s="15"/>
    </row>
    <row r="147" spans="1:11" x14ac:dyDescent="0.3">
      <c r="A147" s="13" t="s">
        <v>490</v>
      </c>
      <c r="B147" s="6"/>
      <c r="C147" s="27"/>
      <c r="D147" s="6">
        <v>80</v>
      </c>
      <c r="E147" s="6">
        <v>83</v>
      </c>
      <c r="F147" s="5">
        <v>87</v>
      </c>
      <c r="G147" s="6" t="s">
        <v>55</v>
      </c>
      <c r="H147" s="7"/>
      <c r="I147" s="13"/>
      <c r="J147" s="15" t="s">
        <v>257</v>
      </c>
      <c r="K147" s="15"/>
    </row>
    <row r="148" spans="1:11" x14ac:dyDescent="0.3">
      <c r="A148" s="13" t="s">
        <v>491</v>
      </c>
      <c r="B148" s="6"/>
      <c r="C148" s="27"/>
      <c r="D148" s="6">
        <v>81</v>
      </c>
      <c r="E148" s="6">
        <v>84</v>
      </c>
      <c r="F148" s="5">
        <v>88</v>
      </c>
      <c r="G148" s="6" t="s">
        <v>55</v>
      </c>
      <c r="H148" s="7"/>
      <c r="I148" s="13"/>
      <c r="J148" s="15" t="s">
        <v>257</v>
      </c>
      <c r="K148" s="15"/>
    </row>
    <row r="149" spans="1:11" x14ac:dyDescent="0.3">
      <c r="A149" s="13" t="s">
        <v>495</v>
      </c>
      <c r="B149" s="6"/>
      <c r="C149" s="27"/>
      <c r="D149" s="6">
        <v>82</v>
      </c>
      <c r="E149" s="6">
        <v>85</v>
      </c>
      <c r="F149" s="5">
        <v>89</v>
      </c>
      <c r="G149" s="6" t="s">
        <v>55</v>
      </c>
      <c r="H149" s="7"/>
      <c r="I149" s="13"/>
      <c r="J149" s="15" t="s">
        <v>257</v>
      </c>
      <c r="K149" s="15"/>
    </row>
    <row r="150" spans="1:11" x14ac:dyDescent="0.3">
      <c r="A150" s="13" t="s">
        <v>498</v>
      </c>
      <c r="B150" s="6"/>
      <c r="C150" s="27"/>
      <c r="D150" s="6">
        <v>83</v>
      </c>
      <c r="E150" s="6">
        <v>86</v>
      </c>
      <c r="F150" s="5">
        <v>90</v>
      </c>
      <c r="G150" s="6" t="s">
        <v>55</v>
      </c>
      <c r="H150" s="7"/>
      <c r="I150" s="13"/>
      <c r="J150" s="15" t="s">
        <v>257</v>
      </c>
      <c r="K150" s="15"/>
    </row>
    <row r="151" spans="1:11" ht="28.8" x14ac:dyDescent="0.3">
      <c r="A151" s="13" t="s">
        <v>2385</v>
      </c>
      <c r="B151" s="6"/>
      <c r="C151" s="27"/>
      <c r="D151" s="6">
        <v>84</v>
      </c>
      <c r="E151" s="6">
        <v>87</v>
      </c>
      <c r="F151" s="5">
        <v>91</v>
      </c>
      <c r="G151" s="6" t="s">
        <v>798</v>
      </c>
      <c r="H151" s="7" t="s">
        <v>2287</v>
      </c>
      <c r="I151" s="15" t="s">
        <v>2386</v>
      </c>
      <c r="J151" s="15" t="s">
        <v>257</v>
      </c>
      <c r="K151" s="15"/>
    </row>
    <row r="152" spans="1:11" x14ac:dyDescent="0.3">
      <c r="A152" s="13" t="s">
        <v>510</v>
      </c>
      <c r="B152" s="6"/>
      <c r="C152" s="27"/>
      <c r="D152" s="6">
        <v>85</v>
      </c>
      <c r="E152" s="6">
        <v>88</v>
      </c>
      <c r="F152" s="5">
        <v>92</v>
      </c>
      <c r="G152" s="6" t="s">
        <v>55</v>
      </c>
      <c r="H152" s="7"/>
      <c r="I152" s="13"/>
      <c r="J152" s="15" t="s">
        <v>257</v>
      </c>
      <c r="K152" s="15"/>
    </row>
    <row r="153" spans="1:11" ht="28.8" x14ac:dyDescent="0.3">
      <c r="A153" s="13" t="s">
        <v>2387</v>
      </c>
      <c r="B153" s="6" t="s">
        <v>101</v>
      </c>
      <c r="C153" s="27"/>
      <c r="D153" s="6">
        <v>86</v>
      </c>
      <c r="E153" s="6">
        <v>89</v>
      </c>
      <c r="F153" s="5">
        <v>93</v>
      </c>
      <c r="G153" s="6" t="s">
        <v>55</v>
      </c>
      <c r="H153" s="7" t="s">
        <v>2287</v>
      </c>
      <c r="I153" s="13" t="s">
        <v>511</v>
      </c>
      <c r="J153" s="15" t="s">
        <v>257</v>
      </c>
      <c r="K153" s="15"/>
    </row>
    <row r="154" spans="1:11" ht="28.8" x14ac:dyDescent="0.3">
      <c r="A154" s="15" t="s">
        <v>2388</v>
      </c>
      <c r="B154" s="6"/>
      <c r="C154" s="27"/>
      <c r="D154" s="6">
        <v>87</v>
      </c>
      <c r="E154" s="6">
        <v>90</v>
      </c>
      <c r="F154" s="5">
        <v>94</v>
      </c>
      <c r="G154" s="6" t="s">
        <v>55</v>
      </c>
      <c r="H154" s="7" t="s">
        <v>2287</v>
      </c>
      <c r="I154" s="15" t="s">
        <v>512</v>
      </c>
      <c r="J154" s="15" t="s">
        <v>257</v>
      </c>
      <c r="K154" s="15"/>
    </row>
    <row r="155" spans="1:11" ht="28.8" x14ac:dyDescent="0.3">
      <c r="A155" s="13" t="s">
        <v>2389</v>
      </c>
      <c r="B155" s="6"/>
      <c r="C155" s="27"/>
      <c r="D155" s="6">
        <v>88</v>
      </c>
      <c r="E155" s="6">
        <v>91</v>
      </c>
      <c r="F155" s="5">
        <v>95</v>
      </c>
      <c r="G155" s="6" t="s">
        <v>55</v>
      </c>
      <c r="H155" s="7" t="s">
        <v>2287</v>
      </c>
      <c r="I155" s="13" t="s">
        <v>515</v>
      </c>
      <c r="J155" s="15" t="s">
        <v>257</v>
      </c>
      <c r="K155" s="15"/>
    </row>
    <row r="156" spans="1:11" ht="28.8" x14ac:dyDescent="0.3">
      <c r="A156" s="13" t="s">
        <v>2390</v>
      </c>
      <c r="B156" s="6"/>
      <c r="C156" s="27"/>
      <c r="D156" s="6">
        <v>89</v>
      </c>
      <c r="E156" s="6">
        <v>92</v>
      </c>
      <c r="F156" s="5">
        <v>96</v>
      </c>
      <c r="G156" s="6" t="s">
        <v>55</v>
      </c>
      <c r="H156" s="7" t="s">
        <v>2287</v>
      </c>
      <c r="I156" s="13" t="s">
        <v>517</v>
      </c>
      <c r="J156" s="15" t="s">
        <v>257</v>
      </c>
      <c r="K156" s="15"/>
    </row>
    <row r="157" spans="1:11" x14ac:dyDescent="0.3">
      <c r="A157" s="13" t="s">
        <v>476</v>
      </c>
      <c r="B157" s="6"/>
      <c r="C157" s="27"/>
      <c r="D157" s="6">
        <v>90</v>
      </c>
      <c r="E157" s="6">
        <v>93</v>
      </c>
      <c r="F157" s="28"/>
      <c r="G157" s="6" t="s">
        <v>55</v>
      </c>
      <c r="H157" s="7"/>
      <c r="I157" s="13"/>
      <c r="J157" s="15"/>
      <c r="K157" s="15"/>
    </row>
    <row r="158" spans="1:11" x14ac:dyDescent="0.3">
      <c r="A158" s="13" t="s">
        <v>519</v>
      </c>
      <c r="B158" s="6"/>
      <c r="C158" s="27"/>
      <c r="D158" s="6">
        <v>91</v>
      </c>
      <c r="E158" s="6">
        <v>94</v>
      </c>
      <c r="F158" s="5">
        <v>97</v>
      </c>
      <c r="G158" s="6" t="s">
        <v>55</v>
      </c>
      <c r="H158" s="7"/>
      <c r="I158" s="13"/>
      <c r="J158" s="15" t="s">
        <v>257</v>
      </c>
      <c r="K158" s="15"/>
    </row>
    <row r="159" spans="1:11" ht="28.8" x14ac:dyDescent="0.3">
      <c r="A159" s="13" t="s">
        <v>2391</v>
      </c>
      <c r="B159" s="6"/>
      <c r="C159" s="27"/>
      <c r="D159" s="6">
        <v>92</v>
      </c>
      <c r="E159" s="6">
        <v>95</v>
      </c>
      <c r="F159" s="5">
        <v>98</v>
      </c>
      <c r="G159" s="6" t="s">
        <v>55</v>
      </c>
      <c r="H159" s="7" t="s">
        <v>2287</v>
      </c>
      <c r="I159" s="13" t="s">
        <v>521</v>
      </c>
      <c r="J159" s="15" t="s">
        <v>257</v>
      </c>
      <c r="K159" s="15"/>
    </row>
    <row r="160" spans="1:11" x14ac:dyDescent="0.3">
      <c r="A160" s="13" t="s">
        <v>470</v>
      </c>
      <c r="B160" s="6"/>
      <c r="C160" s="27"/>
      <c r="D160" s="6">
        <v>93</v>
      </c>
      <c r="E160" s="6">
        <v>96</v>
      </c>
      <c r="F160" s="5">
        <v>99</v>
      </c>
      <c r="G160" s="6" t="s">
        <v>55</v>
      </c>
      <c r="H160" s="7"/>
      <c r="I160" s="13"/>
      <c r="J160" s="15" t="s">
        <v>2392</v>
      </c>
      <c r="K160" s="15"/>
    </row>
    <row r="161" spans="1:11" ht="28.8" x14ac:dyDescent="0.3">
      <c r="A161" s="39" t="s">
        <v>2393</v>
      </c>
      <c r="B161" s="36"/>
      <c r="C161" s="27"/>
      <c r="D161" s="27"/>
      <c r="E161" s="34">
        <v>97</v>
      </c>
      <c r="F161" s="34">
        <v>100</v>
      </c>
      <c r="G161" s="34"/>
      <c r="H161" s="38" t="s">
        <v>2296</v>
      </c>
      <c r="I161" s="39" t="s">
        <v>2394</v>
      </c>
      <c r="J161" s="39" t="s">
        <v>2392</v>
      </c>
      <c r="K161" s="39"/>
    </row>
    <row r="162" spans="1:11" x14ac:dyDescent="0.3">
      <c r="A162" s="15" t="s">
        <v>522</v>
      </c>
      <c r="B162" s="6"/>
      <c r="C162" s="27"/>
      <c r="D162" s="6">
        <v>94</v>
      </c>
      <c r="E162" s="6">
        <v>98</v>
      </c>
      <c r="F162" s="5">
        <v>101</v>
      </c>
      <c r="G162" s="6" t="s">
        <v>55</v>
      </c>
      <c r="H162" s="7"/>
      <c r="I162" s="13"/>
      <c r="J162" s="15" t="s">
        <v>257</v>
      </c>
      <c r="K162" s="15"/>
    </row>
    <row r="163" spans="1:11" ht="28.8" x14ac:dyDescent="0.3">
      <c r="A163" s="15" t="s">
        <v>2395</v>
      </c>
      <c r="B163" s="6"/>
      <c r="C163" s="27"/>
      <c r="D163" s="6">
        <v>95</v>
      </c>
      <c r="E163" s="6">
        <v>99</v>
      </c>
      <c r="F163" s="5">
        <v>102</v>
      </c>
      <c r="G163" s="6" t="s">
        <v>55</v>
      </c>
      <c r="H163" s="7" t="s">
        <v>2287</v>
      </c>
      <c r="I163" s="15" t="s">
        <v>715</v>
      </c>
      <c r="J163" s="15" t="s">
        <v>2396</v>
      </c>
      <c r="K163" s="15" t="s">
        <v>312</v>
      </c>
    </row>
    <row r="164" spans="1:11" ht="28.8" x14ac:dyDescent="0.3">
      <c r="A164" s="15" t="s">
        <v>2397</v>
      </c>
      <c r="B164" s="6"/>
      <c r="C164" s="27"/>
      <c r="D164" s="6">
        <v>96</v>
      </c>
      <c r="E164" s="6">
        <v>100</v>
      </c>
      <c r="F164" s="5">
        <v>103</v>
      </c>
      <c r="G164" s="6" t="s">
        <v>55</v>
      </c>
      <c r="H164" s="7"/>
      <c r="I164" s="13"/>
      <c r="J164" s="15" t="s">
        <v>2396</v>
      </c>
      <c r="K164" s="15" t="s">
        <v>312</v>
      </c>
    </row>
    <row r="165" spans="1:11" ht="28.8" x14ac:dyDescent="0.3">
      <c r="A165" s="15" t="s">
        <v>720</v>
      </c>
      <c r="B165" s="6"/>
      <c r="C165" s="27"/>
      <c r="D165" s="6">
        <v>97</v>
      </c>
      <c r="E165" s="6">
        <v>101</v>
      </c>
      <c r="F165" s="5">
        <v>104</v>
      </c>
      <c r="G165" s="6" t="s">
        <v>55</v>
      </c>
      <c r="H165" s="7" t="s">
        <v>2287</v>
      </c>
      <c r="I165" s="13" t="s">
        <v>2398</v>
      </c>
      <c r="J165" s="15" t="s">
        <v>2396</v>
      </c>
      <c r="K165" s="15" t="s">
        <v>2399</v>
      </c>
    </row>
    <row r="166" spans="1:11" ht="28.8" x14ac:dyDescent="0.3">
      <c r="A166" s="15" t="s">
        <v>2400</v>
      </c>
      <c r="B166" s="6"/>
      <c r="C166" s="27"/>
      <c r="D166" s="6">
        <v>98</v>
      </c>
      <c r="E166" s="6">
        <v>102</v>
      </c>
      <c r="F166" s="5">
        <v>105</v>
      </c>
      <c r="G166" s="6" t="s">
        <v>55</v>
      </c>
      <c r="H166" s="7" t="s">
        <v>2287</v>
      </c>
      <c r="I166" s="13" t="s">
        <v>2398</v>
      </c>
      <c r="J166" s="15" t="s">
        <v>2396</v>
      </c>
      <c r="K166" s="15" t="s">
        <v>2399</v>
      </c>
    </row>
    <row r="167" spans="1:11" ht="28.8" x14ac:dyDescent="0.3">
      <c r="A167" s="15" t="s">
        <v>2401</v>
      </c>
      <c r="B167" s="6"/>
      <c r="C167" s="27"/>
      <c r="D167" s="27"/>
      <c r="E167" s="27"/>
      <c r="F167" s="5">
        <v>106</v>
      </c>
      <c r="G167" s="6" t="s">
        <v>28</v>
      </c>
      <c r="H167" s="7" t="s">
        <v>2287</v>
      </c>
      <c r="I167" s="13" t="s">
        <v>388</v>
      </c>
      <c r="J167" s="15" t="s">
        <v>257</v>
      </c>
      <c r="K167" s="15"/>
    </row>
    <row r="168" spans="1:11" x14ac:dyDescent="0.3">
      <c r="A168" s="17"/>
      <c r="B168" s="18"/>
      <c r="C168" s="27"/>
      <c r="D168" s="18" t="s">
        <v>29</v>
      </c>
      <c r="E168" s="18" t="s">
        <v>29</v>
      </c>
      <c r="F168" s="18" t="s">
        <v>29</v>
      </c>
      <c r="G168" s="16" t="s">
        <v>28</v>
      </c>
      <c r="H168" s="19" t="s">
        <v>2301</v>
      </c>
      <c r="I168" s="17" t="s">
        <v>478</v>
      </c>
      <c r="J168" s="20" t="s">
        <v>257</v>
      </c>
      <c r="K168" s="20" t="s">
        <v>2316</v>
      </c>
    </row>
    <row r="169" spans="1:11" x14ac:dyDescent="0.3">
      <c r="A169" s="17"/>
      <c r="B169" s="18"/>
      <c r="C169" s="27"/>
      <c r="D169" s="18" t="s">
        <v>29</v>
      </c>
      <c r="E169" s="18" t="s">
        <v>29</v>
      </c>
      <c r="F169" s="18" t="s">
        <v>29</v>
      </c>
      <c r="G169" s="16" t="s">
        <v>28</v>
      </c>
      <c r="H169" s="19" t="s">
        <v>2301</v>
      </c>
      <c r="I169" s="17" t="s">
        <v>479</v>
      </c>
      <c r="J169" s="20" t="s">
        <v>257</v>
      </c>
      <c r="K169" s="20" t="s">
        <v>2382</v>
      </c>
    </row>
    <row r="170" spans="1:11" x14ac:dyDescent="0.3">
      <c r="A170" s="17"/>
      <c r="B170" s="18"/>
      <c r="C170" s="27"/>
      <c r="D170" s="18" t="s">
        <v>29</v>
      </c>
      <c r="E170" s="18" t="s">
        <v>29</v>
      </c>
      <c r="F170" s="18" t="s">
        <v>29</v>
      </c>
      <c r="G170" s="16" t="s">
        <v>28</v>
      </c>
      <c r="H170" s="19" t="s">
        <v>2301</v>
      </c>
      <c r="I170" s="17" t="s">
        <v>475</v>
      </c>
      <c r="J170" s="20" t="s">
        <v>257</v>
      </c>
      <c r="K170" s="20" t="s">
        <v>2316</v>
      </c>
    </row>
    <row r="171" spans="1:11" x14ac:dyDescent="0.3">
      <c r="A171" s="17"/>
      <c r="B171" s="18"/>
      <c r="C171" s="27"/>
      <c r="D171" s="18" t="s">
        <v>29</v>
      </c>
      <c r="E171" s="18" t="s">
        <v>29</v>
      </c>
      <c r="F171" s="18" t="s">
        <v>29</v>
      </c>
      <c r="G171" s="18" t="s">
        <v>55</v>
      </c>
      <c r="H171" s="19" t="s">
        <v>2301</v>
      </c>
      <c r="I171" s="20" t="s">
        <v>474</v>
      </c>
      <c r="J171" s="20" t="s">
        <v>257</v>
      </c>
      <c r="K171" s="20" t="s">
        <v>2316</v>
      </c>
    </row>
    <row r="172" spans="1:11" ht="28.8" x14ac:dyDescent="0.3">
      <c r="A172" s="17"/>
      <c r="B172" s="18"/>
      <c r="C172" s="27"/>
      <c r="D172" s="18" t="s">
        <v>29</v>
      </c>
      <c r="E172" s="18" t="s">
        <v>29</v>
      </c>
      <c r="F172" s="18" t="s">
        <v>29</v>
      </c>
      <c r="G172" s="18" t="s">
        <v>28</v>
      </c>
      <c r="H172" s="19" t="s">
        <v>2301</v>
      </c>
      <c r="I172" s="20" t="s">
        <v>545</v>
      </c>
      <c r="J172" s="20" t="s">
        <v>257</v>
      </c>
      <c r="K172" s="20" t="s">
        <v>2316</v>
      </c>
    </row>
    <row r="173" spans="1:11" x14ac:dyDescent="0.3">
      <c r="A173" s="17"/>
      <c r="B173" s="18"/>
      <c r="C173" s="27"/>
      <c r="D173" s="18" t="s">
        <v>29</v>
      </c>
      <c r="E173" s="18" t="s">
        <v>29</v>
      </c>
      <c r="F173" s="18" t="s">
        <v>29</v>
      </c>
      <c r="G173" s="18" t="s">
        <v>55</v>
      </c>
      <c r="H173" s="19" t="s">
        <v>2301</v>
      </c>
      <c r="I173" s="20" t="s">
        <v>480</v>
      </c>
      <c r="J173" s="20" t="s">
        <v>257</v>
      </c>
      <c r="K173" s="20" t="s">
        <v>2316</v>
      </c>
    </row>
    <row r="174" spans="1:11" ht="28.8" x14ac:dyDescent="0.3">
      <c r="A174" s="17"/>
      <c r="B174" s="18"/>
      <c r="C174" s="27"/>
      <c r="D174" s="18" t="s">
        <v>29</v>
      </c>
      <c r="E174" s="18" t="s">
        <v>29</v>
      </c>
      <c r="F174" s="18" t="s">
        <v>29</v>
      </c>
      <c r="G174" s="18" t="s">
        <v>55</v>
      </c>
      <c r="H174" s="19" t="s">
        <v>2301</v>
      </c>
      <c r="I174" s="20" t="s">
        <v>500</v>
      </c>
      <c r="J174" s="20" t="s">
        <v>2402</v>
      </c>
      <c r="K174" s="20" t="s">
        <v>2316</v>
      </c>
    </row>
    <row r="175" spans="1:11" ht="28.8" x14ac:dyDescent="0.3">
      <c r="A175" s="17"/>
      <c r="B175" s="18"/>
      <c r="C175" s="27"/>
      <c r="D175" s="18" t="s">
        <v>29</v>
      </c>
      <c r="E175" s="18" t="s">
        <v>29</v>
      </c>
      <c r="F175" s="18" t="s">
        <v>29</v>
      </c>
      <c r="G175" s="18" t="s">
        <v>55</v>
      </c>
      <c r="H175" s="19" t="s">
        <v>2301</v>
      </c>
      <c r="I175" s="20" t="s">
        <v>513</v>
      </c>
      <c r="J175" s="20" t="s">
        <v>257</v>
      </c>
      <c r="K175" s="20" t="s">
        <v>2316</v>
      </c>
    </row>
    <row r="176" spans="1:11" x14ac:dyDescent="0.3">
      <c r="A176" s="29" t="s">
        <v>2403</v>
      </c>
      <c r="B176" s="30" t="s">
        <v>2281</v>
      </c>
      <c r="C176" s="30" t="s">
        <v>22</v>
      </c>
      <c r="D176" s="30" t="s">
        <v>23</v>
      </c>
      <c r="E176" s="30" t="s">
        <v>24</v>
      </c>
      <c r="F176" s="31" t="s">
        <v>25</v>
      </c>
      <c r="G176" s="31" t="s">
        <v>1218</v>
      </c>
      <c r="H176" s="32" t="s">
        <v>2282</v>
      </c>
      <c r="I176" s="29" t="s">
        <v>2283</v>
      </c>
      <c r="J176" s="33" t="s">
        <v>2284</v>
      </c>
      <c r="K176" s="33" t="s">
        <v>2285</v>
      </c>
    </row>
    <row r="177" spans="1:11" x14ac:dyDescent="0.3">
      <c r="A177" s="15" t="s">
        <v>456</v>
      </c>
      <c r="B177" s="6"/>
      <c r="C177" s="27"/>
      <c r="D177" s="6">
        <v>99</v>
      </c>
      <c r="E177" s="6">
        <v>103</v>
      </c>
      <c r="F177" s="5">
        <v>107</v>
      </c>
      <c r="G177" s="6" t="s">
        <v>55</v>
      </c>
      <c r="H177" s="7"/>
      <c r="I177" s="13"/>
      <c r="J177" s="15" t="s">
        <v>2392</v>
      </c>
      <c r="K177" s="15"/>
    </row>
    <row r="178" spans="1:11" ht="28.8" x14ac:dyDescent="0.3">
      <c r="A178" s="13" t="s">
        <v>460</v>
      </c>
      <c r="B178" s="6"/>
      <c r="C178" s="27"/>
      <c r="D178" s="6">
        <v>100</v>
      </c>
      <c r="E178" s="6">
        <v>104</v>
      </c>
      <c r="F178" s="5">
        <v>108</v>
      </c>
      <c r="G178" s="6" t="s">
        <v>55</v>
      </c>
      <c r="H178" s="7" t="s">
        <v>2287</v>
      </c>
      <c r="I178" s="13" t="s">
        <v>2404</v>
      </c>
      <c r="J178" s="15" t="s">
        <v>2392</v>
      </c>
      <c r="K178" s="15"/>
    </row>
    <row r="179" spans="1:11" ht="86.4" x14ac:dyDescent="0.3">
      <c r="A179" s="13" t="s">
        <v>2405</v>
      </c>
      <c r="B179" s="6"/>
      <c r="C179" s="27"/>
      <c r="D179" s="27"/>
      <c r="E179" s="27"/>
      <c r="F179" s="5">
        <v>109</v>
      </c>
      <c r="G179" s="7" t="s">
        <v>2235</v>
      </c>
      <c r="H179" s="7" t="s">
        <v>2287</v>
      </c>
      <c r="I179" s="15" t="s">
        <v>2406</v>
      </c>
      <c r="J179" s="15" t="s">
        <v>2392</v>
      </c>
      <c r="K179" s="15"/>
    </row>
    <row r="180" spans="1:11" ht="28.8" x14ac:dyDescent="0.3">
      <c r="A180" s="13" t="s">
        <v>2407</v>
      </c>
      <c r="B180" s="6"/>
      <c r="C180" s="27"/>
      <c r="D180" s="6">
        <v>101</v>
      </c>
      <c r="E180" s="6">
        <v>105</v>
      </c>
      <c r="F180" s="5">
        <v>110</v>
      </c>
      <c r="G180" s="6" t="s">
        <v>55</v>
      </c>
      <c r="H180" s="7" t="s">
        <v>2287</v>
      </c>
      <c r="I180" s="13" t="s">
        <v>463</v>
      </c>
      <c r="J180" s="15" t="s">
        <v>2392</v>
      </c>
      <c r="K180" s="15"/>
    </row>
    <row r="181" spans="1:11" x14ac:dyDescent="0.3">
      <c r="A181" s="29" t="s">
        <v>2408</v>
      </c>
      <c r="B181" s="30" t="s">
        <v>2281</v>
      </c>
      <c r="C181" s="30" t="s">
        <v>22</v>
      </c>
      <c r="D181" s="30" t="s">
        <v>23</v>
      </c>
      <c r="E181" s="30" t="s">
        <v>24</v>
      </c>
      <c r="F181" s="31" t="s">
        <v>25</v>
      </c>
      <c r="G181" s="31" t="s">
        <v>1218</v>
      </c>
      <c r="H181" s="32" t="s">
        <v>2282</v>
      </c>
      <c r="I181" s="29" t="s">
        <v>2283</v>
      </c>
      <c r="J181" s="33" t="s">
        <v>2284</v>
      </c>
      <c r="K181" s="33" t="s">
        <v>2285</v>
      </c>
    </row>
    <row r="182" spans="1:11" ht="28.8" x14ac:dyDescent="0.3">
      <c r="A182" s="13" t="s">
        <v>2409</v>
      </c>
      <c r="B182" s="6"/>
      <c r="C182" s="27"/>
      <c r="D182" s="6">
        <v>102</v>
      </c>
      <c r="E182" s="6">
        <v>106</v>
      </c>
      <c r="F182" s="5">
        <v>111</v>
      </c>
      <c r="G182" s="6" t="s">
        <v>798</v>
      </c>
      <c r="H182" s="7" t="s">
        <v>2287</v>
      </c>
      <c r="I182" s="14" t="s">
        <v>2410</v>
      </c>
      <c r="J182" s="15" t="s">
        <v>2312</v>
      </c>
      <c r="K182" s="26"/>
    </row>
    <row r="183" spans="1:11" ht="28.8" x14ac:dyDescent="0.3">
      <c r="A183" s="13" t="s">
        <v>2411</v>
      </c>
      <c r="B183" s="6"/>
      <c r="C183" s="27"/>
      <c r="D183" s="6">
        <v>103</v>
      </c>
      <c r="E183" s="6">
        <v>107</v>
      </c>
      <c r="F183" s="5">
        <v>112</v>
      </c>
      <c r="G183" s="6" t="s">
        <v>798</v>
      </c>
      <c r="H183" s="7" t="s">
        <v>2287</v>
      </c>
      <c r="I183" s="14" t="s">
        <v>2410</v>
      </c>
      <c r="J183" s="15" t="s">
        <v>2312</v>
      </c>
      <c r="K183" s="26"/>
    </row>
    <row r="184" spans="1:11" x14ac:dyDescent="0.3">
      <c r="A184" s="13" t="s">
        <v>524</v>
      </c>
      <c r="B184" s="6"/>
      <c r="C184" s="27"/>
      <c r="D184" s="6">
        <v>104</v>
      </c>
      <c r="E184" s="6">
        <v>108</v>
      </c>
      <c r="F184" s="5">
        <v>113</v>
      </c>
      <c r="G184" s="6" t="s">
        <v>55</v>
      </c>
      <c r="H184" s="7"/>
      <c r="I184" s="13"/>
      <c r="J184" s="15" t="s">
        <v>265</v>
      </c>
      <c r="K184" s="15"/>
    </row>
    <row r="185" spans="1:11" x14ac:dyDescent="0.3">
      <c r="A185" s="13" t="s">
        <v>530</v>
      </c>
      <c r="B185" s="6"/>
      <c r="C185" s="27"/>
      <c r="D185" s="6">
        <v>105</v>
      </c>
      <c r="E185" s="6">
        <v>109</v>
      </c>
      <c r="F185" s="5">
        <v>114</v>
      </c>
      <c r="G185" s="6" t="s">
        <v>55</v>
      </c>
      <c r="H185" s="7"/>
      <c r="I185" s="13"/>
      <c r="J185" s="15" t="s">
        <v>2312</v>
      </c>
      <c r="K185" s="15"/>
    </row>
    <row r="186" spans="1:11" ht="28.8" x14ac:dyDescent="0.3">
      <c r="A186" s="13" t="s">
        <v>2412</v>
      </c>
      <c r="B186" s="6"/>
      <c r="C186" s="27"/>
      <c r="D186" s="6">
        <v>106</v>
      </c>
      <c r="E186" s="6">
        <v>110</v>
      </c>
      <c r="F186" s="5">
        <v>115</v>
      </c>
      <c r="G186" s="6" t="s">
        <v>55</v>
      </c>
      <c r="H186" s="7"/>
      <c r="I186" s="13"/>
      <c r="J186" s="15" t="s">
        <v>2413</v>
      </c>
      <c r="K186" s="15" t="s">
        <v>312</v>
      </c>
    </row>
    <row r="187" spans="1:11" ht="28.8" x14ac:dyDescent="0.3">
      <c r="A187" s="13" t="s">
        <v>723</v>
      </c>
      <c r="B187" s="6"/>
      <c r="C187" s="27"/>
      <c r="D187" s="6">
        <v>107</v>
      </c>
      <c r="E187" s="6">
        <v>111</v>
      </c>
      <c r="F187" s="5">
        <v>116</v>
      </c>
      <c r="G187" s="6" t="s">
        <v>55</v>
      </c>
      <c r="H187" s="7"/>
      <c r="I187" s="13"/>
      <c r="J187" s="15" t="s">
        <v>2413</v>
      </c>
      <c r="K187" s="15" t="s">
        <v>312</v>
      </c>
    </row>
    <row r="188" spans="1:11" x14ac:dyDescent="0.3">
      <c r="A188" s="29" t="s">
        <v>2363</v>
      </c>
      <c r="B188" s="30" t="s">
        <v>2281</v>
      </c>
      <c r="C188" s="30" t="s">
        <v>22</v>
      </c>
      <c r="D188" s="30" t="s">
        <v>23</v>
      </c>
      <c r="E188" s="30" t="s">
        <v>24</v>
      </c>
      <c r="F188" s="31" t="s">
        <v>25</v>
      </c>
      <c r="G188" s="31" t="s">
        <v>1218</v>
      </c>
      <c r="H188" s="32" t="s">
        <v>2282</v>
      </c>
      <c r="I188" s="29" t="s">
        <v>2283</v>
      </c>
      <c r="J188" s="33" t="s">
        <v>2284</v>
      </c>
      <c r="K188" s="33" t="s">
        <v>2285</v>
      </c>
    </row>
    <row r="189" spans="1:11" ht="28.8" x14ac:dyDescent="0.3">
      <c r="A189" s="13" t="s">
        <v>2414</v>
      </c>
      <c r="B189" s="6"/>
      <c r="C189" s="27"/>
      <c r="D189" s="6">
        <v>108</v>
      </c>
      <c r="E189" s="6">
        <v>112</v>
      </c>
      <c r="F189" s="5">
        <v>117</v>
      </c>
      <c r="G189" s="7" t="s">
        <v>2239</v>
      </c>
      <c r="H189" s="7" t="s">
        <v>2287</v>
      </c>
      <c r="I189" s="13" t="s">
        <v>553</v>
      </c>
      <c r="K189" s="15"/>
    </row>
    <row r="190" spans="1:11" x14ac:dyDescent="0.3">
      <c r="A190" s="13" t="s">
        <v>557</v>
      </c>
      <c r="B190" s="6"/>
      <c r="C190" s="27"/>
      <c r="D190" s="6">
        <v>109</v>
      </c>
      <c r="E190" s="6">
        <v>113</v>
      </c>
      <c r="F190" s="5">
        <v>118</v>
      </c>
      <c r="G190" s="6" t="s">
        <v>55</v>
      </c>
      <c r="H190" s="7"/>
      <c r="I190" s="13"/>
      <c r="J190" s="15"/>
      <c r="K190" s="15"/>
    </row>
    <row r="191" spans="1:11" x14ac:dyDescent="0.3">
      <c r="A191" s="13" t="s">
        <v>559</v>
      </c>
      <c r="B191" s="6"/>
      <c r="C191" s="27"/>
      <c r="D191" s="6">
        <v>110</v>
      </c>
      <c r="E191" s="6">
        <v>114</v>
      </c>
      <c r="F191" s="5">
        <v>119</v>
      </c>
      <c r="G191" s="6" t="s">
        <v>55</v>
      </c>
      <c r="H191" s="7"/>
      <c r="I191" s="13"/>
      <c r="J191" s="15"/>
      <c r="K191" s="15"/>
    </row>
    <row r="192" spans="1:11" x14ac:dyDescent="0.3">
      <c r="A192" s="13" t="s">
        <v>563</v>
      </c>
      <c r="B192" s="6"/>
      <c r="C192" s="27"/>
      <c r="D192" s="6">
        <v>111</v>
      </c>
      <c r="E192" s="6">
        <v>115</v>
      </c>
      <c r="F192" s="5">
        <v>120</v>
      </c>
      <c r="G192" s="6" t="s">
        <v>55</v>
      </c>
      <c r="H192" s="7"/>
      <c r="I192" s="13"/>
      <c r="J192" s="15"/>
      <c r="K192" s="15"/>
    </row>
    <row r="193" spans="1:11" x14ac:dyDescent="0.3">
      <c r="A193" s="13" t="s">
        <v>2415</v>
      </c>
      <c r="B193" s="6"/>
      <c r="C193" s="27"/>
      <c r="D193" s="6">
        <v>112</v>
      </c>
      <c r="E193" s="6">
        <v>116</v>
      </c>
      <c r="F193" s="5">
        <v>121</v>
      </c>
      <c r="G193" s="6" t="s">
        <v>55</v>
      </c>
      <c r="H193" s="7"/>
      <c r="I193" s="13"/>
      <c r="J193" s="15"/>
      <c r="K193" s="15"/>
    </row>
    <row r="194" spans="1:11" x14ac:dyDescent="0.3">
      <c r="A194" s="13" t="s">
        <v>571</v>
      </c>
      <c r="B194" s="6"/>
      <c r="C194" s="27"/>
      <c r="D194" s="6">
        <v>113</v>
      </c>
      <c r="E194" s="6">
        <v>117</v>
      </c>
      <c r="F194" s="5">
        <v>122</v>
      </c>
      <c r="G194" s="6" t="s">
        <v>55</v>
      </c>
      <c r="H194" s="7"/>
      <c r="I194" s="13"/>
      <c r="J194" s="15"/>
      <c r="K194" s="15"/>
    </row>
    <row r="195" spans="1:11" ht="57.6" x14ac:dyDescent="0.3">
      <c r="A195" s="13" t="s">
        <v>2416</v>
      </c>
      <c r="B195" s="6"/>
      <c r="C195" s="27"/>
      <c r="D195" s="6">
        <v>114</v>
      </c>
      <c r="E195" s="6">
        <v>118</v>
      </c>
      <c r="F195" s="5">
        <v>123</v>
      </c>
      <c r="G195" s="6" t="s">
        <v>798</v>
      </c>
      <c r="H195" s="7" t="s">
        <v>2287</v>
      </c>
      <c r="I195" s="15" t="s">
        <v>2417</v>
      </c>
      <c r="J195" s="15"/>
      <c r="K195" s="15"/>
    </row>
    <row r="196" spans="1:11" x14ac:dyDescent="0.3">
      <c r="A196" s="13" t="s">
        <v>587</v>
      </c>
      <c r="B196" s="6"/>
      <c r="C196" s="27"/>
      <c r="D196" s="6">
        <v>115</v>
      </c>
      <c r="E196" s="6">
        <v>119</v>
      </c>
      <c r="F196" s="5">
        <v>124</v>
      </c>
      <c r="G196" s="6" t="s">
        <v>55</v>
      </c>
      <c r="H196" s="7"/>
      <c r="I196" s="13"/>
      <c r="J196" s="15"/>
      <c r="K196" s="15"/>
    </row>
    <row r="197" spans="1:11" ht="86.4" x14ac:dyDescent="0.3">
      <c r="A197" s="13" t="s">
        <v>2418</v>
      </c>
      <c r="B197" s="6"/>
      <c r="C197" s="27"/>
      <c r="D197" s="6">
        <v>116</v>
      </c>
      <c r="E197" s="6">
        <v>120</v>
      </c>
      <c r="F197" s="5">
        <v>125</v>
      </c>
      <c r="G197" s="6" t="s">
        <v>798</v>
      </c>
      <c r="H197" s="7" t="s">
        <v>2287</v>
      </c>
      <c r="I197" s="15" t="s">
        <v>2419</v>
      </c>
      <c r="J197" s="15" t="s">
        <v>2364</v>
      </c>
      <c r="K197" s="15"/>
    </row>
    <row r="198" spans="1:11" x14ac:dyDescent="0.3">
      <c r="A198" s="17"/>
      <c r="B198" s="18"/>
      <c r="C198" s="27"/>
      <c r="D198" s="18" t="s">
        <v>29</v>
      </c>
      <c r="E198" s="18" t="s">
        <v>29</v>
      </c>
      <c r="F198" s="18" t="s">
        <v>29</v>
      </c>
      <c r="G198" s="18" t="s">
        <v>55</v>
      </c>
      <c r="H198" s="19" t="s">
        <v>2301</v>
      </c>
      <c r="I198" s="17" t="s">
        <v>599</v>
      </c>
      <c r="J198" s="20"/>
      <c r="K198" s="20" t="s">
        <v>2382</v>
      </c>
    </row>
    <row r="199" spans="1:11" x14ac:dyDescent="0.3">
      <c r="A199" s="13" t="s">
        <v>2420</v>
      </c>
      <c r="B199" s="6"/>
      <c r="C199" s="27"/>
      <c r="D199" s="6">
        <v>117</v>
      </c>
      <c r="E199" s="6">
        <v>121</v>
      </c>
      <c r="F199" s="5">
        <v>126</v>
      </c>
      <c r="G199" s="6" t="s">
        <v>55</v>
      </c>
      <c r="H199" s="7"/>
      <c r="I199" s="13"/>
      <c r="J199" s="15" t="s">
        <v>2421</v>
      </c>
      <c r="K199" s="15"/>
    </row>
    <row r="200" spans="1:11" ht="28.8" x14ac:dyDescent="0.3">
      <c r="A200" s="17"/>
      <c r="B200" s="18"/>
      <c r="C200" s="27"/>
      <c r="D200" s="18" t="s">
        <v>29</v>
      </c>
      <c r="E200" s="18" t="s">
        <v>29</v>
      </c>
      <c r="F200" s="18" t="s">
        <v>29</v>
      </c>
      <c r="G200" s="18" t="s">
        <v>28</v>
      </c>
      <c r="H200" s="19" t="s">
        <v>2301</v>
      </c>
      <c r="I200" s="20" t="s">
        <v>590</v>
      </c>
      <c r="J200" s="20" t="s">
        <v>2422</v>
      </c>
      <c r="K200" s="20" t="s">
        <v>2316</v>
      </c>
    </row>
    <row r="201" spans="1:11" x14ac:dyDescent="0.3">
      <c r="A201" s="17"/>
      <c r="B201" s="18"/>
      <c r="C201" s="27"/>
      <c r="D201" s="18" t="s">
        <v>29</v>
      </c>
      <c r="E201" s="18" t="s">
        <v>29</v>
      </c>
      <c r="F201" s="18" t="s">
        <v>29</v>
      </c>
      <c r="G201" s="18" t="s">
        <v>28</v>
      </c>
      <c r="H201" s="19" t="s">
        <v>2301</v>
      </c>
      <c r="I201" s="20" t="s">
        <v>575</v>
      </c>
      <c r="J201" s="20" t="s">
        <v>2422</v>
      </c>
      <c r="K201" s="20" t="s">
        <v>2316</v>
      </c>
    </row>
    <row r="202" spans="1:11" x14ac:dyDescent="0.3">
      <c r="A202" s="29" t="s">
        <v>2423</v>
      </c>
      <c r="B202" s="30" t="s">
        <v>2281</v>
      </c>
      <c r="C202" s="30" t="s">
        <v>22</v>
      </c>
      <c r="D202" s="30" t="s">
        <v>23</v>
      </c>
      <c r="E202" s="30" t="s">
        <v>24</v>
      </c>
      <c r="F202" s="31" t="s">
        <v>25</v>
      </c>
      <c r="G202" s="31" t="s">
        <v>1218</v>
      </c>
      <c r="H202" s="32" t="s">
        <v>2282</v>
      </c>
      <c r="I202" s="29" t="s">
        <v>2283</v>
      </c>
      <c r="J202" s="33" t="s">
        <v>2284</v>
      </c>
      <c r="K202" s="33" t="s">
        <v>2285</v>
      </c>
    </row>
    <row r="203" spans="1:11" ht="28.8" x14ac:dyDescent="0.3">
      <c r="A203" s="13" t="s">
        <v>2424</v>
      </c>
      <c r="B203" s="6"/>
      <c r="C203" s="27"/>
      <c r="D203" s="6">
        <v>118</v>
      </c>
      <c r="E203" s="6">
        <v>122</v>
      </c>
      <c r="F203" s="5">
        <v>127</v>
      </c>
      <c r="G203" s="6" t="s">
        <v>798</v>
      </c>
      <c r="H203" s="7" t="s">
        <v>2287</v>
      </c>
      <c r="I203" s="13" t="s">
        <v>600</v>
      </c>
      <c r="J203" s="15" t="s">
        <v>2364</v>
      </c>
      <c r="K203" s="15"/>
    </row>
    <row r="204" spans="1:11" x14ac:dyDescent="0.3">
      <c r="A204" s="17"/>
      <c r="B204" s="18"/>
      <c r="C204" s="27"/>
      <c r="D204" s="18" t="s">
        <v>29</v>
      </c>
      <c r="E204" s="18" t="s">
        <v>29</v>
      </c>
      <c r="F204" s="18" t="s">
        <v>29</v>
      </c>
      <c r="G204" s="18" t="s">
        <v>55</v>
      </c>
      <c r="H204" s="19" t="s">
        <v>2301</v>
      </c>
      <c r="I204" s="17" t="s">
        <v>603</v>
      </c>
      <c r="J204" s="20" t="s">
        <v>2364</v>
      </c>
      <c r="K204" s="20"/>
    </row>
    <row r="205" spans="1:11" ht="86.4" x14ac:dyDescent="0.3">
      <c r="A205" s="13" t="s">
        <v>2425</v>
      </c>
      <c r="B205" s="6"/>
      <c r="C205" s="27"/>
      <c r="D205" s="6">
        <v>119</v>
      </c>
      <c r="E205" s="6">
        <v>123</v>
      </c>
      <c r="F205" s="5">
        <v>128</v>
      </c>
      <c r="G205" s="6" t="s">
        <v>798</v>
      </c>
      <c r="H205" s="7" t="s">
        <v>2287</v>
      </c>
      <c r="I205" s="15" t="s">
        <v>2426</v>
      </c>
      <c r="J205" s="15" t="s">
        <v>2350</v>
      </c>
      <c r="K205" s="15"/>
    </row>
    <row r="206" spans="1:11" x14ac:dyDescent="0.3">
      <c r="A206" s="17"/>
      <c r="B206" s="18"/>
      <c r="C206" s="27"/>
      <c r="D206" s="18" t="s">
        <v>29</v>
      </c>
      <c r="E206" s="18" t="s">
        <v>29</v>
      </c>
      <c r="F206" s="18" t="s">
        <v>29</v>
      </c>
      <c r="G206" s="18" t="s">
        <v>55</v>
      </c>
      <c r="H206" s="19" t="s">
        <v>2301</v>
      </c>
      <c r="I206" s="17" t="s">
        <v>613</v>
      </c>
      <c r="J206" s="20" t="s">
        <v>2350</v>
      </c>
      <c r="K206" s="20"/>
    </row>
    <row r="207" spans="1:11" ht="57.6" x14ac:dyDescent="0.3">
      <c r="A207" s="13" t="s">
        <v>2427</v>
      </c>
      <c r="B207" s="6"/>
      <c r="C207" s="27"/>
      <c r="D207" s="6">
        <v>120</v>
      </c>
      <c r="E207" s="6">
        <v>124</v>
      </c>
      <c r="F207" s="5">
        <v>129</v>
      </c>
      <c r="G207" s="6" t="s">
        <v>798</v>
      </c>
      <c r="H207" s="7" t="s">
        <v>2287</v>
      </c>
      <c r="I207" s="15" t="s">
        <v>2428</v>
      </c>
      <c r="J207" s="15" t="s">
        <v>2350</v>
      </c>
      <c r="K207" s="15"/>
    </row>
    <row r="208" spans="1:11" ht="28.8" x14ac:dyDescent="0.3">
      <c r="A208" s="13" t="s">
        <v>2429</v>
      </c>
      <c r="B208" s="6"/>
      <c r="C208" s="27"/>
      <c r="D208" s="6">
        <v>121</v>
      </c>
      <c r="E208" s="6">
        <v>125</v>
      </c>
      <c r="F208" s="5">
        <v>130</v>
      </c>
      <c r="G208" s="6" t="s">
        <v>55</v>
      </c>
      <c r="H208" s="7" t="s">
        <v>2287</v>
      </c>
      <c r="I208" s="13" t="s">
        <v>2430</v>
      </c>
      <c r="J208" s="15" t="s">
        <v>2350</v>
      </c>
      <c r="K208" s="15"/>
    </row>
    <row r="209" spans="1:11" ht="28.8" x14ac:dyDescent="0.3">
      <c r="A209" s="13" t="s">
        <v>1081</v>
      </c>
      <c r="B209" s="6"/>
      <c r="C209" s="27"/>
      <c r="D209" s="6">
        <v>122</v>
      </c>
      <c r="E209" s="6">
        <v>126</v>
      </c>
      <c r="F209" s="5">
        <v>131</v>
      </c>
      <c r="G209" s="6" t="s">
        <v>55</v>
      </c>
      <c r="H209" s="7" t="s">
        <v>2287</v>
      </c>
      <c r="I209" s="13" t="s">
        <v>2431</v>
      </c>
      <c r="J209" s="15" t="s">
        <v>2350</v>
      </c>
      <c r="K209" s="15"/>
    </row>
    <row r="210" spans="1:11" x14ac:dyDescent="0.3">
      <c r="A210" s="29" t="s">
        <v>2432</v>
      </c>
      <c r="B210" s="30" t="s">
        <v>2281</v>
      </c>
      <c r="C210" s="30" t="s">
        <v>22</v>
      </c>
      <c r="D210" s="30" t="s">
        <v>23</v>
      </c>
      <c r="E210" s="30" t="s">
        <v>24</v>
      </c>
      <c r="F210" s="31" t="s">
        <v>25</v>
      </c>
      <c r="G210" s="31" t="s">
        <v>1218</v>
      </c>
      <c r="H210" s="32" t="s">
        <v>2282</v>
      </c>
      <c r="I210" s="29" t="s">
        <v>2283</v>
      </c>
      <c r="J210" s="33" t="s">
        <v>2284</v>
      </c>
      <c r="K210" s="33" t="s">
        <v>2285</v>
      </c>
    </row>
    <row r="211" spans="1:11" ht="28.8" x14ac:dyDescent="0.3">
      <c r="A211" s="13" t="s">
        <v>2433</v>
      </c>
      <c r="B211" s="6"/>
      <c r="C211" s="27"/>
      <c r="D211" s="6">
        <v>131</v>
      </c>
      <c r="E211" s="6">
        <v>127</v>
      </c>
      <c r="F211" s="5">
        <v>132</v>
      </c>
      <c r="G211" s="7" t="s">
        <v>2239</v>
      </c>
      <c r="H211" s="7" t="s">
        <v>2287</v>
      </c>
      <c r="I211" s="13" t="s">
        <v>676</v>
      </c>
      <c r="J211" s="15"/>
      <c r="K211" s="15"/>
    </row>
    <row r="212" spans="1:11" ht="28.8" x14ac:dyDescent="0.3">
      <c r="A212" s="13" t="s">
        <v>2434</v>
      </c>
      <c r="B212" s="6"/>
      <c r="C212" s="27"/>
      <c r="D212" s="6">
        <v>132</v>
      </c>
      <c r="E212" s="6">
        <v>128</v>
      </c>
      <c r="F212" s="5">
        <v>133</v>
      </c>
      <c r="G212" s="6" t="s">
        <v>55</v>
      </c>
      <c r="H212" s="7" t="s">
        <v>2287</v>
      </c>
      <c r="I212" s="13" t="s">
        <v>697</v>
      </c>
      <c r="J212" s="15" t="s">
        <v>2361</v>
      </c>
      <c r="K212" s="15"/>
    </row>
    <row r="213" spans="1:11" ht="28.8" x14ac:dyDescent="0.3">
      <c r="A213" s="13" t="s">
        <v>2435</v>
      </c>
      <c r="B213" s="6"/>
      <c r="C213" s="27"/>
      <c r="D213" s="6">
        <v>133</v>
      </c>
      <c r="E213" s="6">
        <v>129</v>
      </c>
      <c r="F213" s="5">
        <v>134</v>
      </c>
      <c r="G213" s="6" t="s">
        <v>55</v>
      </c>
      <c r="H213" s="7" t="s">
        <v>2287</v>
      </c>
      <c r="I213" s="13" t="s">
        <v>692</v>
      </c>
      <c r="J213" s="15" t="s">
        <v>2289</v>
      </c>
      <c r="K213" s="15"/>
    </row>
    <row r="214" spans="1:11" x14ac:dyDescent="0.3">
      <c r="A214" s="13" t="s">
        <v>700</v>
      </c>
      <c r="B214" s="6"/>
      <c r="C214" s="27"/>
      <c r="D214" s="6">
        <v>134</v>
      </c>
      <c r="E214" s="6">
        <v>130</v>
      </c>
      <c r="F214" s="5">
        <v>135</v>
      </c>
      <c r="G214" s="6" t="s">
        <v>55</v>
      </c>
      <c r="H214" s="7"/>
      <c r="I214" s="13"/>
      <c r="J214" s="15" t="s">
        <v>2359</v>
      </c>
      <c r="K214" s="15"/>
    </row>
    <row r="215" spans="1:11" x14ac:dyDescent="0.3">
      <c r="A215" s="13" t="s">
        <v>702</v>
      </c>
      <c r="B215" s="6"/>
      <c r="C215" s="27"/>
      <c r="D215" s="6">
        <v>135</v>
      </c>
      <c r="E215" s="6">
        <v>131</v>
      </c>
      <c r="F215" s="5">
        <v>136</v>
      </c>
      <c r="G215" s="6" t="s">
        <v>55</v>
      </c>
      <c r="H215" s="7"/>
      <c r="I215" s="13" t="s">
        <v>2436</v>
      </c>
      <c r="J215" s="15" t="s">
        <v>2350</v>
      </c>
      <c r="K215" s="15"/>
    </row>
    <row r="216" spans="1:11" x14ac:dyDescent="0.3">
      <c r="A216" s="13" t="s">
        <v>79</v>
      </c>
      <c r="B216" s="6"/>
      <c r="C216" s="27"/>
      <c r="D216" s="27"/>
      <c r="E216" s="6">
        <v>132</v>
      </c>
      <c r="F216" s="5">
        <v>137</v>
      </c>
      <c r="G216" s="6" t="s">
        <v>55</v>
      </c>
      <c r="H216" s="7"/>
      <c r="I216" s="13"/>
      <c r="J216" s="15" t="s">
        <v>2288</v>
      </c>
      <c r="K216" s="15"/>
    </row>
    <row r="217" spans="1:11" x14ac:dyDescent="0.3">
      <c r="A217" s="13" t="s">
        <v>694</v>
      </c>
      <c r="B217" s="6"/>
      <c r="C217" s="27"/>
      <c r="D217" s="27"/>
      <c r="E217" s="6">
        <v>133</v>
      </c>
      <c r="F217" s="28"/>
      <c r="G217" s="6" t="s">
        <v>55</v>
      </c>
      <c r="H217" s="7"/>
      <c r="I217" s="13"/>
      <c r="J217" s="15"/>
      <c r="K217" s="15"/>
    </row>
    <row r="218" spans="1:11" ht="144" x14ac:dyDescent="0.3">
      <c r="A218" s="17"/>
      <c r="B218" s="18"/>
      <c r="C218" s="27"/>
      <c r="D218" s="18" t="s">
        <v>29</v>
      </c>
      <c r="E218" s="18" t="s">
        <v>29</v>
      </c>
      <c r="F218" s="18" t="s">
        <v>29</v>
      </c>
      <c r="G218" s="18" t="s">
        <v>55</v>
      </c>
      <c r="H218" s="19" t="s">
        <v>2301</v>
      </c>
      <c r="I218" s="20" t="s">
        <v>678</v>
      </c>
      <c r="J218" s="20"/>
      <c r="K218" s="20" t="s">
        <v>2316</v>
      </c>
    </row>
    <row r="219" spans="1:11" ht="86.4" x14ac:dyDescent="0.3">
      <c r="A219" s="17"/>
      <c r="B219" s="18"/>
      <c r="C219" s="27"/>
      <c r="D219" s="18" t="s">
        <v>29</v>
      </c>
      <c r="E219" s="18" t="s">
        <v>29</v>
      </c>
      <c r="F219" s="18" t="s">
        <v>29</v>
      </c>
      <c r="G219" s="18" t="s">
        <v>55</v>
      </c>
      <c r="H219" s="19" t="s">
        <v>2301</v>
      </c>
      <c r="I219" s="20" t="s">
        <v>2437</v>
      </c>
      <c r="J219" s="20" t="s">
        <v>2423</v>
      </c>
      <c r="K219" s="20" t="s">
        <v>2316</v>
      </c>
    </row>
    <row r="220" spans="1:11" x14ac:dyDescent="0.3">
      <c r="A220" s="17"/>
      <c r="B220" s="18"/>
      <c r="C220" s="27"/>
      <c r="D220" s="18" t="s">
        <v>29</v>
      </c>
      <c r="E220" s="18" t="s">
        <v>29</v>
      </c>
      <c r="F220" s="18" t="s">
        <v>29</v>
      </c>
      <c r="G220" s="18" t="s">
        <v>55</v>
      </c>
      <c r="H220" s="19" t="s">
        <v>2301</v>
      </c>
      <c r="I220" s="20" t="s">
        <v>683</v>
      </c>
      <c r="J220" s="20" t="s">
        <v>2350</v>
      </c>
      <c r="K220" s="20" t="s">
        <v>2316</v>
      </c>
    </row>
    <row r="221" spans="1:11" x14ac:dyDescent="0.3">
      <c r="A221" s="29" t="s">
        <v>2438</v>
      </c>
      <c r="B221" s="30" t="s">
        <v>2281</v>
      </c>
      <c r="C221" s="30" t="s">
        <v>22</v>
      </c>
      <c r="D221" s="30" t="s">
        <v>23</v>
      </c>
      <c r="E221" s="30" t="s">
        <v>24</v>
      </c>
      <c r="F221" s="31" t="s">
        <v>25</v>
      </c>
      <c r="G221" s="31" t="s">
        <v>1218</v>
      </c>
      <c r="H221" s="32" t="s">
        <v>2282</v>
      </c>
      <c r="I221" s="29" t="s">
        <v>2283</v>
      </c>
      <c r="J221" s="33" t="s">
        <v>2284</v>
      </c>
      <c r="K221" s="33" t="s">
        <v>2285</v>
      </c>
    </row>
    <row r="222" spans="1:11" x14ac:dyDescent="0.3">
      <c r="A222" s="13" t="s">
        <v>666</v>
      </c>
      <c r="B222" s="6"/>
      <c r="C222" s="27"/>
      <c r="D222" s="6">
        <v>123</v>
      </c>
      <c r="E222" s="6">
        <v>134</v>
      </c>
      <c r="F222" s="5">
        <v>138</v>
      </c>
      <c r="G222" s="6" t="s">
        <v>55</v>
      </c>
      <c r="H222" s="7"/>
      <c r="I222" s="13"/>
      <c r="J222" s="15" t="s">
        <v>2439</v>
      </c>
      <c r="K222" s="15"/>
    </row>
    <row r="223" spans="1:11" x14ac:dyDescent="0.3">
      <c r="A223" s="13" t="s">
        <v>667</v>
      </c>
      <c r="B223" s="6"/>
      <c r="C223" s="27"/>
      <c r="D223" s="6">
        <v>124</v>
      </c>
      <c r="E223" s="6">
        <v>135</v>
      </c>
      <c r="F223" s="5">
        <v>139</v>
      </c>
      <c r="G223" s="6" t="s">
        <v>55</v>
      </c>
      <c r="H223" s="7"/>
      <c r="I223" s="13"/>
      <c r="J223" s="15" t="s">
        <v>2439</v>
      </c>
      <c r="K223" s="15"/>
    </row>
    <row r="224" spans="1:11" x14ac:dyDescent="0.3">
      <c r="A224" s="13" t="s">
        <v>668</v>
      </c>
      <c r="B224" s="6"/>
      <c r="C224" s="27"/>
      <c r="D224" s="6">
        <v>125</v>
      </c>
      <c r="E224" s="6">
        <v>136</v>
      </c>
      <c r="F224" s="5">
        <v>140</v>
      </c>
      <c r="G224" s="6" t="s">
        <v>55</v>
      </c>
      <c r="H224" s="7"/>
      <c r="I224" s="13"/>
      <c r="J224" s="15" t="s">
        <v>2439</v>
      </c>
      <c r="K224" s="15"/>
    </row>
    <row r="225" spans="1:11" x14ac:dyDescent="0.3">
      <c r="A225" s="13" t="s">
        <v>669</v>
      </c>
      <c r="B225" s="6"/>
      <c r="C225" s="27"/>
      <c r="D225" s="6">
        <v>126</v>
      </c>
      <c r="E225" s="6">
        <v>137</v>
      </c>
      <c r="F225" s="5">
        <v>141</v>
      </c>
      <c r="G225" s="6" t="s">
        <v>55</v>
      </c>
      <c r="H225" s="7"/>
      <c r="I225" s="13"/>
      <c r="J225" s="15" t="s">
        <v>2439</v>
      </c>
      <c r="K225" s="15"/>
    </row>
    <row r="226" spans="1:11" x14ac:dyDescent="0.3">
      <c r="A226" s="13" t="s">
        <v>670</v>
      </c>
      <c r="B226" s="6"/>
      <c r="C226" s="27"/>
      <c r="D226" s="6">
        <v>127</v>
      </c>
      <c r="E226" s="6">
        <v>138</v>
      </c>
      <c r="F226" s="5">
        <v>142</v>
      </c>
      <c r="G226" s="6" t="s">
        <v>55</v>
      </c>
      <c r="H226" s="7"/>
      <c r="I226" s="13"/>
      <c r="J226" s="15" t="s">
        <v>2439</v>
      </c>
      <c r="K226" s="15"/>
    </row>
    <row r="227" spans="1:11" x14ac:dyDescent="0.3">
      <c r="A227" s="13" t="s">
        <v>671</v>
      </c>
      <c r="B227" s="6"/>
      <c r="C227" s="27"/>
      <c r="D227" s="6">
        <v>128</v>
      </c>
      <c r="E227" s="6">
        <v>139</v>
      </c>
      <c r="F227" s="5">
        <v>143</v>
      </c>
      <c r="G227" s="6" t="s">
        <v>55</v>
      </c>
      <c r="H227" s="7"/>
      <c r="I227" s="13"/>
      <c r="J227" s="15" t="s">
        <v>2439</v>
      </c>
      <c r="K227" s="15"/>
    </row>
    <row r="228" spans="1:11" x14ac:dyDescent="0.3">
      <c r="A228" s="13" t="s">
        <v>672</v>
      </c>
      <c r="B228" s="6"/>
      <c r="C228" s="27"/>
      <c r="D228" s="6">
        <v>129</v>
      </c>
      <c r="E228" s="6">
        <v>140</v>
      </c>
      <c r="F228" s="5">
        <v>144</v>
      </c>
      <c r="G228" s="6" t="s">
        <v>55</v>
      </c>
      <c r="H228" s="7"/>
      <c r="I228" s="13"/>
      <c r="J228" s="15" t="s">
        <v>2439</v>
      </c>
      <c r="K228" s="15"/>
    </row>
    <row r="229" spans="1:11" ht="28.8" x14ac:dyDescent="0.3">
      <c r="A229" s="13" t="s">
        <v>2440</v>
      </c>
      <c r="B229" s="6"/>
      <c r="C229" s="27"/>
      <c r="D229" s="6">
        <v>130</v>
      </c>
      <c r="E229" s="6">
        <v>141</v>
      </c>
      <c r="F229" s="5">
        <v>145</v>
      </c>
      <c r="G229" s="6" t="s">
        <v>55</v>
      </c>
      <c r="H229" s="7" t="s">
        <v>2287</v>
      </c>
      <c r="I229" s="13" t="s">
        <v>673</v>
      </c>
      <c r="J229" s="15" t="s">
        <v>2439</v>
      </c>
      <c r="K229" s="15"/>
    </row>
    <row r="230" spans="1:11" x14ac:dyDescent="0.3">
      <c r="A230" s="29" t="s">
        <v>712</v>
      </c>
      <c r="B230" s="30" t="s">
        <v>2281</v>
      </c>
      <c r="C230" s="30" t="s">
        <v>22</v>
      </c>
      <c r="D230" s="30" t="s">
        <v>23</v>
      </c>
      <c r="E230" s="30" t="s">
        <v>24</v>
      </c>
      <c r="F230" s="31" t="s">
        <v>25</v>
      </c>
      <c r="G230" s="31" t="s">
        <v>1218</v>
      </c>
      <c r="H230" s="32" t="s">
        <v>2282</v>
      </c>
      <c r="I230" s="29" t="s">
        <v>2283</v>
      </c>
      <c r="J230" s="33" t="s">
        <v>2284</v>
      </c>
      <c r="K230" s="33" t="s">
        <v>2285</v>
      </c>
    </row>
    <row r="231" spans="1:11" x14ac:dyDescent="0.3">
      <c r="A231" s="29" t="s">
        <v>2384</v>
      </c>
      <c r="B231" s="30" t="s">
        <v>2281</v>
      </c>
      <c r="C231" s="30" t="s">
        <v>22</v>
      </c>
      <c r="D231" s="30" t="s">
        <v>23</v>
      </c>
      <c r="E231" s="30" t="s">
        <v>24</v>
      </c>
      <c r="F231" s="31" t="s">
        <v>25</v>
      </c>
      <c r="G231" s="31" t="s">
        <v>1218</v>
      </c>
      <c r="H231" s="32" t="s">
        <v>2282</v>
      </c>
      <c r="I231" s="29" t="s">
        <v>2283</v>
      </c>
      <c r="J231" s="33" t="s">
        <v>2284</v>
      </c>
      <c r="K231" s="33" t="s">
        <v>2285</v>
      </c>
    </row>
    <row r="232" spans="1:11" x14ac:dyDescent="0.3">
      <c r="A232" s="20"/>
      <c r="B232" s="18"/>
      <c r="C232" s="27"/>
      <c r="D232" s="18" t="s">
        <v>29</v>
      </c>
      <c r="E232" s="18" t="s">
        <v>29</v>
      </c>
      <c r="F232" s="18" t="s">
        <v>29</v>
      </c>
      <c r="G232" s="18" t="s">
        <v>55</v>
      </c>
      <c r="H232" s="19" t="s">
        <v>2301</v>
      </c>
      <c r="I232" s="20" t="s">
        <v>719</v>
      </c>
      <c r="J232" s="20" t="s">
        <v>257</v>
      </c>
      <c r="K232" s="20" t="s">
        <v>2316</v>
      </c>
    </row>
    <row r="233" spans="1:11" ht="28.8" x14ac:dyDescent="0.3">
      <c r="A233" s="17"/>
      <c r="B233" s="18"/>
      <c r="C233" s="27"/>
      <c r="D233" s="18" t="s">
        <v>29</v>
      </c>
      <c r="E233" s="18" t="s">
        <v>29</v>
      </c>
      <c r="F233" s="18" t="s">
        <v>29</v>
      </c>
      <c r="G233" s="18" t="s">
        <v>55</v>
      </c>
      <c r="H233" s="19" t="s">
        <v>2301</v>
      </c>
      <c r="I233" s="20" t="s">
        <v>738</v>
      </c>
      <c r="J233" s="20" t="s">
        <v>257</v>
      </c>
      <c r="K233" s="20" t="s">
        <v>2316</v>
      </c>
    </row>
    <row r="234" spans="1:11" x14ac:dyDescent="0.3">
      <c r="A234" s="29" t="s">
        <v>2441</v>
      </c>
      <c r="B234" s="30" t="s">
        <v>2281</v>
      </c>
      <c r="C234" s="30" t="s">
        <v>22</v>
      </c>
      <c r="D234" s="30" t="s">
        <v>23</v>
      </c>
      <c r="E234" s="30" t="s">
        <v>24</v>
      </c>
      <c r="F234" s="31" t="s">
        <v>25</v>
      </c>
      <c r="G234" s="31" t="s">
        <v>1218</v>
      </c>
      <c r="H234" s="32" t="s">
        <v>2282</v>
      </c>
      <c r="I234" s="29" t="s">
        <v>2283</v>
      </c>
      <c r="J234" s="33" t="s">
        <v>2284</v>
      </c>
      <c r="K234" s="33" t="s">
        <v>2285</v>
      </c>
    </row>
    <row r="235" spans="1:11" ht="28.8" x14ac:dyDescent="0.3">
      <c r="A235" s="15" t="s">
        <v>2442</v>
      </c>
      <c r="B235" s="6"/>
      <c r="C235" s="27"/>
      <c r="D235" s="27"/>
      <c r="E235" s="6" t="s">
        <v>2443</v>
      </c>
      <c r="F235" s="5">
        <v>146</v>
      </c>
      <c r="G235" s="6" t="s">
        <v>55</v>
      </c>
      <c r="H235" s="7" t="s">
        <v>2287</v>
      </c>
      <c r="I235" s="15" t="s">
        <v>756</v>
      </c>
      <c r="J235" s="15"/>
      <c r="K235" s="15"/>
    </row>
    <row r="236" spans="1:11" x14ac:dyDescent="0.3">
      <c r="A236" s="13" t="s">
        <v>758</v>
      </c>
      <c r="B236" s="6"/>
      <c r="C236" s="27"/>
      <c r="D236" s="27"/>
      <c r="E236" s="6">
        <v>142</v>
      </c>
      <c r="F236" s="5">
        <v>147</v>
      </c>
      <c r="G236" s="6" t="s">
        <v>55</v>
      </c>
      <c r="H236" s="7"/>
      <c r="I236" s="13"/>
      <c r="J236" s="15"/>
      <c r="K236" s="15"/>
    </row>
    <row r="237" spans="1:11" x14ac:dyDescent="0.3">
      <c r="A237" s="13" t="s">
        <v>760</v>
      </c>
      <c r="B237" s="6"/>
      <c r="C237" s="27"/>
      <c r="D237" s="27"/>
      <c r="E237" s="6">
        <v>143</v>
      </c>
      <c r="F237" s="5">
        <v>148</v>
      </c>
      <c r="G237" s="6" t="s">
        <v>55</v>
      </c>
      <c r="H237" s="7"/>
      <c r="I237" s="13"/>
      <c r="J237" s="15"/>
      <c r="K237" s="15"/>
    </row>
    <row r="238" spans="1:11" x14ac:dyDescent="0.3">
      <c r="A238" s="13" t="s">
        <v>2444</v>
      </c>
      <c r="B238" s="6"/>
      <c r="C238" s="27"/>
      <c r="D238" s="27"/>
      <c r="E238" s="6">
        <v>144</v>
      </c>
      <c r="F238" s="5">
        <v>149</v>
      </c>
      <c r="G238" s="6" t="s">
        <v>55</v>
      </c>
      <c r="H238" s="7"/>
      <c r="I238" s="13"/>
      <c r="J238" s="15"/>
      <c r="K238" s="15"/>
    </row>
    <row r="239" spans="1:11" x14ac:dyDescent="0.3">
      <c r="A239" s="13" t="s">
        <v>764</v>
      </c>
      <c r="B239" s="6"/>
      <c r="C239" s="27"/>
      <c r="D239" s="27"/>
      <c r="E239" s="6">
        <v>145</v>
      </c>
      <c r="F239" s="5">
        <v>150</v>
      </c>
      <c r="G239" s="6" t="s">
        <v>55</v>
      </c>
      <c r="H239" s="7"/>
      <c r="I239" s="13"/>
      <c r="J239" s="15"/>
      <c r="K239" s="15"/>
    </row>
    <row r="240" spans="1:11" x14ac:dyDescent="0.3">
      <c r="A240" s="13" t="s">
        <v>766</v>
      </c>
      <c r="B240" s="6"/>
      <c r="C240" s="27"/>
      <c r="D240" s="27"/>
      <c r="E240" s="6">
        <v>146</v>
      </c>
      <c r="F240" s="5">
        <v>151</v>
      </c>
      <c r="G240" s="6" t="s">
        <v>55</v>
      </c>
      <c r="H240" s="7"/>
      <c r="I240" s="13"/>
      <c r="J240" s="15"/>
      <c r="K240" s="15"/>
    </row>
    <row r="241" spans="1:11" x14ac:dyDescent="0.3">
      <c r="A241" s="13" t="s">
        <v>768</v>
      </c>
      <c r="B241" s="6"/>
      <c r="C241" s="27"/>
      <c r="D241" s="27"/>
      <c r="E241" s="6">
        <v>147</v>
      </c>
      <c r="F241" s="5">
        <v>152</v>
      </c>
      <c r="G241" s="6" t="s">
        <v>55</v>
      </c>
      <c r="H241" s="7"/>
      <c r="I241" s="13"/>
      <c r="J241" s="15"/>
      <c r="K241" s="15"/>
    </row>
    <row r="242" spans="1:11" x14ac:dyDescent="0.3">
      <c r="A242" s="13" t="s">
        <v>770</v>
      </c>
      <c r="B242" s="6"/>
      <c r="C242" s="27"/>
      <c r="D242" s="27"/>
      <c r="E242" s="6">
        <v>148</v>
      </c>
      <c r="F242" s="5">
        <v>153</v>
      </c>
      <c r="G242" s="6" t="s">
        <v>55</v>
      </c>
      <c r="H242" s="7"/>
      <c r="I242" s="13"/>
      <c r="J242" s="15"/>
      <c r="K242" s="15"/>
    </row>
    <row r="243" spans="1:11" x14ac:dyDescent="0.3">
      <c r="A243" s="13" t="s">
        <v>772</v>
      </c>
      <c r="B243" s="6"/>
      <c r="C243" s="27"/>
      <c r="D243" s="27"/>
      <c r="E243" s="6">
        <v>149</v>
      </c>
      <c r="F243" s="5">
        <v>154</v>
      </c>
      <c r="G243" s="6" t="s">
        <v>55</v>
      </c>
      <c r="H243" s="7"/>
      <c r="I243" s="13"/>
      <c r="J243" s="15"/>
      <c r="K243" s="15"/>
    </row>
    <row r="244" spans="1:11" x14ac:dyDescent="0.3">
      <c r="A244" s="13" t="s">
        <v>773</v>
      </c>
      <c r="B244" s="6"/>
      <c r="C244" s="27"/>
      <c r="D244" s="27"/>
      <c r="E244" s="6">
        <v>150</v>
      </c>
      <c r="F244" s="5">
        <v>155</v>
      </c>
      <c r="G244" s="6" t="s">
        <v>55</v>
      </c>
      <c r="H244" s="7"/>
      <c r="I244" s="13"/>
      <c r="J244" s="15"/>
      <c r="K244" s="15"/>
    </row>
    <row r="245" spans="1:11" x14ac:dyDescent="0.3">
      <c r="A245" s="29" t="s">
        <v>2166</v>
      </c>
      <c r="B245" s="30" t="s">
        <v>2281</v>
      </c>
      <c r="C245" s="30" t="s">
        <v>22</v>
      </c>
      <c r="D245" s="30" t="s">
        <v>23</v>
      </c>
      <c r="E245" s="30" t="s">
        <v>24</v>
      </c>
      <c r="F245" s="31" t="s">
        <v>25</v>
      </c>
      <c r="G245" s="31" t="s">
        <v>1218</v>
      </c>
      <c r="H245" s="32" t="s">
        <v>2282</v>
      </c>
      <c r="I245" s="29" t="s">
        <v>2283</v>
      </c>
      <c r="J245" s="33" t="s">
        <v>2284</v>
      </c>
      <c r="K245" s="33" t="s">
        <v>2285</v>
      </c>
    </row>
    <row r="246" spans="1:11" ht="28.8" x14ac:dyDescent="0.3">
      <c r="A246" s="15" t="s">
        <v>2445</v>
      </c>
      <c r="B246" s="6"/>
      <c r="C246" s="27"/>
      <c r="D246" s="6">
        <v>140</v>
      </c>
      <c r="E246" s="6">
        <v>151</v>
      </c>
      <c r="F246" s="5">
        <v>156</v>
      </c>
      <c r="G246" s="6" t="s">
        <v>55</v>
      </c>
      <c r="H246" s="7" t="s">
        <v>2287</v>
      </c>
      <c r="I246" s="13" t="s">
        <v>778</v>
      </c>
      <c r="J246" s="15"/>
      <c r="K246" s="15"/>
    </row>
    <row r="247" spans="1:11" ht="57.6" x14ac:dyDescent="0.3">
      <c r="A247" s="15" t="s">
        <v>780</v>
      </c>
      <c r="B247" s="6"/>
      <c r="C247" s="27"/>
      <c r="D247" s="6">
        <v>141</v>
      </c>
      <c r="E247" s="6">
        <v>152</v>
      </c>
      <c r="F247" s="5">
        <v>157</v>
      </c>
      <c r="G247" s="6" t="s">
        <v>55</v>
      </c>
      <c r="H247" s="7"/>
      <c r="I247" s="13"/>
      <c r="J247" s="15"/>
      <c r="K247" s="15"/>
    </row>
    <row r="248" spans="1:11" ht="86.4" x14ac:dyDescent="0.3">
      <c r="A248" s="15" t="s">
        <v>783</v>
      </c>
      <c r="B248" s="6"/>
      <c r="C248" s="27"/>
      <c r="D248" s="6">
        <v>142</v>
      </c>
      <c r="E248" s="6">
        <v>153</v>
      </c>
      <c r="F248" s="5">
        <v>158</v>
      </c>
      <c r="G248" s="6" t="s">
        <v>55</v>
      </c>
      <c r="H248" s="7"/>
      <c r="I248" s="13"/>
      <c r="J248" s="15"/>
      <c r="K248" s="15"/>
    </row>
    <row r="249" spans="1:11" ht="28.8" x14ac:dyDescent="0.3">
      <c r="A249" s="15" t="s">
        <v>788</v>
      </c>
      <c r="B249" s="6"/>
      <c r="C249" s="27"/>
      <c r="D249" s="6">
        <v>143</v>
      </c>
      <c r="E249" s="6">
        <v>154</v>
      </c>
      <c r="F249" s="5">
        <v>159</v>
      </c>
      <c r="G249" s="6" t="s">
        <v>55</v>
      </c>
      <c r="H249" s="7"/>
      <c r="I249" s="13"/>
      <c r="J249" s="15"/>
      <c r="K249" s="15"/>
    </row>
    <row r="250" spans="1:11" x14ac:dyDescent="0.3">
      <c r="A250" s="15" t="s">
        <v>790</v>
      </c>
      <c r="B250" s="6"/>
      <c r="C250" s="27"/>
      <c r="D250" s="6">
        <v>144</v>
      </c>
      <c r="E250" s="6">
        <v>155</v>
      </c>
      <c r="F250" s="5">
        <v>160</v>
      </c>
      <c r="G250" s="6" t="s">
        <v>55</v>
      </c>
      <c r="H250" s="7"/>
      <c r="I250" s="13"/>
      <c r="J250" s="15"/>
      <c r="K250" s="15"/>
    </row>
    <row r="251" spans="1:11" ht="28.8" x14ac:dyDescent="0.3">
      <c r="A251" s="15" t="s">
        <v>793</v>
      </c>
      <c r="B251" s="6"/>
      <c r="C251" s="27"/>
      <c r="D251" s="6">
        <v>145</v>
      </c>
      <c r="E251" s="6">
        <v>156</v>
      </c>
      <c r="F251" s="5">
        <v>161</v>
      </c>
      <c r="G251" s="6" t="s">
        <v>55</v>
      </c>
      <c r="H251" s="7"/>
      <c r="I251" s="13"/>
      <c r="J251" s="15"/>
      <c r="K251" s="15"/>
    </row>
    <row r="252" spans="1:11" ht="43.2" x14ac:dyDescent="0.3">
      <c r="A252" s="15" t="s">
        <v>795</v>
      </c>
      <c r="B252" s="6"/>
      <c r="C252" s="27"/>
      <c r="D252" s="6">
        <v>146</v>
      </c>
      <c r="E252" s="6">
        <v>157</v>
      </c>
      <c r="F252" s="5">
        <v>162</v>
      </c>
      <c r="G252" s="6" t="s">
        <v>55</v>
      </c>
      <c r="H252" s="7"/>
      <c r="I252" s="13"/>
      <c r="J252" s="15"/>
      <c r="K252" s="15"/>
    </row>
    <row r="253" spans="1:11" x14ac:dyDescent="0.3">
      <c r="A253" s="15" t="s">
        <v>797</v>
      </c>
      <c r="B253" s="6"/>
      <c r="C253" s="27"/>
      <c r="D253" s="6">
        <v>147</v>
      </c>
      <c r="E253" s="6">
        <v>158</v>
      </c>
      <c r="F253" s="5">
        <v>163</v>
      </c>
      <c r="G253" s="6" t="s">
        <v>55</v>
      </c>
      <c r="H253" s="7"/>
      <c r="I253" s="13"/>
      <c r="J253" s="15"/>
      <c r="K253" s="15"/>
    </row>
    <row r="254" spans="1:11" x14ac:dyDescent="0.3">
      <c r="A254" s="29" t="s">
        <v>2195</v>
      </c>
      <c r="B254" s="30" t="s">
        <v>2281</v>
      </c>
      <c r="C254" s="30" t="s">
        <v>22</v>
      </c>
      <c r="D254" s="30" t="s">
        <v>23</v>
      </c>
      <c r="E254" s="30" t="s">
        <v>24</v>
      </c>
      <c r="F254" s="31" t="s">
        <v>25</v>
      </c>
      <c r="G254" s="31" t="s">
        <v>1218</v>
      </c>
      <c r="H254" s="32" t="s">
        <v>2282</v>
      </c>
      <c r="I254" s="29" t="s">
        <v>2283</v>
      </c>
      <c r="J254" s="33" t="s">
        <v>2284</v>
      </c>
      <c r="K254" s="33" t="s">
        <v>2285</v>
      </c>
    </row>
    <row r="255" spans="1:11" x14ac:dyDescent="0.3">
      <c r="A255" s="13" t="s">
        <v>2196</v>
      </c>
      <c r="B255" s="6"/>
      <c r="C255" s="27"/>
      <c r="D255" s="27"/>
      <c r="E255" s="6">
        <v>159</v>
      </c>
      <c r="F255" s="5">
        <v>164</v>
      </c>
      <c r="G255" s="6" t="s">
        <v>55</v>
      </c>
      <c r="H255" s="7"/>
      <c r="I255" s="13"/>
      <c r="J255" s="15"/>
      <c r="K255" s="15"/>
    </row>
    <row r="256" spans="1:11" ht="28.8" x14ac:dyDescent="0.3">
      <c r="A256" s="13" t="s">
        <v>2446</v>
      </c>
      <c r="B256" s="6"/>
      <c r="C256" s="27"/>
      <c r="D256" s="27"/>
      <c r="E256" s="6">
        <v>160</v>
      </c>
      <c r="F256" s="5">
        <v>165</v>
      </c>
      <c r="G256" s="6" t="s">
        <v>55</v>
      </c>
      <c r="H256" s="7" t="s">
        <v>2287</v>
      </c>
      <c r="I256" s="13" t="s">
        <v>803</v>
      </c>
      <c r="J256" s="15"/>
      <c r="K256" s="15"/>
    </row>
    <row r="257" spans="1:11" x14ac:dyDescent="0.3">
      <c r="A257" s="29" t="s">
        <v>2447</v>
      </c>
      <c r="B257" s="30" t="s">
        <v>2281</v>
      </c>
      <c r="C257" s="30" t="s">
        <v>22</v>
      </c>
      <c r="D257" s="30" t="s">
        <v>23</v>
      </c>
      <c r="E257" s="30" t="s">
        <v>24</v>
      </c>
      <c r="F257" s="31" t="s">
        <v>25</v>
      </c>
      <c r="G257" s="31" t="s">
        <v>1218</v>
      </c>
      <c r="H257" s="32" t="s">
        <v>2282</v>
      </c>
      <c r="I257" s="29" t="s">
        <v>2283</v>
      </c>
      <c r="J257" s="33" t="s">
        <v>2284</v>
      </c>
      <c r="K257" s="33" t="s">
        <v>2285</v>
      </c>
    </row>
    <row r="258" spans="1:11" ht="28.8" x14ac:dyDescent="0.3">
      <c r="A258" s="544" t="s">
        <v>2448</v>
      </c>
      <c r="B258" s="18"/>
      <c r="C258" s="27"/>
      <c r="D258" s="18" t="s">
        <v>29</v>
      </c>
      <c r="E258" s="18" t="s">
        <v>29</v>
      </c>
      <c r="F258" s="18" t="s">
        <v>29</v>
      </c>
      <c r="G258" s="18" t="s">
        <v>55</v>
      </c>
      <c r="H258" s="19" t="s">
        <v>2301</v>
      </c>
      <c r="I258" s="22" t="s">
        <v>739</v>
      </c>
      <c r="J258" s="22"/>
      <c r="K258" s="22"/>
    </row>
    <row r="259" spans="1:11" ht="28.8" x14ac:dyDescent="0.3">
      <c r="A259" s="545"/>
      <c r="B259" s="18"/>
      <c r="C259" s="27"/>
      <c r="D259" s="18" t="s">
        <v>29</v>
      </c>
      <c r="E259" s="18" t="s">
        <v>29</v>
      </c>
      <c r="F259" s="18" t="s">
        <v>29</v>
      </c>
      <c r="G259" s="18" t="s">
        <v>55</v>
      </c>
      <c r="H259" s="19" t="s">
        <v>2301</v>
      </c>
      <c r="I259" s="22" t="s">
        <v>740</v>
      </c>
      <c r="J259" s="22"/>
      <c r="K259" s="22"/>
    </row>
    <row r="260" spans="1:11" x14ac:dyDescent="0.3">
      <c r="A260" s="545"/>
      <c r="B260" s="18"/>
      <c r="C260" s="27"/>
      <c r="D260" s="18" t="s">
        <v>29</v>
      </c>
      <c r="E260" s="18" t="s">
        <v>29</v>
      </c>
      <c r="F260" s="18" t="s">
        <v>29</v>
      </c>
      <c r="G260" s="18" t="s">
        <v>55</v>
      </c>
      <c r="H260" s="19" t="s">
        <v>2301</v>
      </c>
      <c r="I260" s="22" t="s">
        <v>741</v>
      </c>
      <c r="J260" s="22"/>
      <c r="K260" s="22"/>
    </row>
    <row r="261" spans="1:11" ht="28.8" x14ac:dyDescent="0.3">
      <c r="A261" s="545"/>
      <c r="B261" s="18"/>
      <c r="C261" s="27"/>
      <c r="D261" s="18" t="s">
        <v>29</v>
      </c>
      <c r="E261" s="18" t="s">
        <v>29</v>
      </c>
      <c r="F261" s="18" t="s">
        <v>29</v>
      </c>
      <c r="G261" s="18" t="s">
        <v>55</v>
      </c>
      <c r="H261" s="19" t="s">
        <v>2301</v>
      </c>
      <c r="I261" s="22" t="s">
        <v>2449</v>
      </c>
      <c r="J261" s="22"/>
      <c r="K261" s="22"/>
    </row>
    <row r="262" spans="1:11" x14ac:dyDescent="0.3">
      <c r="A262" s="545"/>
      <c r="B262" s="18"/>
      <c r="C262" s="27"/>
      <c r="D262" s="18" t="s">
        <v>29</v>
      </c>
      <c r="E262" s="18" t="s">
        <v>29</v>
      </c>
      <c r="F262" s="18" t="s">
        <v>29</v>
      </c>
      <c r="G262" s="18" t="s">
        <v>55</v>
      </c>
      <c r="H262" s="19" t="s">
        <v>2301</v>
      </c>
      <c r="I262" s="22" t="s">
        <v>743</v>
      </c>
      <c r="J262" s="22"/>
      <c r="K262" s="22"/>
    </row>
    <row r="263" spans="1:11" x14ac:dyDescent="0.3">
      <c r="A263" s="545"/>
      <c r="B263" s="18"/>
      <c r="C263" s="27"/>
      <c r="D263" s="18" t="s">
        <v>29</v>
      </c>
      <c r="E263" s="18" t="s">
        <v>29</v>
      </c>
      <c r="F263" s="18" t="s">
        <v>29</v>
      </c>
      <c r="G263" s="18" t="s">
        <v>55</v>
      </c>
      <c r="H263" s="19" t="s">
        <v>2301</v>
      </c>
      <c r="I263" s="22" t="s">
        <v>744</v>
      </c>
      <c r="J263" s="22"/>
      <c r="K263" s="22"/>
    </row>
    <row r="264" spans="1:11" ht="28.8" x14ac:dyDescent="0.3">
      <c r="A264" s="545"/>
      <c r="B264" s="18"/>
      <c r="C264" s="27"/>
      <c r="D264" s="18" t="s">
        <v>29</v>
      </c>
      <c r="E264" s="18" t="s">
        <v>29</v>
      </c>
      <c r="F264" s="18" t="s">
        <v>29</v>
      </c>
      <c r="G264" s="18" t="s">
        <v>55</v>
      </c>
      <c r="H264" s="19" t="s">
        <v>2301</v>
      </c>
      <c r="I264" s="22" t="s">
        <v>745</v>
      </c>
      <c r="J264" s="22"/>
      <c r="K264" s="22"/>
    </row>
    <row r="265" spans="1:11" ht="28.8" x14ac:dyDescent="0.3">
      <c r="A265" s="545"/>
      <c r="B265" s="18"/>
      <c r="C265" s="27"/>
      <c r="D265" s="18" t="s">
        <v>29</v>
      </c>
      <c r="E265" s="18" t="s">
        <v>29</v>
      </c>
      <c r="F265" s="18" t="s">
        <v>29</v>
      </c>
      <c r="G265" s="18" t="s">
        <v>55</v>
      </c>
      <c r="H265" s="19" t="s">
        <v>2301</v>
      </c>
      <c r="I265" s="22" t="s">
        <v>746</v>
      </c>
      <c r="J265" s="22"/>
      <c r="K265" s="22"/>
    </row>
    <row r="266" spans="1:11" ht="28.8" x14ac:dyDescent="0.3">
      <c r="A266" s="545"/>
      <c r="B266" s="18"/>
      <c r="C266" s="27"/>
      <c r="D266" s="18" t="s">
        <v>29</v>
      </c>
      <c r="E266" s="18" t="s">
        <v>29</v>
      </c>
      <c r="F266" s="18" t="s">
        <v>29</v>
      </c>
      <c r="G266" s="18" t="s">
        <v>55</v>
      </c>
      <c r="H266" s="19" t="s">
        <v>2301</v>
      </c>
      <c r="I266" s="22" t="s">
        <v>747</v>
      </c>
      <c r="J266" s="22"/>
      <c r="K266" s="22"/>
    </row>
    <row r="267" spans="1:11" x14ac:dyDescent="0.3">
      <c r="A267" s="545"/>
      <c r="B267" s="18"/>
      <c r="C267" s="27"/>
      <c r="D267" s="18" t="s">
        <v>29</v>
      </c>
      <c r="E267" s="18" t="s">
        <v>29</v>
      </c>
      <c r="F267" s="18" t="s">
        <v>29</v>
      </c>
      <c r="G267" s="18" t="s">
        <v>55</v>
      </c>
      <c r="H267" s="19" t="s">
        <v>2301</v>
      </c>
      <c r="I267" s="22" t="s">
        <v>748</v>
      </c>
      <c r="J267" s="22"/>
      <c r="K267" s="22"/>
    </row>
    <row r="268" spans="1:11" ht="28.8" x14ac:dyDescent="0.3">
      <c r="A268" s="545"/>
      <c r="B268" s="18"/>
      <c r="C268" s="27"/>
      <c r="D268" s="18" t="s">
        <v>29</v>
      </c>
      <c r="E268" s="18" t="s">
        <v>29</v>
      </c>
      <c r="F268" s="18" t="s">
        <v>29</v>
      </c>
      <c r="G268" s="18" t="s">
        <v>55</v>
      </c>
      <c r="H268" s="19" t="s">
        <v>2301</v>
      </c>
      <c r="I268" s="22" t="s">
        <v>749</v>
      </c>
      <c r="J268" s="22"/>
      <c r="K268" s="22"/>
    </row>
    <row r="269" spans="1:11" x14ac:dyDescent="0.3">
      <c r="A269" s="546"/>
      <c r="B269" s="18"/>
      <c r="C269" s="27"/>
      <c r="D269" s="18" t="s">
        <v>29</v>
      </c>
      <c r="E269" s="18" t="s">
        <v>29</v>
      </c>
      <c r="F269" s="18" t="s">
        <v>29</v>
      </c>
      <c r="G269" s="18" t="s">
        <v>55</v>
      </c>
      <c r="H269" s="19" t="s">
        <v>2301</v>
      </c>
      <c r="I269" s="22" t="s">
        <v>750</v>
      </c>
      <c r="J269" s="22"/>
      <c r="K269" s="22"/>
    </row>
    <row r="270" spans="1:11" x14ac:dyDescent="0.3">
      <c r="A270" s="51"/>
      <c r="B270" s="18"/>
      <c r="C270" s="27"/>
      <c r="D270" s="18" t="s">
        <v>29</v>
      </c>
      <c r="E270" s="18" t="s">
        <v>29</v>
      </c>
      <c r="F270" s="18" t="s">
        <v>29</v>
      </c>
      <c r="G270" s="18" t="s">
        <v>55</v>
      </c>
      <c r="H270" s="19" t="s">
        <v>2301</v>
      </c>
      <c r="I270" s="22" t="s">
        <v>751</v>
      </c>
      <c r="J270" s="22"/>
      <c r="K270" s="22" t="s">
        <v>2316</v>
      </c>
    </row>
    <row r="271" spans="1:11" x14ac:dyDescent="0.3">
      <c r="A271" s="51"/>
      <c r="B271" s="18"/>
      <c r="C271" s="27"/>
      <c r="D271" s="18" t="s">
        <v>29</v>
      </c>
      <c r="E271" s="18" t="s">
        <v>29</v>
      </c>
      <c r="F271" s="18" t="s">
        <v>29</v>
      </c>
      <c r="G271" s="18" t="s">
        <v>55</v>
      </c>
      <c r="H271" s="19" t="s">
        <v>2301</v>
      </c>
      <c r="I271" s="22" t="s">
        <v>752</v>
      </c>
      <c r="J271" s="22"/>
      <c r="K271" s="22" t="s">
        <v>2316</v>
      </c>
    </row>
    <row r="272" spans="1:11" ht="28.8" x14ac:dyDescent="0.3">
      <c r="A272" s="51"/>
      <c r="B272" s="18"/>
      <c r="C272" s="27"/>
      <c r="D272" s="18" t="s">
        <v>29</v>
      </c>
      <c r="E272" s="18" t="s">
        <v>29</v>
      </c>
      <c r="F272" s="18" t="s">
        <v>29</v>
      </c>
      <c r="G272" s="18" t="s">
        <v>55</v>
      </c>
      <c r="H272" s="19" t="s">
        <v>2301</v>
      </c>
      <c r="I272" s="22" t="s">
        <v>754</v>
      </c>
      <c r="J272" s="22"/>
      <c r="K272" s="22" t="s">
        <v>2316</v>
      </c>
    </row>
    <row r="273" spans="1:11" x14ac:dyDescent="0.3">
      <c r="A273" s="29" t="s">
        <v>2450</v>
      </c>
      <c r="B273" s="30" t="s">
        <v>2281</v>
      </c>
      <c r="C273" s="30" t="s">
        <v>22</v>
      </c>
      <c r="D273" s="30" t="s">
        <v>23</v>
      </c>
      <c r="E273" s="30" t="s">
        <v>24</v>
      </c>
      <c r="F273" s="31" t="s">
        <v>25</v>
      </c>
      <c r="G273" s="31" t="s">
        <v>1218</v>
      </c>
      <c r="H273" s="32" t="s">
        <v>2282</v>
      </c>
      <c r="I273" s="29" t="s">
        <v>2283</v>
      </c>
      <c r="J273" s="33" t="s">
        <v>2284</v>
      </c>
      <c r="K273" s="33" t="s">
        <v>2285</v>
      </c>
    </row>
    <row r="274" spans="1:11" ht="43.2" x14ac:dyDescent="0.3">
      <c r="A274" s="17"/>
      <c r="B274" s="18" t="s">
        <v>101</v>
      </c>
      <c r="C274" s="27"/>
      <c r="D274" s="18" t="s">
        <v>29</v>
      </c>
      <c r="E274" s="18" t="s">
        <v>29</v>
      </c>
      <c r="F274" s="18" t="s">
        <v>29</v>
      </c>
      <c r="G274" s="18" t="s">
        <v>1141</v>
      </c>
      <c r="H274" s="19" t="s">
        <v>2301</v>
      </c>
      <c r="I274" s="20" t="s">
        <v>2451</v>
      </c>
      <c r="J274" s="20"/>
      <c r="K274" s="20" t="s">
        <v>2382</v>
      </c>
    </row>
    <row r="275" spans="1:11" ht="28.8" x14ac:dyDescent="0.3">
      <c r="A275" s="13" t="s">
        <v>2452</v>
      </c>
      <c r="B275" s="6" t="s">
        <v>101</v>
      </c>
      <c r="C275" s="27"/>
      <c r="D275" s="6">
        <v>136</v>
      </c>
      <c r="E275" s="6">
        <v>161</v>
      </c>
      <c r="F275" s="6">
        <v>166</v>
      </c>
      <c r="G275" s="6" t="s">
        <v>1141</v>
      </c>
      <c r="H275" s="7" t="s">
        <v>2287</v>
      </c>
      <c r="I275" s="13" t="s">
        <v>2293</v>
      </c>
      <c r="J275" s="15"/>
      <c r="K275" s="15"/>
    </row>
    <row r="276" spans="1:11" ht="28.8" x14ac:dyDescent="0.3">
      <c r="A276" s="13" t="s">
        <v>2453</v>
      </c>
      <c r="B276" s="6" t="s">
        <v>101</v>
      </c>
      <c r="C276" s="27"/>
      <c r="D276" s="6">
        <v>137</v>
      </c>
      <c r="E276" s="6">
        <v>162</v>
      </c>
      <c r="F276" s="6">
        <v>167</v>
      </c>
      <c r="G276" s="6" t="s">
        <v>1141</v>
      </c>
      <c r="H276" s="7" t="s">
        <v>2287</v>
      </c>
      <c r="I276" s="13" t="s">
        <v>2293</v>
      </c>
      <c r="J276" s="15"/>
      <c r="K276" s="15"/>
    </row>
    <row r="277" spans="1:11" ht="28.8" x14ac:dyDescent="0.3">
      <c r="A277" s="13" t="s">
        <v>2454</v>
      </c>
      <c r="B277" s="6" t="s">
        <v>101</v>
      </c>
      <c r="C277" s="27"/>
      <c r="D277" s="6">
        <v>138</v>
      </c>
      <c r="E277" s="6">
        <v>163</v>
      </c>
      <c r="F277" s="6">
        <v>168</v>
      </c>
      <c r="G277" s="6" t="s">
        <v>1141</v>
      </c>
      <c r="H277" s="7" t="s">
        <v>2287</v>
      </c>
      <c r="I277" s="13" t="s">
        <v>2293</v>
      </c>
      <c r="J277" s="15"/>
      <c r="K277" s="15"/>
    </row>
    <row r="278" spans="1:11" ht="28.8" x14ac:dyDescent="0.3">
      <c r="A278" s="13" t="s">
        <v>2455</v>
      </c>
      <c r="B278" s="6" t="s">
        <v>101</v>
      </c>
      <c r="C278" s="27"/>
      <c r="D278" s="6">
        <v>139</v>
      </c>
      <c r="E278" s="6">
        <v>164</v>
      </c>
      <c r="F278" s="6">
        <v>169</v>
      </c>
      <c r="G278" s="6" t="s">
        <v>1141</v>
      </c>
      <c r="H278" s="7" t="s">
        <v>2287</v>
      </c>
      <c r="I278" s="13" t="s">
        <v>2293</v>
      </c>
      <c r="J278" s="15"/>
      <c r="K278" s="15"/>
    </row>
    <row r="279" spans="1:11" x14ac:dyDescent="0.3">
      <c r="A279" s="29" t="s">
        <v>833</v>
      </c>
      <c r="B279" s="30" t="s">
        <v>2281</v>
      </c>
      <c r="C279" s="30" t="s">
        <v>22</v>
      </c>
      <c r="D279" s="30" t="s">
        <v>23</v>
      </c>
      <c r="E279" s="30" t="s">
        <v>24</v>
      </c>
      <c r="F279" s="31" t="s">
        <v>25</v>
      </c>
      <c r="G279" s="31" t="s">
        <v>1218</v>
      </c>
      <c r="H279" s="32" t="s">
        <v>2282</v>
      </c>
      <c r="I279" s="29" t="s">
        <v>2283</v>
      </c>
      <c r="J279" s="33" t="s">
        <v>2284</v>
      </c>
      <c r="K279" s="33" t="s">
        <v>2285</v>
      </c>
    </row>
    <row r="280" spans="1:11" x14ac:dyDescent="0.3">
      <c r="A280" s="29" t="s">
        <v>834</v>
      </c>
      <c r="B280" s="30" t="s">
        <v>2281</v>
      </c>
      <c r="C280" s="30" t="s">
        <v>22</v>
      </c>
      <c r="D280" s="30" t="s">
        <v>23</v>
      </c>
      <c r="E280" s="30" t="s">
        <v>24</v>
      </c>
      <c r="F280" s="31" t="s">
        <v>25</v>
      </c>
      <c r="G280" s="31" t="s">
        <v>1218</v>
      </c>
      <c r="H280" s="32" t="s">
        <v>2282</v>
      </c>
      <c r="I280" s="29" t="s">
        <v>2283</v>
      </c>
      <c r="J280" s="33" t="s">
        <v>2284</v>
      </c>
      <c r="K280" s="33" t="s">
        <v>2285</v>
      </c>
    </row>
    <row r="281" spans="1:11" x14ac:dyDescent="0.3">
      <c r="A281" s="13" t="s">
        <v>835</v>
      </c>
      <c r="B281" s="6"/>
      <c r="C281" s="27"/>
      <c r="D281" s="6">
        <v>148</v>
      </c>
      <c r="E281" s="6">
        <v>165</v>
      </c>
      <c r="F281" s="5">
        <v>170</v>
      </c>
      <c r="G281" s="6" t="s">
        <v>55</v>
      </c>
      <c r="H281" s="7"/>
      <c r="I281" s="13"/>
      <c r="J281" s="15"/>
      <c r="K281" s="15"/>
    </row>
    <row r="282" spans="1:11" x14ac:dyDescent="0.3">
      <c r="A282" s="13" t="s">
        <v>837</v>
      </c>
      <c r="B282" s="6"/>
      <c r="C282" s="27"/>
      <c r="D282" s="6">
        <v>149</v>
      </c>
      <c r="E282" s="6">
        <v>166</v>
      </c>
      <c r="F282" s="5">
        <v>171</v>
      </c>
      <c r="G282" s="6" t="s">
        <v>55</v>
      </c>
      <c r="H282" s="7"/>
      <c r="I282" s="13"/>
      <c r="J282" s="15"/>
      <c r="K282" s="15"/>
    </row>
    <row r="283" spans="1:11" x14ac:dyDescent="0.3">
      <c r="A283" s="13" t="s">
        <v>839</v>
      </c>
      <c r="B283" s="6"/>
      <c r="C283" s="27"/>
      <c r="D283" s="6">
        <v>150</v>
      </c>
      <c r="E283" s="6">
        <v>167</v>
      </c>
      <c r="F283" s="5">
        <v>172</v>
      </c>
      <c r="G283" s="6" t="s">
        <v>55</v>
      </c>
      <c r="H283" s="7"/>
      <c r="I283" s="13"/>
      <c r="J283" s="15"/>
      <c r="K283" s="15"/>
    </row>
    <row r="284" spans="1:11" x14ac:dyDescent="0.3">
      <c r="A284" s="13" t="s">
        <v>841</v>
      </c>
      <c r="B284" s="6"/>
      <c r="C284" s="27"/>
      <c r="D284" s="6">
        <v>151</v>
      </c>
      <c r="E284" s="6">
        <v>168</v>
      </c>
      <c r="F284" s="5">
        <v>173</v>
      </c>
      <c r="G284" s="6" t="s">
        <v>55</v>
      </c>
      <c r="H284" s="7"/>
      <c r="I284" s="13"/>
      <c r="J284" s="15"/>
      <c r="K284" s="15"/>
    </row>
    <row r="285" spans="1:11" x14ac:dyDescent="0.3">
      <c r="A285" s="13" t="s">
        <v>843</v>
      </c>
      <c r="B285" s="6"/>
      <c r="C285" s="27"/>
      <c r="D285" s="6">
        <v>152</v>
      </c>
      <c r="E285" s="6">
        <v>169</v>
      </c>
      <c r="F285" s="5">
        <v>174</v>
      </c>
      <c r="G285" s="6" t="s">
        <v>55</v>
      </c>
      <c r="H285" s="7"/>
      <c r="I285" s="13"/>
      <c r="J285" s="15"/>
      <c r="K285" s="15"/>
    </row>
    <row r="286" spans="1:11" x14ac:dyDescent="0.3">
      <c r="A286" s="13" t="s">
        <v>845</v>
      </c>
      <c r="B286" s="6"/>
      <c r="C286" s="27"/>
      <c r="D286" s="6">
        <v>153</v>
      </c>
      <c r="E286" s="6">
        <v>170</v>
      </c>
      <c r="F286" s="5">
        <v>175</v>
      </c>
      <c r="G286" s="6" t="s">
        <v>55</v>
      </c>
      <c r="H286" s="7"/>
      <c r="I286" s="13"/>
      <c r="J286" s="15"/>
      <c r="K286" s="15"/>
    </row>
    <row r="287" spans="1:11" x14ac:dyDescent="0.3">
      <c r="A287" s="13" t="s">
        <v>847</v>
      </c>
      <c r="B287" s="6"/>
      <c r="C287" s="27"/>
      <c r="D287" s="6">
        <v>154</v>
      </c>
      <c r="E287" s="6">
        <v>171</v>
      </c>
      <c r="F287" s="5">
        <v>176</v>
      </c>
      <c r="G287" s="6" t="s">
        <v>55</v>
      </c>
      <c r="H287" s="7"/>
      <c r="I287" s="13"/>
      <c r="J287" s="15"/>
      <c r="K287" s="15"/>
    </row>
    <row r="288" spans="1:11" x14ac:dyDescent="0.3">
      <c r="A288" s="13" t="s">
        <v>849</v>
      </c>
      <c r="B288" s="6"/>
      <c r="C288" s="27"/>
      <c r="D288" s="6">
        <v>155</v>
      </c>
      <c r="E288" s="6">
        <v>172</v>
      </c>
      <c r="F288" s="5">
        <v>177</v>
      </c>
      <c r="G288" s="6" t="s">
        <v>55</v>
      </c>
      <c r="H288" s="7"/>
      <c r="I288" s="13"/>
      <c r="J288" s="15"/>
      <c r="K288" s="15"/>
    </row>
    <row r="289" spans="1:12" x14ac:dyDescent="0.3">
      <c r="A289" s="13" t="s">
        <v>851</v>
      </c>
      <c r="B289" s="6"/>
      <c r="C289" s="27"/>
      <c r="D289" s="6">
        <v>156</v>
      </c>
      <c r="E289" s="6">
        <v>173</v>
      </c>
      <c r="F289" s="5">
        <v>178</v>
      </c>
      <c r="G289" s="6" t="s">
        <v>55</v>
      </c>
      <c r="H289" s="7"/>
      <c r="I289" s="13"/>
      <c r="J289" s="15"/>
      <c r="K289" s="15"/>
    </row>
    <row r="290" spans="1:12" x14ac:dyDescent="0.3">
      <c r="A290" s="13" t="s">
        <v>853</v>
      </c>
      <c r="B290" s="6"/>
      <c r="C290" s="27"/>
      <c r="D290" s="6">
        <v>157</v>
      </c>
      <c r="E290" s="6">
        <v>174</v>
      </c>
      <c r="F290" s="5">
        <v>179</v>
      </c>
      <c r="G290" s="6" t="s">
        <v>55</v>
      </c>
      <c r="H290" s="7"/>
      <c r="I290" s="13"/>
      <c r="J290" s="15"/>
      <c r="K290" s="15"/>
    </row>
    <row r="291" spans="1:12" x14ac:dyDescent="0.3">
      <c r="A291" s="13" t="s">
        <v>855</v>
      </c>
      <c r="B291" s="6"/>
      <c r="C291" s="27"/>
      <c r="D291" s="6">
        <v>158</v>
      </c>
      <c r="E291" s="6">
        <v>175</v>
      </c>
      <c r="F291" s="5">
        <v>180</v>
      </c>
      <c r="G291" s="6" t="s">
        <v>55</v>
      </c>
      <c r="H291" s="7"/>
      <c r="I291" s="13"/>
      <c r="J291" s="15"/>
      <c r="K291" s="15"/>
    </row>
    <row r="292" spans="1:12" x14ac:dyDescent="0.3">
      <c r="A292" s="13" t="s">
        <v>857</v>
      </c>
      <c r="B292" s="6"/>
      <c r="C292" s="27"/>
      <c r="D292" s="6">
        <v>159</v>
      </c>
      <c r="E292" s="6">
        <v>176</v>
      </c>
      <c r="F292" s="5">
        <v>181</v>
      </c>
      <c r="G292" s="6" t="s">
        <v>55</v>
      </c>
      <c r="H292" s="7"/>
      <c r="I292" s="13"/>
      <c r="J292" s="15"/>
      <c r="K292" s="15"/>
    </row>
    <row r="293" spans="1:12" x14ac:dyDescent="0.3">
      <c r="A293" s="13" t="s">
        <v>859</v>
      </c>
      <c r="B293" s="6"/>
      <c r="C293" s="27"/>
      <c r="D293" s="6">
        <v>160</v>
      </c>
      <c r="E293" s="6">
        <v>177</v>
      </c>
      <c r="F293" s="5">
        <v>182</v>
      </c>
      <c r="G293" s="6" t="s">
        <v>55</v>
      </c>
      <c r="H293" s="7"/>
      <c r="I293" s="13"/>
      <c r="J293" s="15"/>
      <c r="K293" s="15"/>
    </row>
    <row r="294" spans="1:12" x14ac:dyDescent="0.3">
      <c r="A294" s="13" t="s">
        <v>861</v>
      </c>
      <c r="B294" s="6"/>
      <c r="C294" s="27"/>
      <c r="D294" s="6">
        <v>161</v>
      </c>
      <c r="E294" s="6">
        <v>178</v>
      </c>
      <c r="F294" s="5">
        <v>183</v>
      </c>
      <c r="G294" s="6" t="s">
        <v>55</v>
      </c>
      <c r="H294" s="7"/>
      <c r="I294" s="13"/>
      <c r="J294" s="15"/>
      <c r="K294" s="15"/>
    </row>
    <row r="295" spans="1:12" x14ac:dyDescent="0.3">
      <c r="A295" s="29" t="s">
        <v>1214</v>
      </c>
      <c r="B295" s="30" t="s">
        <v>2281</v>
      </c>
      <c r="C295" s="30" t="s">
        <v>22</v>
      </c>
      <c r="D295" s="30" t="s">
        <v>23</v>
      </c>
      <c r="E295" s="30" t="s">
        <v>24</v>
      </c>
      <c r="F295" s="31" t="s">
        <v>25</v>
      </c>
      <c r="G295" s="31" t="s">
        <v>1218</v>
      </c>
      <c r="H295" s="32" t="s">
        <v>2282</v>
      </c>
      <c r="I295" s="29" t="s">
        <v>2283</v>
      </c>
      <c r="J295" s="33" t="s">
        <v>2284</v>
      </c>
      <c r="K295" s="33" t="s">
        <v>2285</v>
      </c>
    </row>
    <row r="296" spans="1:12" x14ac:dyDescent="0.3">
      <c r="A296" s="13" t="s">
        <v>863</v>
      </c>
      <c r="B296" s="6"/>
      <c r="C296" s="27"/>
      <c r="D296" s="6">
        <v>162</v>
      </c>
      <c r="E296" s="6">
        <v>179</v>
      </c>
      <c r="F296" s="5">
        <v>184</v>
      </c>
      <c r="G296" s="6" t="s">
        <v>55</v>
      </c>
      <c r="H296" s="7"/>
      <c r="I296" s="13"/>
      <c r="J296" s="15"/>
      <c r="K296" s="15"/>
      <c r="L296" s="43"/>
    </row>
    <row r="297" spans="1:12" x14ac:dyDescent="0.3">
      <c r="A297" s="13" t="s">
        <v>865</v>
      </c>
      <c r="B297" s="6"/>
      <c r="C297" s="27"/>
      <c r="D297" s="6">
        <v>163</v>
      </c>
      <c r="E297" s="6">
        <v>180</v>
      </c>
      <c r="F297" s="5">
        <v>185</v>
      </c>
      <c r="G297" s="6" t="s">
        <v>55</v>
      </c>
      <c r="H297" s="7"/>
      <c r="I297" s="13"/>
      <c r="J297" s="15"/>
      <c r="K297" s="15"/>
      <c r="L297" s="43"/>
    </row>
    <row r="298" spans="1:12" x14ac:dyDescent="0.3">
      <c r="A298" s="13" t="s">
        <v>868</v>
      </c>
      <c r="B298" s="6"/>
      <c r="C298" s="27"/>
      <c r="D298" s="6">
        <v>164</v>
      </c>
      <c r="E298" s="6">
        <v>181</v>
      </c>
      <c r="F298" s="5">
        <v>186</v>
      </c>
      <c r="G298" s="6" t="s">
        <v>55</v>
      </c>
      <c r="H298" s="7"/>
      <c r="I298" s="13"/>
      <c r="J298" s="15"/>
      <c r="K298" s="15"/>
      <c r="L298" s="43"/>
    </row>
  </sheetData>
  <mergeCells count="4">
    <mergeCell ref="A258:A269"/>
    <mergeCell ref="C1:F1"/>
    <mergeCell ref="A1:B1"/>
    <mergeCell ref="G1:K1"/>
  </mergeCells>
  <hyperlinks>
    <hyperlink ref="I182" location="'Task 111, 112 Overhaul'!A1" display="Refer here." xr:uid="{F8662552-35C1-498B-94AA-F4C3A0C9200F}"/>
    <hyperlink ref="I183" location="'Task 111, 112 Overhaul'!A1" display="Refer here." xr:uid="{F898BF6B-148A-4D5E-95A6-DF6B98571226}"/>
  </hyperlinks>
  <pageMargins left="0.7" right="0.7" top="0.75" bottom="0.75" header="0.3" footer="0.3"/>
  <pageSetup paperSize="9" orientation="portrait" horizontalDpi="300"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38774-DB3E-4618-ABB7-DFC15847C83E}">
  <sheetPr>
    <tabColor theme="8" tint="0.79998168889431442"/>
  </sheetPr>
  <dimension ref="K12"/>
  <sheetViews>
    <sheetView workbookViewId="0">
      <selection sqref="A1:B1"/>
    </sheetView>
  </sheetViews>
  <sheetFormatPr defaultRowHeight="14.4" x14ac:dyDescent="0.3"/>
  <sheetData>
    <row r="12" spans="11:11" x14ac:dyDescent="0.3">
      <c r="K12" t="s">
        <v>2456</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c1675379-bc31-49d0-b543-9ad457c41597">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BF1AD33BB79B745974D8682A3EC575E" ma:contentTypeVersion="11" ma:contentTypeDescription="Create a new document." ma:contentTypeScope="" ma:versionID="a1698a6ac4a92be3232ed9dea56a3472">
  <xsd:schema xmlns:xsd="http://www.w3.org/2001/XMLSchema" xmlns:xs="http://www.w3.org/2001/XMLSchema" xmlns:p="http://schemas.microsoft.com/office/2006/metadata/properties" xmlns:ns2="9d316c2a-4e3e-41bc-b517-92296630fdf7" xmlns:ns3="c1675379-bc31-49d0-b543-9ad457c41597" targetNamespace="http://schemas.microsoft.com/office/2006/metadata/properties" ma:root="true" ma:fieldsID="e709841d782bca6510e8d5f8b408b464" ns2:_="" ns3:_="">
    <xsd:import namespace="9d316c2a-4e3e-41bc-b517-92296630fdf7"/>
    <xsd:import namespace="c1675379-bc31-49d0-b543-9ad457c41597"/>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3:MediaServiceGenerationTime" minOccurs="0"/>
                <xsd:element ref="ns3:MediaServiceEventHashCode" minOccurs="0"/>
                <xsd:element ref="ns3:MediaServiceOCR" minOccurs="0"/>
                <xsd:element ref="ns3:MediaServiceDateTaken"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d316c2a-4e3e-41bc-b517-92296630fdf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1675379-bc31-49d0-b543-9ad457c41597"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fd090a73-c79b-457e-981e-060b0e6f1e53" ma:termSetId="09814cd3-568e-fe90-9814-8d621ff8fb84" ma:anchorId="fba54fb3-c3e1-fe81-a776-ca4b69148c4d" ma:open="true" ma:isKeyword="false">
      <xsd:complexType>
        <xsd:sequence>
          <xsd:element ref="pc:Terms" minOccurs="0" maxOccurs="1"/>
        </xsd:sequence>
      </xsd:complex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F874A70-E39F-42EE-9678-189EEC1EA34E}">
  <ds:schemaRefs>
    <ds:schemaRef ds:uri="http://schemas.microsoft.com/office/2006/metadata/properties"/>
    <ds:schemaRef ds:uri="http://schemas.microsoft.com/office/infopath/2007/PartnerControls"/>
    <ds:schemaRef ds:uri="c1675379-bc31-49d0-b543-9ad457c41597"/>
  </ds:schemaRefs>
</ds:datastoreItem>
</file>

<file path=customXml/itemProps2.xml><?xml version="1.0" encoding="utf-8"?>
<ds:datastoreItem xmlns:ds="http://schemas.openxmlformats.org/officeDocument/2006/customXml" ds:itemID="{107BB7AD-3B04-499C-9DAB-06C19046A2A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d316c2a-4e3e-41bc-b517-92296630fdf7"/>
    <ds:schemaRef ds:uri="c1675379-bc31-49d0-b543-9ad457c4159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7667B03-1343-44C9-AF25-3D7046B8D987}">
  <ds:schemaRefs>
    <ds:schemaRef ds:uri="http://schemas.microsoft.com/sharepoint/v3/contenttype/forms"/>
  </ds:schemaRefs>
</ds:datastoreItem>
</file>

<file path=docMetadata/LabelInfo.xml><?xml version="1.0" encoding="utf-8"?>
<clbl:labelList xmlns:clbl="http://schemas.microsoft.com/office/2020/mipLabelMetadata">
  <clbl:label id="{5771dee4-c97e-4cb7-b713-9a60400c5fde}" enabled="0" method="" siteId="{5771dee4-c97e-4cb7-b713-9a60400c5fde}"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Single Eng Exc Consolidation</vt:lpstr>
      <vt:lpstr>ZX360_Share</vt:lpstr>
      <vt:lpstr>Generate Template</vt:lpstr>
      <vt:lpstr>Checklist</vt:lpstr>
      <vt:lpstr>ZX470 (IMS)</vt:lpstr>
      <vt:lpstr>EX3600-6 IronForms</vt:lpstr>
      <vt:lpstr>CBM_ZX360</vt:lpstr>
      <vt:lpstr>EX3600-6 Analysis</vt:lpstr>
      <vt:lpstr>Task 111, 112 Overhaul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Benedict Panizza</dc:creator>
  <cp:keywords/>
  <dc:description/>
  <cp:lastModifiedBy>Edbert Khovey</cp:lastModifiedBy>
  <cp:revision/>
  <dcterms:created xsi:type="dcterms:W3CDTF">2023-03-10T03:33:06Z</dcterms:created>
  <dcterms:modified xsi:type="dcterms:W3CDTF">2024-02-26T13:12:34Z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0x010100FBF1AD33BB79B745974D8682A3EC575E</vt:lpwstr>
  </property>
  <property fmtid="{D5CDD505-2E9C-101B-9397-08002B2CF9AE}" pid="3" name="MediaServiceImageTags">
    <vt:lpwstr/>
  </property>
</Properties>
</file>