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Development\Python\RegDist\"/>
    </mc:Choice>
  </mc:AlternateContent>
  <bookViews>
    <workbookView xWindow="0" yWindow="0" windowWidth="20490" windowHeight="8340" activeTab="1"/>
  </bookViews>
  <sheets>
    <sheet name="PO Uploaded" sheetId="1" r:id="rId1"/>
    <sheet name="User Active" sheetId="2" r:id="rId2"/>
    <sheet name="Production List User" sheetId="3" r:id="rId3"/>
  </sheets>
  <definedNames>
    <definedName name="_xlnm._FilterDatabase" localSheetId="0" hidden="1">'PO Uploaded'!$A$1:$L$6</definedName>
    <definedName name="_xlnm._FilterDatabase" localSheetId="2" hidden="1">'Production List User'!$A$1:$L$115</definedName>
    <definedName name="_xlnm._FilterDatabase" localSheetId="1" hidden="1">'User Active'!$A$2:$AX$6</definedName>
  </definedNames>
  <calcPr calcId="152511" concurrentCalc="0"/>
</workbook>
</file>

<file path=xl/calcChain.xml><?xml version="1.0" encoding="utf-8"?>
<calcChain xmlns="http://schemas.openxmlformats.org/spreadsheetml/2006/main">
  <c r="K2" i="3" l="1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J3" i="1"/>
  <c r="J4" i="1"/>
  <c r="J5" i="1"/>
  <c r="J6" i="1"/>
  <c r="J2" i="1"/>
</calcChain>
</file>

<file path=xl/sharedStrings.xml><?xml version="1.0" encoding="utf-8"?>
<sst xmlns="http://schemas.openxmlformats.org/spreadsheetml/2006/main" count="1111" uniqueCount="511">
  <si>
    <t>NO</t>
  </si>
  <si>
    <t>Area</t>
  </si>
  <si>
    <t>Summary Store Upload PO</t>
  </si>
  <si>
    <t>Distributor Code</t>
  </si>
  <si>
    <t>Distributor Name</t>
  </si>
  <si>
    <t>Store Code</t>
  </si>
  <si>
    <t>Store Name</t>
  </si>
  <si>
    <t>Username Store</t>
  </si>
  <si>
    <t>Password Store</t>
  </si>
  <si>
    <t>12-19 Maret 2018</t>
  </si>
  <si>
    <t>Registered</t>
  </si>
  <si>
    <t>PO Uploaded</t>
  </si>
  <si>
    <t>Status</t>
  </si>
  <si>
    <t>KAM LMT JAKARTA</t>
  </si>
  <si>
    <t>ANEKA BUANA SWALAYAN CIRENDEU - CIPUTAT</t>
  </si>
  <si>
    <t>19-26 Maret 2018</t>
  </si>
  <si>
    <t>26 Maret-02 April 2019</t>
  </si>
  <si>
    <t>02 April-09 April 2019</t>
  </si>
  <si>
    <t>09 April-16 April 2019</t>
  </si>
  <si>
    <t>16 April-23 April 2019</t>
  </si>
  <si>
    <t>-</t>
  </si>
  <si>
    <t>30 April-07 Mei 2019</t>
  </si>
  <si>
    <t>07 Mei- 14 Mei 2019</t>
  </si>
  <si>
    <t>14 Mei - 21 Mei 2019</t>
  </si>
  <si>
    <t>21 Mei - 28 Mei 2019</t>
  </si>
  <si>
    <t>BHAKTI KARYA 1</t>
  </si>
  <si>
    <t>28 Mei - 04 Juni 2019</t>
  </si>
  <si>
    <t>04 Juni - 11 Juni 2019</t>
  </si>
  <si>
    <t>11 Jun- 25 Juni 2019</t>
  </si>
  <si>
    <t>25 Juni- 2 Juli 2019</t>
  </si>
  <si>
    <t>2 Juli - 9 Juli 2019</t>
  </si>
  <si>
    <t>9 Juli - 16 Juli 2019</t>
  </si>
  <si>
    <t>16 Juli 2018-23 Juli 2018</t>
  </si>
  <si>
    <t>Belum upload PO</t>
  </si>
  <si>
    <t>23 Juli 2018 - 30 Juli 2018</t>
  </si>
  <si>
    <t>CITAYAM 2 SYARIF</t>
  </si>
  <si>
    <t>No</t>
  </si>
  <si>
    <t>CITAYAM SIBUK UDIN</t>
  </si>
  <si>
    <t>KEDAUNG MAKMUR DEDE</t>
  </si>
  <si>
    <t>YES</t>
  </si>
  <si>
    <t>KAR Email</t>
  </si>
  <si>
    <t>MERUYUNG 1 RISTA</t>
  </si>
  <si>
    <t>RAWADENOK ANUGRAH ADI</t>
  </si>
  <si>
    <t>TAPOS MIFTAH</t>
  </si>
  <si>
    <t>KAM LMT WEST JAVA 1</t>
  </si>
  <si>
    <t>PT DIPTA PERMATA TATASARI CITAYAM LMT</t>
  </si>
  <si>
    <t>15315814-391239</t>
  </si>
  <si>
    <t>391239</t>
  </si>
  <si>
    <t>PO Number</t>
  </si>
  <si>
    <t>Upload Date</t>
  </si>
  <si>
    <t>PO Status</t>
  </si>
  <si>
    <t xml:space="preserve">Status </t>
  </si>
  <si>
    <t>Account Active</t>
  </si>
  <si>
    <t>15315814-391240</t>
  </si>
  <si>
    <t>391240</t>
  </si>
  <si>
    <t>PT. WAHID CIANJUR - LMT</t>
  </si>
  <si>
    <t>HEMAT BAROS</t>
  </si>
  <si>
    <t>15131251-956245</t>
  </si>
  <si>
    <t>956245</t>
  </si>
  <si>
    <t>HEMAT CIKARET</t>
  </si>
  <si>
    <t>15131251-399813</t>
  </si>
  <si>
    <t>399813</t>
  </si>
  <si>
    <t>Downloaded</t>
  </si>
  <si>
    <t xml:space="preserve">HEMAT MUWARDI </t>
  </si>
  <si>
    <t>15131251-950553</t>
  </si>
  <si>
    <t>950553</t>
  </si>
  <si>
    <t xml:space="preserve">HEMAT BOJONG </t>
  </si>
  <si>
    <t>15131251-869544</t>
  </si>
  <si>
    <t>869544</t>
  </si>
  <si>
    <t>Donal.Gultom@unilever.com</t>
  </si>
  <si>
    <t>PT. PAKMU MANDIRI UTAMA LMT</t>
  </si>
  <si>
    <t>PT CITRA MITRA NUSANTARA</t>
  </si>
  <si>
    <t>15152343-009251</t>
  </si>
  <si>
    <t>009251</t>
  </si>
  <si>
    <t>KAM LMT WEST JAVA 2</t>
  </si>
  <si>
    <t>Asyrofi-Ainul.Huda@unilever.com</t>
  </si>
  <si>
    <t>PT. GARUDA MITRA WICAKSANA</t>
  </si>
  <si>
    <t>CV PAJAJARAN TOSERBA</t>
  </si>
  <si>
    <t>15266921-362618</t>
  </si>
  <si>
    <t>PAJAJARAN DC</t>
  </si>
  <si>
    <t>15266921-966156</t>
  </si>
  <si>
    <t>Indra-Harry.Perdana@unilever.com</t>
  </si>
  <si>
    <t>PT. SRIKAYA MITRA MAKMUR LMT</t>
  </si>
  <si>
    <t>Regina.Simanjuntak@unilever.com</t>
  </si>
  <si>
    <t>PT MAHAMERU MEKAR DJAYA LMT</t>
  </si>
  <si>
    <t>PT. SETIABUDHI JAYA ABADI</t>
  </si>
  <si>
    <t>15271608-402735</t>
  </si>
  <si>
    <t>Semuel.Tangke@unilever.com</t>
  </si>
  <si>
    <t>PT. MULYATINDO INTI RAYA</t>
  </si>
  <si>
    <t>15369351-393350</t>
  </si>
  <si>
    <t>HARMONY SWALAYAN - CEGER</t>
  </si>
  <si>
    <t>15369351-393396</t>
  </si>
  <si>
    <t>PUJASARI SWALAYAN - SAWANGAN</t>
  </si>
  <si>
    <t>15369351-393338</t>
  </si>
  <si>
    <t>15271607</t>
  </si>
  <si>
    <t>CV HANA CENTRAL II LMT</t>
  </si>
  <si>
    <t>SURYA MAKMUR SENTOSA/SAMUDRA</t>
  </si>
  <si>
    <t>15271607-402741</t>
  </si>
  <si>
    <t>PT MULYATINDO INTI RAYA</t>
  </si>
  <si>
    <t>15369351-349911</t>
  </si>
  <si>
    <t>15369351-351353</t>
  </si>
  <si>
    <t>15369351-351351</t>
  </si>
  <si>
    <t>15369351-349910</t>
  </si>
  <si>
    <t>15369351-349909</t>
  </si>
  <si>
    <t>15369351-351343</t>
  </si>
  <si>
    <t>15369351-351352</t>
  </si>
  <si>
    <t>KAM EAST JAVA</t>
  </si>
  <si>
    <t>Benny-Setiawan.Handriyanto@unilever.com</t>
  </si>
  <si>
    <t>98682001</t>
  </si>
  <si>
    <t>PT SEKAR NUSA BARUNA</t>
  </si>
  <si>
    <t>DINASTI</t>
  </si>
  <si>
    <t>98682001-036360</t>
  </si>
  <si>
    <t>036360</t>
  </si>
  <si>
    <t>CV. PRIMA BOROBUDUR SEJAHTERA</t>
  </si>
  <si>
    <t>98682001-036418</t>
  </si>
  <si>
    <t>036418</t>
  </si>
  <si>
    <t>PT. SEKAR NUSA BARUNA MADIUN</t>
  </si>
  <si>
    <t>PT DAYA SURYA SEJAHTERA</t>
  </si>
  <si>
    <t>15247710-036420</t>
  </si>
  <si>
    <t>036420</t>
  </si>
  <si>
    <t>Store Upload PO</t>
  </si>
  <si>
    <t>Last Login</t>
  </si>
  <si>
    <t>Johan.Wahjoedi@unilever.com</t>
  </si>
  <si>
    <t>PT MITRA USAHA SUKSES SEJAHTERA MOJOKERTO LMT</t>
  </si>
  <si>
    <t>SANRIO</t>
  </si>
  <si>
    <t>15188372-001455</t>
  </si>
  <si>
    <t>001455</t>
  </si>
  <si>
    <t>PT.MITRA USAHA SUKSES SEJAHTERA JOMBANG - LMT</t>
  </si>
  <si>
    <t>15189935-026085</t>
  </si>
  <si>
    <t>026085</t>
  </si>
  <si>
    <t>Yudho.Kusumo@unilever.com</t>
  </si>
  <si>
    <t>PT PANAHMAS DWITAMA DISTRINDO</t>
  </si>
  <si>
    <t>KARUNIA DAMAI SEJAHTERA (KDS)</t>
  </si>
  <si>
    <t>15242468-127914</t>
  </si>
  <si>
    <t>127914</t>
  </si>
  <si>
    <t>PT PANAHMAS DWITAMA DISTRINDO JEMBER</t>
  </si>
  <si>
    <t>KARUNIA DAMAI SEJATI GENTENG</t>
  </si>
  <si>
    <t>98684001-030725</t>
  </si>
  <si>
    <t>030725</t>
  </si>
  <si>
    <t>15170193-361528</t>
  </si>
  <si>
    <t>361528</t>
  </si>
  <si>
    <t>KKMT LUMAJANG</t>
  </si>
  <si>
    <t>15242468-046897</t>
  </si>
  <si>
    <t>GRAHA MULIA LMJ</t>
  </si>
  <si>
    <t>15242468-030724</t>
  </si>
  <si>
    <t>PT. INTIBHARUMAS PALEMBANG</t>
  </si>
  <si>
    <t>167102001100964709</t>
  </si>
  <si>
    <t>MEGA MART (KERTAPATI) 2</t>
  </si>
  <si>
    <t>15083973-964709</t>
  </si>
  <si>
    <t>167103100300964710</t>
  </si>
  <si>
    <t>MEGA MART (PLAJU)</t>
  </si>
  <si>
    <t>15083973-964710</t>
  </si>
  <si>
    <t>167106000900964711</t>
  </si>
  <si>
    <t>MEGA MART (UTOYO)</t>
  </si>
  <si>
    <t>15083973-964711</t>
  </si>
  <si>
    <t>167102001100548511</t>
  </si>
  <si>
    <t>MEGA MART KERTAPATI</t>
  </si>
  <si>
    <t>15083973-548511</t>
  </si>
  <si>
    <t>167108100400548525</t>
  </si>
  <si>
    <t>MEGA MART KM 12</t>
  </si>
  <si>
    <t>15083973-548525</t>
  </si>
  <si>
    <t>167108100300548550</t>
  </si>
  <si>
    <t>MEGA MART KM18</t>
  </si>
  <si>
    <t>15083973-548550</t>
  </si>
  <si>
    <t>167106100400548512</t>
  </si>
  <si>
    <t>MEGA MART PUSRI</t>
  </si>
  <si>
    <t>15083973-548512</t>
  </si>
  <si>
    <t>167103001000548524</t>
  </si>
  <si>
    <t xml:space="preserve">	2018-05-24 15:30:56</t>
  </si>
  <si>
    <t>JM PUTRA SEJAHTERA (PLAJU), PT.</t>
  </si>
  <si>
    <t>15083973-548524</t>
  </si>
  <si>
    <t>Active</t>
  </si>
  <si>
    <t>167105000200548520</t>
  </si>
  <si>
    <t>JM PUTRA SEJAHTERA, PT.</t>
  </si>
  <si>
    <t>15083973-548520</t>
  </si>
  <si>
    <t>167105000200548522</t>
  </si>
  <si>
    <t>JM PUTRA SEJAHTERA(BANDUNG), PT.</t>
  </si>
  <si>
    <t>15083973-548522</t>
  </si>
  <si>
    <t>167106100500548521</t>
  </si>
  <si>
    <t>JM PUTRA SEJAHTERA(KENTEN), PT.</t>
  </si>
  <si>
    <t>15083973-548521</t>
  </si>
  <si>
    <t>167108000400548523</t>
  </si>
  <si>
    <t>JM PUTRA SEJAHTERA (SUKARAMI), PT.</t>
  </si>
  <si>
    <t>15083973-548523</t>
  </si>
  <si>
    <t>PT. MIDISINDO CITRA SARI</t>
  </si>
  <si>
    <t>317303000500012873</t>
  </si>
  <si>
    <t>PT.SUMBER AGRI SEHAT (Frestive )</t>
  </si>
  <si>
    <t>15147292-012873</t>
  </si>
  <si>
    <t>012873</t>
  </si>
  <si>
    <t>SINAR ANUGERAH</t>
  </si>
  <si>
    <t>337408000200353280</t>
  </si>
  <si>
    <t>ADA FATMAWATI</t>
  </si>
  <si>
    <t>94025001-353280</t>
  </si>
  <si>
    <t>337408000100353251</t>
  </si>
  <si>
    <t>ADA MAJAPAHIT</t>
  </si>
  <si>
    <t>94025001-353251</t>
  </si>
  <si>
    <t>337403000500353254</t>
  </si>
  <si>
    <t>ADA SETIABUDI</t>
  </si>
  <si>
    <t>94025001-353254</t>
  </si>
  <si>
    <t xml:space="preserve">	2018-04-18 15:49:53</t>
  </si>
  <si>
    <t>337405000100353248</t>
  </si>
  <si>
    <t>ADA SILIWANGI</t>
  </si>
  <si>
    <t>94025001-353248</t>
  </si>
  <si>
    <t xml:space="preserve">	2018-05-11 11:25:17</t>
  </si>
  <si>
    <t xml:space="preserve">	2018-05-24 16:02:45</t>
  </si>
  <si>
    <t>CV SINAR ANUGERAH PATI</t>
  </si>
  <si>
    <t>331901001300380629</t>
  </si>
  <si>
    <t>ADA KUDUS</t>
  </si>
  <si>
    <t>15207579-380629</t>
  </si>
  <si>
    <t xml:space="preserve">	2018-05-31 12:41:56</t>
  </si>
  <si>
    <t>331810001500380630</t>
  </si>
  <si>
    <t xml:space="preserve">	2018-06-07 12:10:20</t>
  </si>
  <si>
    <t>ADA PATI</t>
  </si>
  <si>
    <t>15207579-380630</t>
  </si>
  <si>
    <t xml:space="preserve">	2018-06-25 09:58:58</t>
  </si>
  <si>
    <t xml:space="preserve">	2018-06-30 15:35:12</t>
  </si>
  <si>
    <t xml:space="preserve">	2018-07-07 15:03:53</t>
  </si>
  <si>
    <t>Jun-Holland.Simamora@unilever.com</t>
  </si>
  <si>
    <t>CV. SERBA SERBI MT PADANG</t>
  </si>
  <si>
    <t>137110000100647376</t>
  </si>
  <si>
    <t xml:space="preserve">	2018-07-27 13:27:50</t>
  </si>
  <si>
    <t>Big Mart</t>
  </si>
  <si>
    <t>15174658-647376</t>
  </si>
  <si>
    <t>137110000100647364</t>
  </si>
  <si>
    <t>PT. SJS, SUPERMARKET</t>
  </si>
  <si>
    <t>15174658-647364</t>
  </si>
  <si>
    <t>ony.hendrayana@unilever.com</t>
  </si>
  <si>
    <t>PT. BAHAGIA INTRA NIAGA</t>
  </si>
  <si>
    <t>357811000400001385</t>
  </si>
  <si>
    <t xml:space="preserve">	2018-04-19 15:05:37</t>
  </si>
  <si>
    <t>RENNY</t>
  </si>
  <si>
    <t>98681001-001385</t>
  </si>
  <si>
    <t>001385</t>
  </si>
  <si>
    <t>357808000400001363</t>
  </si>
  <si>
    <t>SAKINAH</t>
  </si>
  <si>
    <t>98681001-001363</t>
  </si>
  <si>
    <t>001363</t>
  </si>
  <si>
    <t>351513000900001343</t>
  </si>
  <si>
    <t>Ria ( Sedati )</t>
  </si>
  <si>
    <t>98681001-001343</t>
  </si>
  <si>
    <t>001343</t>
  </si>
  <si>
    <t xml:space="preserve"> - </t>
  </si>
  <si>
    <t>357810000200001293</t>
  </si>
  <si>
    <t>BILKA SUPERMARKET</t>
  </si>
  <si>
    <t>98681001-001293</t>
  </si>
  <si>
    <t>001293</t>
  </si>
  <si>
    <t>357805000300001368</t>
  </si>
  <si>
    <t>Talia</t>
  </si>
  <si>
    <t>98681001-001368</t>
  </si>
  <si>
    <t>001368</t>
  </si>
  <si>
    <t>GREEN GROSER</t>
  </si>
  <si>
    <t>98681001-598998</t>
  </si>
  <si>
    <t>598998</t>
  </si>
  <si>
    <t>357816000200001310</t>
  </si>
  <si>
    <t>PT.MASUYA SEJATI (DARMO)</t>
  </si>
  <si>
    <t>98681001-001310</t>
  </si>
  <si>
    <t>001310</t>
  </si>
  <si>
    <t xml:space="preserve">	2018-05-31 15:08:58</t>
  </si>
  <si>
    <t>KAM KALIMANTAN</t>
  </si>
  <si>
    <t>SolaGratia-YS.Samosir@unilever.com</t>
  </si>
  <si>
    <t>PT. SUBUR LUMINTU</t>
  </si>
  <si>
    <t>647206100300443222</t>
  </si>
  <si>
    <t xml:space="preserve">	2018-06-25 14:33:56</t>
  </si>
  <si>
    <t>ERAMART PELITA</t>
  </si>
  <si>
    <t>92408001-443222</t>
  </si>
  <si>
    <t>443222</t>
  </si>
  <si>
    <t>647202000900443197</t>
  </si>
  <si>
    <t>ERA 5000 LEMBUSWANA</t>
  </si>
  <si>
    <t>92408001-443197</t>
  </si>
  <si>
    <t>443197</t>
  </si>
  <si>
    <t>647202000700443241</t>
  </si>
  <si>
    <t>SWALAYAN 88</t>
  </si>
  <si>
    <t>92408001-443241</t>
  </si>
  <si>
    <t>443241</t>
  </si>
  <si>
    <t>647202001400424382</t>
  </si>
  <si>
    <t>PT. MULTI ANUGRAH LESTARINDO</t>
  </si>
  <si>
    <t>92408001-424382</t>
  </si>
  <si>
    <t>424382</t>
  </si>
  <si>
    <t>647206100200424385</t>
  </si>
  <si>
    <t>PLANET SWALAYAN</t>
  </si>
  <si>
    <t>92408001-424385</t>
  </si>
  <si>
    <t>424385</t>
  </si>
  <si>
    <t>PT Adam Dani Lestari MEDAN</t>
  </si>
  <si>
    <t>127511000100571822</t>
  </si>
  <si>
    <t>SMARCO SUPERMARKET</t>
  </si>
  <si>
    <t>91025001-571822</t>
  </si>
  <si>
    <t>571822</t>
  </si>
  <si>
    <t>Ombun-Rico.Sitorus@unilever.com</t>
  </si>
  <si>
    <t>PT. BINTANG SEJAHTERA BATAM</t>
  </si>
  <si>
    <t>217105100300578772</t>
  </si>
  <si>
    <t>MUSTAFA</t>
  </si>
  <si>
    <t>91418001-578772</t>
  </si>
  <si>
    <t>217108000500578782</t>
  </si>
  <si>
    <t>GOGO SPM</t>
  </si>
  <si>
    <t>91418001-578782</t>
  </si>
  <si>
    <t>217105100400578790</t>
  </si>
  <si>
    <t>BRIGHT PROSPERITY STAR</t>
  </si>
  <si>
    <t xml:space="preserve">91418001-578790
</t>
  </si>
  <si>
    <t>Firmansyah.Sediono@unilever.com</t>
  </si>
  <si>
    <t>121220001500571843</t>
  </si>
  <si>
    <t>SUZUYA TJ.MORAWA</t>
  </si>
  <si>
    <t xml:space="preserve">91025001-571843
</t>
  </si>
  <si>
    <t>127520000100571846</t>
  </si>
  <si>
    <t>SUZUYA MARELAN</t>
  </si>
  <si>
    <t xml:space="preserve">9102500-571846
</t>
  </si>
  <si>
    <t>127507000300571845</t>
  </si>
  <si>
    <t>SUZUYA KP.BARU</t>
  </si>
  <si>
    <t>9102500-571845</t>
  </si>
  <si>
    <t>127602000600571844</t>
  </si>
  <si>
    <t>SUZUYA BINJAI</t>
  </si>
  <si>
    <t>9102500-571844</t>
  </si>
  <si>
    <t>Maydita-Diah.Setiawati@unilever.com</t>
  </si>
  <si>
    <t>RAS MT PEKANBARU</t>
  </si>
  <si>
    <t>147107000600645809</t>
  </si>
  <si>
    <t>SWALAYAN PASAR BUAH 88</t>
  </si>
  <si>
    <t>15113387-645809</t>
  </si>
  <si>
    <t>Razaq-Heru.Santoso@unilever.com</t>
  </si>
  <si>
    <t>PT. BINTANGYASA NIAGATAMA ABADI LMT BALIKPAPAN</t>
  </si>
  <si>
    <t>647104000600429696</t>
  </si>
  <si>
    <t>YOVA,KARANG JATI</t>
  </si>
  <si>
    <t>15090851-429696</t>
  </si>
  <si>
    <t>647101000400429703</t>
  </si>
  <si>
    <t>15090851-429703</t>
  </si>
  <si>
    <t>647101000400429636</t>
  </si>
  <si>
    <t>15090851-429636</t>
  </si>
  <si>
    <t>PPUP MT PEKANBARU</t>
  </si>
  <si>
    <t>147101000100645515</t>
  </si>
  <si>
    <t>COLOURS MART</t>
  </si>
  <si>
    <t>15090851-645515</t>
  </si>
  <si>
    <t xml:space="preserve">PT. PANAHMAS DWITAMA DISTRINDO </t>
  </si>
  <si>
    <t>351315000600030759</t>
  </si>
  <si>
    <t>D I V A, SWALAYAN</t>
  </si>
  <si>
    <t>15242468-030759</t>
  </si>
  <si>
    <t>030759</t>
  </si>
  <si>
    <t>Angga.Baresky@unilever.com</t>
  </si>
  <si>
    <t>CV NAGA MAS</t>
  </si>
  <si>
    <t>111115100600988387</t>
  </si>
  <si>
    <t>SUZUYA MALL LSM</t>
  </si>
  <si>
    <t>15392868-988387</t>
  </si>
  <si>
    <t>CV BRATAJAYA ULIARTHA RANTAU PRAPAT</t>
  </si>
  <si>
    <t>120722000500565679</t>
  </si>
  <si>
    <t>SUZUYA RANTAU PRAPAT</t>
  </si>
  <si>
    <t>15260260-565679</t>
  </si>
  <si>
    <t>120721000700565678</t>
  </si>
  <si>
    <t>SUZUYA - RANTAU II</t>
  </si>
  <si>
    <t>15260260-565678</t>
  </si>
  <si>
    <t>140902003200565736</t>
  </si>
  <si>
    <t>SUZUYA SUPERSTORE</t>
  </si>
  <si>
    <t>15260260-565736</t>
  </si>
  <si>
    <t>PT. PPUP MT PEKANBARU</t>
  </si>
  <si>
    <t>147102000700645540</t>
  </si>
  <si>
    <t xml:space="preserve">PT.METRO ABADI SEMPURNA SEMESTA / Metro Plaza </t>
  </si>
  <si>
    <t>15113386-645540</t>
  </si>
  <si>
    <t>127505001100571000</t>
  </si>
  <si>
    <t>MAXI MART YANG LIM</t>
  </si>
  <si>
    <t>91025001-571000</t>
  </si>
  <si>
    <t>127505001100571800</t>
  </si>
  <si>
    <t>MAXI MART THAMRIN</t>
  </si>
  <si>
    <t>91025001-571800</t>
  </si>
  <si>
    <t>127508000400571805</t>
  </si>
  <si>
    <t>MAXI MART HERMES</t>
  </si>
  <si>
    <t>91025001-571805</t>
  </si>
  <si>
    <t>127514000100571806</t>
  </si>
  <si>
    <t>MAJU BERSAMA MERAK JINGGA</t>
  </si>
  <si>
    <t>91025001-571806</t>
  </si>
  <si>
    <t>127519000100571798</t>
  </si>
  <si>
    <t>MAJU BERSAMA MARTUBUNG</t>
  </si>
  <si>
    <t>91025001-571798</t>
  </si>
  <si>
    <t>127503000100571794</t>
  </si>
  <si>
    <t>MAJU BERSAMA MARIENDAL (III)</t>
  </si>
  <si>
    <t>91025001-571794</t>
  </si>
  <si>
    <t>127507000600571796</t>
  </si>
  <si>
    <t>MAJU BERSAMA MANGKUBUMI</t>
  </si>
  <si>
    <t>91025001-571796</t>
  </si>
  <si>
    <t>127506001100571803</t>
  </si>
  <si>
    <t>MAJU BERSAMA MALL</t>
  </si>
  <si>
    <t>91025001-571803</t>
  </si>
  <si>
    <t>127517000700571801</t>
  </si>
  <si>
    <t>MAJU BERSAMA LETDA SUJONO</t>
  </si>
  <si>
    <t>91025001-571801</t>
  </si>
  <si>
    <t>127518000100571797</t>
  </si>
  <si>
    <t>MAJU BERSAMA KRAKATAU</t>
  </si>
  <si>
    <t>91025001-571797</t>
  </si>
  <si>
    <t>127507000100983934</t>
  </si>
  <si>
    <t>MAJU BERSAMA KATAMSO</t>
  </si>
  <si>
    <t>91025001-983934</t>
  </si>
  <si>
    <t>127512000200946945</t>
  </si>
  <si>
    <t>MAJU BERSAMA KAPTEN MUSLIM</t>
  </si>
  <si>
    <t>91025001-946945</t>
  </si>
  <si>
    <t>127514000500571795</t>
  </si>
  <si>
    <t>MAJU BERSAMA GLUGUR</t>
  </si>
  <si>
    <t>91025001-571795</t>
  </si>
  <si>
    <t>127504000500571802</t>
  </si>
  <si>
    <t>MAJU BERSAMA DENAI</t>
  </si>
  <si>
    <t>91025001-571802</t>
  </si>
  <si>
    <t>121220000900571881</t>
  </si>
  <si>
    <t>IRIAN DEPT ST TJ.MORAWA</t>
  </si>
  <si>
    <t>91025001-571881</t>
  </si>
  <si>
    <t>121220000900571000</t>
  </si>
  <si>
    <t>IRIAN TEMBUNG</t>
  </si>
  <si>
    <t>121220000900571883</t>
  </si>
  <si>
    <t>IRIAN AKSARA</t>
  </si>
  <si>
    <t>91025001-571883</t>
  </si>
  <si>
    <t>121220000900571884</t>
  </si>
  <si>
    <t>IRIAN BAHAGIA</t>
  </si>
  <si>
    <t>91025001-571884</t>
  </si>
  <si>
    <t>121220000900571885</t>
  </si>
  <si>
    <t>IRIAN MARELAN</t>
  </si>
  <si>
    <t>91025001-571885</t>
  </si>
  <si>
    <t>Frans-Syeftya.Defrata@unilever.com</t>
  </si>
  <si>
    <t>PT. BINA USAHA PRATAMA LMT</t>
  </si>
  <si>
    <t>117103100200549518</t>
  </si>
  <si>
    <t>PT. SURIATAMA MK /SUZUYA I</t>
  </si>
  <si>
    <t>15118757-549518</t>
  </si>
  <si>
    <t>117102001100549519</t>
  </si>
  <si>
    <t>PT. SURIATAMA MK / SUZUYA II</t>
  </si>
  <si>
    <t>15118757-549519</t>
  </si>
  <si>
    <t>Akhmad.Darwin@unilever.com</t>
  </si>
  <si>
    <t>CV. TEMAN JAYA ABADI LMT</t>
  </si>
  <si>
    <t>197104100200625348</t>
  </si>
  <si>
    <t>ASOKA</t>
  </si>
  <si>
    <t>15268187-625348</t>
  </si>
  <si>
    <t>CV BINTANG SAHABAT LMT</t>
  </si>
  <si>
    <t>127303000300586831</t>
  </si>
  <si>
    <t>SUZUYA SWALAYAN</t>
  </si>
  <si>
    <t>15369395-586831</t>
  </si>
  <si>
    <t>Iksan.Saputra@unilever.com</t>
  </si>
  <si>
    <t>UD. JAYA SUBUR BANGKALAN LMT</t>
  </si>
  <si>
    <t>352612001000122534</t>
  </si>
  <si>
    <t>TUNAS JAYA (TJ GROUP)</t>
  </si>
  <si>
    <t>15322545-122534</t>
  </si>
  <si>
    <t>352611001000122529</t>
  </si>
  <si>
    <t>TOM DAN JERRY, SWALAYAN</t>
  </si>
  <si>
    <t>15322545-122529</t>
  </si>
  <si>
    <t>CV SUKA JAYA - CIKUPA [ TOKO YAN ]</t>
  </si>
  <si>
    <t>Jufry-Jimmy.Panjaitan@unilever.com</t>
  </si>
  <si>
    <t>New(22/01/2018)</t>
  </si>
  <si>
    <t>357804000300598998</t>
  </si>
  <si>
    <t>CV. B MART SWALAYAN</t>
  </si>
  <si>
    <t>11-May-2018</t>
  </si>
  <si>
    <t>P105456</t>
  </si>
  <si>
    <t>P105455</t>
  </si>
  <si>
    <t>PT.KENONGO DELAPAN LEMBUSWANA</t>
  </si>
  <si>
    <t>YOVA GUNUNG MALANG</t>
  </si>
  <si>
    <t>30 Juli 2018-06 Aug 2018</t>
  </si>
  <si>
    <t>147102001100645594</t>
  </si>
  <si>
    <t>MAMMA MIA,SWALAYAN</t>
  </si>
  <si>
    <t>15113386-645594</t>
  </si>
  <si>
    <t>MUTIARA CAHAYA</t>
  </si>
  <si>
    <t>MUTIARA CAHAYA MALL</t>
  </si>
  <si>
    <t>MUTIARA CAHAYA MEJASEM</t>
  </si>
  <si>
    <t>MUTIARA CAHAYA GUMAYUN</t>
  </si>
  <si>
    <t>332810000400397746</t>
  </si>
  <si>
    <t>332810000400397769</t>
  </si>
  <si>
    <t>332816000200397774</t>
  </si>
  <si>
    <t>332810000901023251</t>
  </si>
  <si>
    <t>93528001</t>
  </si>
  <si>
    <t>PT. PLAMBO PRATAMA JS TEGAL</t>
  </si>
  <si>
    <t>Djunaidie.Setyawan@unilever.com</t>
  </si>
  <si>
    <t>93528001-397746</t>
  </si>
  <si>
    <t>93528001-397769</t>
  </si>
  <si>
    <t>93528001-397774</t>
  </si>
  <si>
    <t>93528001-023251</t>
  </si>
  <si>
    <t>023251</t>
  </si>
  <si>
    <t>ANEKA BUANA FATMAWATI</t>
  </si>
  <si>
    <t>FORTUNA SWALAYAN</t>
  </si>
  <si>
    <t>317101000500391240</t>
  </si>
  <si>
    <t>317101000500391239</t>
  </si>
  <si>
    <t>367405000200393350</t>
  </si>
  <si>
    <t>327601000700349911</t>
  </si>
  <si>
    <t xml:space="preserve">367406000900393396
</t>
  </si>
  <si>
    <t>327601100400393338</t>
  </si>
  <si>
    <t>327602000700351343</t>
  </si>
  <si>
    <t>327604100300351352</t>
  </si>
  <si>
    <t>327601000600349909</t>
  </si>
  <si>
    <t>327601100700349910</t>
  </si>
  <si>
    <t>327603001000351351</t>
  </si>
  <si>
    <t>327602100200351353</t>
  </si>
  <si>
    <t>327901000500362618</t>
  </si>
  <si>
    <t>327903000500966156</t>
  </si>
  <si>
    <t>327506100300009251</t>
  </si>
  <si>
    <t>360303000400361528</t>
  </si>
  <si>
    <t>357602000600001455</t>
  </si>
  <si>
    <t>351713001200026085</t>
  </si>
  <si>
    <t>350806001800030724</t>
  </si>
  <si>
    <t>350806001800046897</t>
  </si>
  <si>
    <t>327326000300402735</t>
  </si>
  <si>
    <t>350217001400036420</t>
  </si>
  <si>
    <t>350614000800036360</t>
  </si>
  <si>
    <t>351814000400036418</t>
  </si>
  <si>
    <t>351010000300030725</t>
  </si>
  <si>
    <t>320320001100869544</t>
  </si>
  <si>
    <t>320320000200399813</t>
  </si>
  <si>
    <t>320320000500950553</t>
  </si>
  <si>
    <t>320319001600956245</t>
  </si>
  <si>
    <t>327305000500402741</t>
  </si>
  <si>
    <t>KAM EAST KALIMANTAN</t>
  </si>
  <si>
    <t>KAM NORTHERN SUMATRA</t>
  </si>
  <si>
    <t>KAM SOUTHERN SUMATRA</t>
  </si>
  <si>
    <t xml:space="preserve">LMT CENTRAL JAVA </t>
  </si>
  <si>
    <t xml:space="preserve">PO per-Month </t>
  </si>
  <si>
    <t>KOP. WARGA SEMEN GRESIK</t>
  </si>
  <si>
    <t>CV BAHAGIA INTRA NIAGA GRESIK MT</t>
  </si>
  <si>
    <t>352509000500038919</t>
  </si>
  <si>
    <t>15204137-038919</t>
  </si>
  <si>
    <t>038919</t>
  </si>
  <si>
    <t>06 Aug 2018-13 Aug 2018</t>
  </si>
  <si>
    <t xml:space="preserve">	2018-08-09 15:22:52</t>
  </si>
  <si>
    <t>Arnold-Herman.Taihuttu@unilever.com</t>
  </si>
  <si>
    <t>Rayi.Ardhanariswari@unilever.com</t>
  </si>
  <si>
    <t>Dzawil.Ula@unilever.com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</si>
</sst>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"/>
    <numFmt numFmtId="165" formatCode="dd\-mmm\-yyyy"/>
  </numFmts>
  <fonts count="2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u/>
      <sz val="11"/>
      <color rgb="FF0563C1"/>
      <name val="Calibri"/>
      <family val="2"/>
    </font>
    <font>
      <sz val="10"/>
      <name val="Tahoma"/>
      <family val="2"/>
    </font>
    <font>
      <sz val="10"/>
      <color rgb="FF3D3D3D"/>
      <name val="Tahoma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9"/>
    <xf numFmtId="0" fontId="14" fillId="0" borderId="9" applyNumberFormat="0" applyFill="0" applyBorder="0" applyAlignment="0" applyProtection="0"/>
    <xf numFmtId="0" fontId="1" fillId="0" borderId="9"/>
    <xf numFmtId="0" fontId="17" fillId="0" borderId="9"/>
    <xf numFmtId="0" fontId="18" fillId="0" borderId="9"/>
    <xf numFmtId="0" fontId="19" fillId="0" borderId="0" applyNumberFormat="0" applyFill="0" applyBorder="0" applyAlignment="0" applyProtection="0"/>
  </cellStyleXfs>
  <cellXfs count="122">
    <xf numFmtId="0" fontId="0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Font="1" applyBorder="1"/>
    <xf numFmtId="0" fontId="4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6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" fontId="6" fillId="2" borderId="4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0" borderId="0" xfId="0" applyFont="1"/>
    <xf numFmtId="164" fontId="0" fillId="0" borderId="0" xfId="0" applyNumberFormat="1" applyFont="1"/>
    <xf numFmtId="49" fontId="6" fillId="7" borderId="9" xfId="0" applyNumberFormat="1" applyFont="1" applyFill="1" applyBorder="1" applyAlignment="1">
      <alignment wrapText="1"/>
    </xf>
    <xf numFmtId="0" fontId="0" fillId="0" borderId="10" xfId="0" applyFont="1" applyBorder="1" applyAlignment="1"/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vertical="center"/>
    </xf>
    <xf numFmtId="0" fontId="6" fillId="0" borderId="10" xfId="0" quotePrefix="1" applyFont="1" applyBorder="1" applyAlignment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vertical="top"/>
    </xf>
    <xf numFmtId="164" fontId="6" fillId="6" borderId="10" xfId="0" applyNumberFormat="1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right"/>
    </xf>
    <xf numFmtId="0" fontId="0" fillId="0" borderId="10" xfId="0" applyFont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22" fontId="0" fillId="0" borderId="10" xfId="0" applyNumberFormat="1" applyFont="1" applyBorder="1" applyAlignment="1">
      <alignment horizontal="center" vertical="center"/>
    </xf>
    <xf numFmtId="22" fontId="9" fillId="0" borderId="10" xfId="0" applyNumberFormat="1" applyFont="1" applyBorder="1" applyAlignment="1">
      <alignment horizontal="left" vertical="center"/>
    </xf>
    <xf numFmtId="0" fontId="0" fillId="0" borderId="10" xfId="0" applyFont="1" applyBorder="1"/>
    <xf numFmtId="0" fontId="0" fillId="0" borderId="10" xfId="0" applyFont="1" applyBorder="1" applyAlignment="1">
      <alignment horizontal="center" vertical="center"/>
    </xf>
    <xf numFmtId="0" fontId="6" fillId="0" borderId="10" xfId="0" applyFont="1" applyBorder="1"/>
    <xf numFmtId="22" fontId="0" fillId="0" borderId="10" xfId="0" applyNumberFormat="1" applyFont="1" applyBorder="1"/>
    <xf numFmtId="22" fontId="11" fillId="0" borderId="10" xfId="0" applyNumberFormat="1" applyFont="1" applyBorder="1" applyAlignment="1">
      <alignment horizontal="right"/>
    </xf>
    <xf numFmtId="22" fontId="11" fillId="0" borderId="10" xfId="0" applyNumberFormat="1" applyFont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 vertical="center"/>
    </xf>
    <xf numFmtId="22" fontId="9" fillId="0" borderId="10" xfId="0" applyNumberFormat="1" applyFont="1" applyBorder="1" applyAlignment="1">
      <alignment horizontal="left"/>
    </xf>
    <xf numFmtId="22" fontId="0" fillId="0" borderId="10" xfId="0" applyNumberFormat="1" applyFont="1" applyBorder="1" applyAlignment="1"/>
    <xf numFmtId="22" fontId="11" fillId="0" borderId="10" xfId="0" applyNumberFormat="1" applyFont="1" applyBorder="1" applyAlignment="1">
      <alignment horizontal="left"/>
    </xf>
    <xf numFmtId="49" fontId="6" fillId="0" borderId="10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13" fillId="0" borderId="10" xfId="1" applyFont="1" applyBorder="1" applyAlignment="1">
      <alignment horizontal="left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0" xfId="0" quotePrefix="1" applyNumberFormat="1" applyFont="1" applyFill="1" applyBorder="1" applyAlignment="1">
      <alignment horizontal="center" vertical="center"/>
    </xf>
    <xf numFmtId="1" fontId="6" fillId="0" borderId="10" xfId="0" quotePrefix="1" applyNumberFormat="1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1" fontId="0" fillId="0" borderId="1" xfId="0" applyNumberFormat="1" applyFont="1" applyBorder="1" applyAlignment="1">
      <alignment horizontal="left"/>
    </xf>
    <xf numFmtId="0" fontId="4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left" vertical="center"/>
    </xf>
    <xf numFmtId="164" fontId="9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0" xfId="0" quotePrefix="1" applyFont="1" applyBorder="1" applyAlignment="1">
      <alignment horizontal="center" wrapText="1"/>
    </xf>
    <xf numFmtId="164" fontId="6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wrapText="1"/>
    </xf>
    <xf numFmtId="0" fontId="6" fillId="0" borderId="10" xfId="0" quotePrefix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left"/>
    </xf>
    <xf numFmtId="165" fontId="6" fillId="0" borderId="10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0" xfId="0" quotePrefix="1" applyFont="1" applyBorder="1" applyAlignment="1">
      <alignment vertical="center" wrapText="1"/>
    </xf>
    <xf numFmtId="0" fontId="6" fillId="0" borderId="10" xfId="0" quotePrefix="1" applyFont="1" applyBorder="1" applyAlignment="1"/>
    <xf numFmtId="49" fontId="6" fillId="0" borderId="10" xfId="0" quotePrefix="1" applyNumberFormat="1" applyFont="1" applyBorder="1" applyAlignment="1"/>
    <xf numFmtId="0" fontId="0" fillId="0" borderId="10" xfId="0" quotePrefix="1" applyFont="1" applyBorder="1" applyAlignment="1">
      <alignment wrapText="1"/>
    </xf>
    <xf numFmtId="2" fontId="6" fillId="0" borderId="10" xfId="0" quotePrefix="1" applyNumberFormat="1" applyFont="1" applyBorder="1" applyAlignment="1">
      <alignment vertical="center"/>
    </xf>
    <xf numFmtId="0" fontId="13" fillId="0" borderId="10" xfId="1" quotePrefix="1" applyNumberFormat="1" applyFont="1" applyBorder="1" applyAlignment="1"/>
    <xf numFmtId="0" fontId="6" fillId="8" borderId="10" xfId="0" applyFont="1" applyFill="1" applyBorder="1" applyAlignment="1">
      <alignment horizontal="left" vertical="center" wrapText="1"/>
    </xf>
    <xf numFmtId="0" fontId="6" fillId="8" borderId="10" xfId="0" applyFont="1" applyFill="1" applyBorder="1" applyAlignment="1">
      <alignment horizontal="left"/>
    </xf>
    <xf numFmtId="0" fontId="0" fillId="8" borderId="10" xfId="0" applyFont="1" applyFill="1" applyBorder="1" applyAlignment="1">
      <alignment horizontal="left"/>
    </xf>
    <xf numFmtId="49" fontId="6" fillId="8" borderId="10" xfId="0" applyNumberFormat="1" applyFont="1" applyFill="1" applyBorder="1" applyAlignment="1">
      <alignment horizontal="left"/>
    </xf>
    <xf numFmtId="49" fontId="0" fillId="8" borderId="10" xfId="0" applyNumberFormat="1" applyFont="1" applyFill="1" applyBorder="1" applyAlignment="1">
      <alignment horizontal="left" wrapText="1"/>
    </xf>
    <xf numFmtId="49" fontId="6" fillId="8" borderId="10" xfId="0" applyNumberFormat="1" applyFont="1" applyFill="1" applyBorder="1" applyAlignment="1">
      <alignment horizontal="left" wrapText="1"/>
    </xf>
    <xf numFmtId="49" fontId="0" fillId="8" borderId="10" xfId="0" applyNumberFormat="1" applyFill="1" applyBorder="1" applyAlignment="1">
      <alignment horizontal="left" wrapText="1"/>
    </xf>
    <xf numFmtId="0" fontId="6" fillId="0" borderId="8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center"/>
    </xf>
    <xf numFmtId="0" fontId="15" fillId="0" borderId="0" xfId="0" applyFont="1" applyAlignment="1">
      <alignment horizontal="left"/>
    </xf>
    <xf numFmtId="49" fontId="16" fillId="0" borderId="1" xfId="0" applyNumberFormat="1" applyFont="1" applyBorder="1" applyAlignment="1">
      <alignment wrapText="1"/>
    </xf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 vertical="center"/>
    </xf>
    <xf numFmtId="1" fontId="16" fillId="0" borderId="10" xfId="0" quotePrefix="1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14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1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wrapText="1"/>
    </xf>
    <xf numFmtId="0" fontId="16" fillId="0" borderId="1" xfId="0" quotePrefix="1" applyFont="1" applyBorder="1" applyAlignment="1">
      <alignment horizontal="left" vertical="center"/>
    </xf>
    <xf numFmtId="0" fontId="6" fillId="3" borderId="7" xfId="0" applyFont="1" applyFill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left"/>
    </xf>
    <xf numFmtId="0" fontId="13" fillId="0" borderId="10" xfId="3" quotePrefix="1" applyFont="1" applyBorder="1"/>
    <xf numFmtId="0" fontId="13" fillId="0" borderId="10" xfId="3" applyFont="1" applyBorder="1" applyAlignment="1">
      <alignment horizontal="center"/>
    </xf>
    <xf numFmtId="49" fontId="19" fillId="0" borderId="10" xfId="6" applyNumberFormat="1" applyBorder="1"/>
    <xf numFmtId="0" fontId="19" fillId="0" borderId="10" xfId="6" applyBorder="1" applyAlignment="1">
      <alignment horizontal="left" vertical="center"/>
    </xf>
    <xf numFmtId="0" fontId="19" fillId="0" borderId="8" xfId="6" applyBorder="1" applyAlignment="1">
      <alignment horizontal="left" vertical="center"/>
    </xf>
    <xf numFmtId="0" fontId="19" fillId="0" borderId="1" xfId="6" applyBorder="1" applyAlignment="1">
      <alignment vertical="center"/>
    </xf>
    <xf numFmtId="0" fontId="20" fillId="0" borderId="8" xfId="6" applyFont="1" applyBorder="1" applyAlignment="1">
      <alignment horizontal="left" vertical="center"/>
    </xf>
    <xf numFmtId="0" fontId="19" fillId="0" borderId="10" xfId="6" applyBorder="1" applyAlignment="1">
      <alignment vertical="center" wrapText="1"/>
    </xf>
    <xf numFmtId="0" fontId="19" fillId="0" borderId="10" xfId="6" applyBorder="1"/>
    <xf numFmtId="0" fontId="19" fillId="0" borderId="10" xfId="6" applyBorder="1" applyAlignment="1">
      <alignment horizontal="left"/>
    </xf>
    <xf numFmtId="0" fontId="5" fillId="4" borderId="2" xfId="0" applyFont="1" applyFill="1" applyBorder="1" applyAlignment="1">
      <alignment horizontal="center" vertical="center"/>
    </xf>
    <xf numFmtId="0" fontId="7" fillId="0" borderId="3" xfId="0" applyFont="1" applyBorder="1"/>
    <xf numFmtId="16" fontId="5" fillId="4" borderId="2" xfId="0" applyNumberFormat="1" applyFont="1" applyFill="1" applyBorder="1" applyAlignment="1">
      <alignment horizontal="center" vertical="center"/>
    </xf>
  </cellXfs>
  <cellStyles count="7">
    <cellStyle name="Excel Built-in Normal 1" xfId="5"/>
    <cellStyle name="Hyperlink" xfId="6" builtinId="8"/>
    <cellStyle name="Hyperlink 2" xfId="2"/>
    <cellStyle name="Normal" xfId="0" builtinId="0"/>
    <cellStyle name="Normal 2" xfId="1"/>
    <cellStyle name="Normal 2 2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emuel.Tangke@unilever.com" TargetMode="External"/><Relationship Id="rId2" Type="http://schemas.openxmlformats.org/officeDocument/2006/relationships/hyperlink" Target="mailto:Arnold-Herman.Taihuttu@unilever.com" TargetMode="External"/><Relationship Id="rId1" Type="http://schemas.openxmlformats.org/officeDocument/2006/relationships/hyperlink" Target="mailto:Arnold-Herman.Taihuttu@unileve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syrofi-Ainul.Huda@unilever.com" TargetMode="External"/><Relationship Id="rId2" Type="http://schemas.openxmlformats.org/officeDocument/2006/relationships/hyperlink" Target="mailto:Arnold-Herman.Taihuttu@unilever.com" TargetMode="External"/><Relationship Id="rId1" Type="http://schemas.openxmlformats.org/officeDocument/2006/relationships/hyperlink" Target="mailto:Arnold-Herman.Taihuttu@unilever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syrofi-Ainul.Huda@unilever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ngga.Baresky@unilever.com" TargetMode="External"/><Relationship Id="rId18" Type="http://schemas.openxmlformats.org/officeDocument/2006/relationships/hyperlink" Target="mailto:Djunaidie.Setyawan@unilever.com" TargetMode="External"/><Relationship Id="rId26" Type="http://schemas.openxmlformats.org/officeDocument/2006/relationships/hyperlink" Target="mailto:Iksan.Saputra@unilever.com" TargetMode="External"/><Relationship Id="rId39" Type="http://schemas.openxmlformats.org/officeDocument/2006/relationships/hyperlink" Target="mailto:ony.hendrayana@unilever.com" TargetMode="External"/><Relationship Id="rId3" Type="http://schemas.openxmlformats.org/officeDocument/2006/relationships/hyperlink" Target="mailto:Dzawil.Ula@unilever.com" TargetMode="External"/><Relationship Id="rId21" Type="http://schemas.openxmlformats.org/officeDocument/2006/relationships/hyperlink" Target="mailto:Firmansyah.Sediono@unilever.com" TargetMode="External"/><Relationship Id="rId34" Type="http://schemas.openxmlformats.org/officeDocument/2006/relationships/hyperlink" Target="mailto:Maydita-Diah.Setiawati@unilever.com" TargetMode="External"/><Relationship Id="rId42" Type="http://schemas.openxmlformats.org/officeDocument/2006/relationships/hyperlink" Target="mailto:Razaq-Heru.Santoso@unilever.com" TargetMode="External"/><Relationship Id="rId47" Type="http://schemas.openxmlformats.org/officeDocument/2006/relationships/hyperlink" Target="mailto:Semuel.Tangke@unilever.com" TargetMode="External"/><Relationship Id="rId50" Type="http://schemas.openxmlformats.org/officeDocument/2006/relationships/hyperlink" Target="mailto:Yudho.Kusumo@unilever.com" TargetMode="External"/><Relationship Id="rId7" Type="http://schemas.openxmlformats.org/officeDocument/2006/relationships/hyperlink" Target="mailto:Jufry-Jimmy.Panjaitan@unilever.com" TargetMode="External"/><Relationship Id="rId12" Type="http://schemas.openxmlformats.org/officeDocument/2006/relationships/hyperlink" Target="mailto:Angga.Baresky@unilever.com" TargetMode="External"/><Relationship Id="rId17" Type="http://schemas.openxmlformats.org/officeDocument/2006/relationships/hyperlink" Target="mailto:Benny-Setiawan.Handriyanto@unilever.com" TargetMode="External"/><Relationship Id="rId25" Type="http://schemas.openxmlformats.org/officeDocument/2006/relationships/hyperlink" Target="mailto:Frans-Syeftya.Defrata@unilever.com" TargetMode="External"/><Relationship Id="rId33" Type="http://schemas.openxmlformats.org/officeDocument/2006/relationships/hyperlink" Target="mailto:Maydita-Diah.Setiawati@unilever.com" TargetMode="External"/><Relationship Id="rId38" Type="http://schemas.openxmlformats.org/officeDocument/2006/relationships/hyperlink" Target="mailto:Ombun-Rico.Sitorus@unilever.com" TargetMode="External"/><Relationship Id="rId46" Type="http://schemas.openxmlformats.org/officeDocument/2006/relationships/hyperlink" Target="mailto:Semuel.Tangke@unilever.com" TargetMode="External"/><Relationship Id="rId2" Type="http://schemas.openxmlformats.org/officeDocument/2006/relationships/hyperlink" Target="mailto:Regina.Simanjuntak@unilever.com" TargetMode="External"/><Relationship Id="rId16" Type="http://schemas.openxmlformats.org/officeDocument/2006/relationships/hyperlink" Target="mailto:Benny-Setiawan.Handriyanto@unilever.com" TargetMode="External"/><Relationship Id="rId20" Type="http://schemas.openxmlformats.org/officeDocument/2006/relationships/hyperlink" Target="mailto:Donal.Gultom@unilever.com" TargetMode="External"/><Relationship Id="rId29" Type="http://schemas.openxmlformats.org/officeDocument/2006/relationships/hyperlink" Target="mailto:Johan.Wahjoedi@unilever.com" TargetMode="External"/><Relationship Id="rId41" Type="http://schemas.openxmlformats.org/officeDocument/2006/relationships/hyperlink" Target="mailto:Razaq-Heru.Santoso@unilever.com" TargetMode="External"/><Relationship Id="rId1" Type="http://schemas.openxmlformats.org/officeDocument/2006/relationships/hyperlink" Target="mailto:Asyrofi-Ainul.Huda@unilever.com" TargetMode="External"/><Relationship Id="rId6" Type="http://schemas.openxmlformats.org/officeDocument/2006/relationships/hyperlink" Target="mailto:Arnold-Herman.Taihuttu@unilever.com" TargetMode="External"/><Relationship Id="rId11" Type="http://schemas.openxmlformats.org/officeDocument/2006/relationships/hyperlink" Target="mailto:Akhmad.Darwin@unilever.com" TargetMode="External"/><Relationship Id="rId24" Type="http://schemas.openxmlformats.org/officeDocument/2006/relationships/hyperlink" Target="mailto:Frans-Syeftya.Defrata@unilever.com" TargetMode="External"/><Relationship Id="rId32" Type="http://schemas.openxmlformats.org/officeDocument/2006/relationships/hyperlink" Target="mailto:Jun-Holland.Simamora@unilever.com" TargetMode="External"/><Relationship Id="rId37" Type="http://schemas.openxmlformats.org/officeDocument/2006/relationships/hyperlink" Target="mailto:Ombun-Rico.Sitorus@unilever.com" TargetMode="External"/><Relationship Id="rId40" Type="http://schemas.openxmlformats.org/officeDocument/2006/relationships/hyperlink" Target="mailto:ony.hendrayana@unilever.com" TargetMode="External"/><Relationship Id="rId45" Type="http://schemas.openxmlformats.org/officeDocument/2006/relationships/hyperlink" Target="mailto:Semuel.Tangke@unilever.com" TargetMode="External"/><Relationship Id="rId53" Type="http://schemas.openxmlformats.org/officeDocument/2006/relationships/hyperlink" Target="mailto:Yudho.Kusumo@unilever.com" TargetMode="External"/><Relationship Id="rId5" Type="http://schemas.openxmlformats.org/officeDocument/2006/relationships/hyperlink" Target="mailto:Arnold-Herman.Taihuttu@unilever.com" TargetMode="External"/><Relationship Id="rId15" Type="http://schemas.openxmlformats.org/officeDocument/2006/relationships/hyperlink" Target="mailto:Asyrofi-Ainul.Huda@unilever.com" TargetMode="External"/><Relationship Id="rId23" Type="http://schemas.openxmlformats.org/officeDocument/2006/relationships/hyperlink" Target="mailto:Firmansyah.Sediono@unilever.com" TargetMode="External"/><Relationship Id="rId28" Type="http://schemas.openxmlformats.org/officeDocument/2006/relationships/hyperlink" Target="mailto:Indra-Harry.Perdana@unilever.com" TargetMode="External"/><Relationship Id="rId36" Type="http://schemas.openxmlformats.org/officeDocument/2006/relationships/hyperlink" Target="mailto:Ombun-Rico.Sitorus@unilever.com" TargetMode="External"/><Relationship Id="rId49" Type="http://schemas.openxmlformats.org/officeDocument/2006/relationships/hyperlink" Target="mailto:SolaGratia-YS.Samosir@unilever.com" TargetMode="External"/><Relationship Id="rId10" Type="http://schemas.openxmlformats.org/officeDocument/2006/relationships/hyperlink" Target="mailto:Dzawil.Ula@unilever.com" TargetMode="External"/><Relationship Id="rId19" Type="http://schemas.openxmlformats.org/officeDocument/2006/relationships/hyperlink" Target="mailto:Donal.Gultom@unilever.com" TargetMode="External"/><Relationship Id="rId31" Type="http://schemas.openxmlformats.org/officeDocument/2006/relationships/hyperlink" Target="mailto:Jun-Holland.Simamora@unilever.com" TargetMode="External"/><Relationship Id="rId44" Type="http://schemas.openxmlformats.org/officeDocument/2006/relationships/hyperlink" Target="mailto:Regina.Simanjuntak@unilever.com" TargetMode="External"/><Relationship Id="rId52" Type="http://schemas.openxmlformats.org/officeDocument/2006/relationships/hyperlink" Target="mailto:Yudho.Kusumo@unilever.com" TargetMode="External"/><Relationship Id="rId4" Type="http://schemas.openxmlformats.org/officeDocument/2006/relationships/hyperlink" Target="mailto:Djunaidie.Setyawan@unilever.com" TargetMode="External"/><Relationship Id="rId9" Type="http://schemas.openxmlformats.org/officeDocument/2006/relationships/hyperlink" Target="mailto:Rayi.Ardhanariswari@unilever.com" TargetMode="External"/><Relationship Id="rId14" Type="http://schemas.openxmlformats.org/officeDocument/2006/relationships/hyperlink" Target="mailto:Angga.Baresky@unilever.com" TargetMode="External"/><Relationship Id="rId22" Type="http://schemas.openxmlformats.org/officeDocument/2006/relationships/hyperlink" Target="mailto:Firmansyah.Sediono@unilever.com" TargetMode="External"/><Relationship Id="rId27" Type="http://schemas.openxmlformats.org/officeDocument/2006/relationships/hyperlink" Target="mailto:Iksan.Saputra@unilever.com" TargetMode="External"/><Relationship Id="rId30" Type="http://schemas.openxmlformats.org/officeDocument/2006/relationships/hyperlink" Target="mailto:Johan.Wahjoedi@unilever.com" TargetMode="External"/><Relationship Id="rId35" Type="http://schemas.openxmlformats.org/officeDocument/2006/relationships/hyperlink" Target="mailto:Maydita-Diah.Setiawati@unilever.com" TargetMode="External"/><Relationship Id="rId43" Type="http://schemas.openxmlformats.org/officeDocument/2006/relationships/hyperlink" Target="mailto:Razaq-Heru.Santoso@unilever.com" TargetMode="External"/><Relationship Id="rId48" Type="http://schemas.openxmlformats.org/officeDocument/2006/relationships/hyperlink" Target="mailto:SolaGratia-YS.Samosir@unilever.com" TargetMode="External"/><Relationship Id="rId8" Type="http://schemas.openxmlformats.org/officeDocument/2006/relationships/hyperlink" Target="mailto:Jufry-Jimmy.Panjaitan@unilever.com" TargetMode="External"/><Relationship Id="rId51" Type="http://schemas.openxmlformats.org/officeDocument/2006/relationships/hyperlink" Target="mailto:Yudho.Kusumo@unile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-0.249977111117893"/>
    <outlinePr summaryBelow="0" summaryRight="0"/>
  </sheetPr>
  <dimension ref="A1:W842"/>
  <sheetViews>
    <sheetView showGridLines="0" topLeftCell="G1" zoomScaleNormal="100" workbookViewId="0">
      <pane ySplit="1" topLeftCell="A2" activePane="bottomLeft" state="frozen"/>
      <selection pane="bottomLeft" activeCell="M9" sqref="M9"/>
    </sheetView>
  </sheetViews>
  <sheetFormatPr defaultColWidth="14.42578125" defaultRowHeight="15" customHeight="1" x14ac:dyDescent="0.25"/>
  <cols>
    <col min="1" max="1" width="7.7109375" customWidth="1"/>
    <col min="2" max="2" width="25" style="57" bestFit="1" customWidth="1"/>
    <col min="3" max="3" width="46.140625" customWidth="1"/>
    <col min="4" max="4" width="23" style="95" customWidth="1"/>
    <col min="5" max="5" width="51.5703125" bestFit="1" customWidth="1"/>
    <col min="6" max="6" width="38.140625" customWidth="1"/>
    <col min="7" max="7" width="48.85546875" customWidth="1"/>
    <col min="8" max="8" width="22.5703125" bestFit="1" customWidth="1"/>
    <col min="9" max="9" width="17.140625" bestFit="1" customWidth="1"/>
    <col min="10" max="10" width="17.85546875" bestFit="1" customWidth="1"/>
    <col min="11" max="12" width="15" customWidth="1"/>
    <col min="13" max="13" width="18" customWidth="1"/>
    <col min="14" max="16" width="8.7109375" customWidth="1"/>
    <col min="17" max="17" width="11.140625" customWidth="1"/>
    <col min="18" max="23" width="8.7109375" customWidth="1"/>
  </cols>
  <sheetData>
    <row r="1" spans="1:23" ht="29.25" customHeight="1" x14ac:dyDescent="0.25">
      <c r="A1" s="10" t="s">
        <v>36</v>
      </c>
      <c r="B1" s="93" t="s">
        <v>1</v>
      </c>
      <c r="C1" s="11" t="s">
        <v>40</v>
      </c>
      <c r="D1" s="94" t="s">
        <v>3</v>
      </c>
      <c r="E1" s="12" t="s">
        <v>4</v>
      </c>
      <c r="F1" s="13" t="s">
        <v>5</v>
      </c>
      <c r="G1" s="14" t="s">
        <v>6</v>
      </c>
      <c r="H1" s="14" t="s">
        <v>48</v>
      </c>
      <c r="I1" s="14" t="s">
        <v>49</v>
      </c>
      <c r="J1" s="107" t="s">
        <v>500</v>
      </c>
      <c r="K1" s="15" t="s">
        <v>50</v>
      </c>
      <c r="L1" s="16" t="s">
        <v>51</v>
      </c>
      <c r="M1" s="17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.75" customHeight="1" x14ac:dyDescent="0.25">
      <c r="A2" s="97">
        <v>1</v>
      </c>
      <c r="B2" s="108" t="s">
        <v>44</v>
      </c>
      <c r="C2" s="114" t="s">
        <v>508</v>
      </c>
      <c r="D2" s="98">
        <v>15315814</v>
      </c>
      <c r="E2" s="98" t="s">
        <v>45</v>
      </c>
      <c r="F2" s="99" t="s">
        <v>467</v>
      </c>
      <c r="G2" s="96" t="s">
        <v>464</v>
      </c>
      <c r="H2" s="100">
        <v>9860</v>
      </c>
      <c r="I2" s="101">
        <v>42954.649097222224</v>
      </c>
      <c r="J2" s="105" t="str">
        <f>TEXT(I2,"YYYY/mm")</f>
        <v>2017/08</v>
      </c>
      <c r="K2" s="102" t="s">
        <v>62</v>
      </c>
      <c r="L2" s="103" t="s">
        <v>171</v>
      </c>
      <c r="M2" s="19"/>
    </row>
    <row r="3" spans="1:23" ht="15.75" customHeight="1" x14ac:dyDescent="0.25">
      <c r="A3" s="97">
        <v>2</v>
      </c>
      <c r="B3" s="108" t="s">
        <v>44</v>
      </c>
      <c r="C3" s="114" t="s">
        <v>508</v>
      </c>
      <c r="D3" s="98">
        <v>15315814</v>
      </c>
      <c r="E3" s="98" t="s">
        <v>45</v>
      </c>
      <c r="F3" s="99" t="s">
        <v>467</v>
      </c>
      <c r="G3" s="96" t="s">
        <v>464</v>
      </c>
      <c r="H3" s="100">
        <v>9796</v>
      </c>
      <c r="I3" s="104">
        <v>42954.649456018517</v>
      </c>
      <c r="J3" s="101" t="str">
        <f t="shared" ref="J3:J4" si="0">TEXT(I3,"YYYY/mm")</f>
        <v>2017/08</v>
      </c>
      <c r="K3" s="102" t="s">
        <v>62</v>
      </c>
      <c r="L3" s="103" t="s">
        <v>171</v>
      </c>
      <c r="M3" s="21" t="s">
        <v>436</v>
      </c>
    </row>
    <row r="4" spans="1:23" ht="15.75" customHeight="1" x14ac:dyDescent="0.25">
      <c r="A4" s="97">
        <v>3</v>
      </c>
      <c r="B4" s="108" t="s">
        <v>44</v>
      </c>
      <c r="C4" s="114" t="s">
        <v>508</v>
      </c>
      <c r="D4" s="98">
        <v>15315814</v>
      </c>
      <c r="E4" s="98" t="s">
        <v>45</v>
      </c>
      <c r="F4" s="99" t="s">
        <v>467</v>
      </c>
      <c r="G4" s="96" t="s">
        <v>464</v>
      </c>
      <c r="H4" s="100">
        <v>9857</v>
      </c>
      <c r="I4" s="101">
        <v>42954.64984953704</v>
      </c>
      <c r="J4" s="101" t="str">
        <f t="shared" si="0"/>
        <v>2017/08</v>
      </c>
      <c r="K4" s="102" t="s">
        <v>62</v>
      </c>
      <c r="L4" s="103" t="s">
        <v>171</v>
      </c>
      <c r="M4" s="19"/>
    </row>
    <row r="5" spans="1:23" ht="15.75" customHeight="1" x14ac:dyDescent="0.25">
      <c r="A5" s="97">
        <v>526</v>
      </c>
      <c r="B5" s="108" t="s">
        <v>13</v>
      </c>
      <c r="C5" s="114" t="s">
        <v>87</v>
      </c>
      <c r="D5" s="98">
        <v>15369351</v>
      </c>
      <c r="E5" s="98" t="s">
        <v>88</v>
      </c>
      <c r="F5" s="106" t="s">
        <v>468</v>
      </c>
      <c r="G5" s="100" t="s">
        <v>14</v>
      </c>
      <c r="H5" s="96" t="s">
        <v>440</v>
      </c>
      <c r="I5" s="96" t="s">
        <v>439</v>
      </c>
      <c r="J5" s="101" t="str">
        <f t="shared" ref="J5:J6" si="1">TEXT(I5,"YYYY/mm")</f>
        <v>2018/05</v>
      </c>
      <c r="K5" s="96" t="s">
        <v>62</v>
      </c>
      <c r="L5" s="103" t="s">
        <v>171</v>
      </c>
      <c r="M5" s="21" t="s">
        <v>436</v>
      </c>
    </row>
    <row r="6" spans="1:23" ht="15.75" customHeight="1" x14ac:dyDescent="0.25">
      <c r="A6" s="97">
        <v>527</v>
      </c>
      <c r="B6" s="108" t="s">
        <v>13</v>
      </c>
      <c r="C6" s="114" t="s">
        <v>87</v>
      </c>
      <c r="D6" s="98">
        <v>15369351</v>
      </c>
      <c r="E6" s="98" t="s">
        <v>88</v>
      </c>
      <c r="F6" s="106" t="s">
        <v>468</v>
      </c>
      <c r="G6" s="100" t="s">
        <v>14</v>
      </c>
      <c r="H6" s="96" t="s">
        <v>441</v>
      </c>
      <c r="I6" s="96" t="s">
        <v>439</v>
      </c>
      <c r="J6" s="101" t="str">
        <f t="shared" si="1"/>
        <v>2018/05</v>
      </c>
      <c r="K6" s="96" t="s">
        <v>62</v>
      </c>
      <c r="L6" s="103" t="s">
        <v>171</v>
      </c>
      <c r="M6" s="19"/>
    </row>
    <row r="7" spans="1:23" ht="15.75" customHeight="1" x14ac:dyDescent="0.25">
      <c r="B7"/>
      <c r="D7"/>
    </row>
    <row r="8" spans="1:23" ht="15.75" customHeight="1" x14ac:dyDescent="0.25">
      <c r="B8"/>
      <c r="D8"/>
    </row>
    <row r="9" spans="1:23" ht="15.75" customHeight="1" x14ac:dyDescent="0.25">
      <c r="B9"/>
      <c r="D9"/>
    </row>
    <row r="10" spans="1:23" ht="15.75" customHeight="1" x14ac:dyDescent="0.25">
      <c r="B10"/>
      <c r="D10"/>
    </row>
    <row r="11" spans="1:23" ht="15.75" customHeight="1" x14ac:dyDescent="0.25">
      <c r="B11"/>
      <c r="D11"/>
    </row>
    <row r="12" spans="1:23" ht="15.75" customHeight="1" x14ac:dyDescent="0.25">
      <c r="B12"/>
      <c r="D12"/>
    </row>
    <row r="13" spans="1:23" ht="15.75" customHeight="1" x14ac:dyDescent="0.25">
      <c r="B13"/>
      <c r="D13"/>
    </row>
    <row r="14" spans="1:23" ht="15.75" customHeight="1" x14ac:dyDescent="0.25">
      <c r="B14"/>
      <c r="D14"/>
    </row>
    <row r="15" spans="1:23" ht="15.75" customHeight="1" x14ac:dyDescent="0.25">
      <c r="B15"/>
      <c r="D15"/>
    </row>
    <row r="16" spans="1:23" ht="15.75" customHeight="1" x14ac:dyDescent="0.25">
      <c r="B16"/>
      <c r="D16"/>
    </row>
    <row r="17" spans="2:4" ht="15.75" customHeight="1" x14ac:dyDescent="0.25">
      <c r="B17"/>
      <c r="D17"/>
    </row>
    <row r="18" spans="2:4" ht="15.75" customHeight="1" x14ac:dyDescent="0.25">
      <c r="B18"/>
      <c r="D18"/>
    </row>
    <row r="19" spans="2:4" ht="15.75" customHeight="1" x14ac:dyDescent="0.25">
      <c r="B19"/>
      <c r="D19"/>
    </row>
    <row r="20" spans="2:4" ht="15.75" customHeight="1" x14ac:dyDescent="0.25">
      <c r="B20"/>
      <c r="D20"/>
    </row>
    <row r="21" spans="2:4" ht="15.75" customHeight="1" x14ac:dyDescent="0.25">
      <c r="B21"/>
      <c r="D21"/>
    </row>
    <row r="22" spans="2:4" ht="15.75" customHeight="1" x14ac:dyDescent="0.25">
      <c r="B22"/>
      <c r="D22"/>
    </row>
    <row r="23" spans="2:4" ht="15.75" customHeight="1" x14ac:dyDescent="0.25">
      <c r="B23"/>
      <c r="D23"/>
    </row>
    <row r="24" spans="2:4" ht="15.75" customHeight="1" x14ac:dyDescent="0.25">
      <c r="B24"/>
      <c r="D24"/>
    </row>
    <row r="25" spans="2:4" ht="15.75" customHeight="1" x14ac:dyDescent="0.25">
      <c r="B25"/>
      <c r="D25"/>
    </row>
    <row r="26" spans="2:4" ht="15.75" customHeight="1" x14ac:dyDescent="0.25">
      <c r="B26"/>
      <c r="D26"/>
    </row>
    <row r="27" spans="2:4" ht="15.75" customHeight="1" x14ac:dyDescent="0.25">
      <c r="B27"/>
      <c r="D27"/>
    </row>
    <row r="28" spans="2:4" ht="15.75" customHeight="1" x14ac:dyDescent="0.25">
      <c r="B28"/>
      <c r="D28"/>
    </row>
    <row r="29" spans="2:4" ht="15.75" customHeight="1" x14ac:dyDescent="0.25">
      <c r="B29"/>
      <c r="D29"/>
    </row>
    <row r="30" spans="2:4" ht="15.75" customHeight="1" x14ac:dyDescent="0.25">
      <c r="B30"/>
      <c r="D30"/>
    </row>
    <row r="31" spans="2:4" ht="15.75" customHeight="1" x14ac:dyDescent="0.25">
      <c r="B31"/>
      <c r="D31"/>
    </row>
    <row r="32" spans="2:4" ht="15.75" customHeight="1" x14ac:dyDescent="0.25">
      <c r="B32"/>
      <c r="D32"/>
    </row>
    <row r="33" spans="2:4" ht="15.75" customHeight="1" x14ac:dyDescent="0.25">
      <c r="B33"/>
      <c r="D33"/>
    </row>
    <row r="34" spans="2:4" ht="15.75" customHeight="1" x14ac:dyDescent="0.25">
      <c r="B34"/>
      <c r="D34"/>
    </row>
    <row r="35" spans="2:4" ht="15.75" customHeight="1" x14ac:dyDescent="0.25">
      <c r="B35"/>
      <c r="D35"/>
    </row>
    <row r="36" spans="2:4" ht="15.75" customHeight="1" x14ac:dyDescent="0.25">
      <c r="B36"/>
      <c r="D36"/>
    </row>
    <row r="37" spans="2:4" ht="15.75" customHeight="1" x14ac:dyDescent="0.25">
      <c r="B37"/>
      <c r="D37"/>
    </row>
    <row r="38" spans="2:4" ht="15.75" customHeight="1" x14ac:dyDescent="0.25">
      <c r="B38"/>
      <c r="D38"/>
    </row>
    <row r="39" spans="2:4" ht="15.75" customHeight="1" x14ac:dyDescent="0.25">
      <c r="B39"/>
      <c r="D39"/>
    </row>
    <row r="40" spans="2:4" ht="15.75" customHeight="1" x14ac:dyDescent="0.25">
      <c r="B40"/>
      <c r="D40"/>
    </row>
    <row r="41" spans="2:4" ht="15.75" customHeight="1" x14ac:dyDescent="0.25">
      <c r="B41"/>
      <c r="D41"/>
    </row>
    <row r="42" spans="2:4" ht="15.75" customHeight="1" x14ac:dyDescent="0.25">
      <c r="B42"/>
      <c r="D42"/>
    </row>
    <row r="43" spans="2:4" ht="15.75" customHeight="1" x14ac:dyDescent="0.25">
      <c r="B43"/>
      <c r="D43"/>
    </row>
    <row r="44" spans="2:4" ht="15.75" customHeight="1" x14ac:dyDescent="0.25">
      <c r="B44"/>
      <c r="D44"/>
    </row>
    <row r="45" spans="2:4" ht="15.75" customHeight="1" x14ac:dyDescent="0.25">
      <c r="B45"/>
      <c r="D45"/>
    </row>
    <row r="46" spans="2:4" ht="15.75" customHeight="1" x14ac:dyDescent="0.25">
      <c r="B46"/>
      <c r="D46"/>
    </row>
    <row r="47" spans="2:4" ht="15.75" customHeight="1" x14ac:dyDescent="0.25">
      <c r="B47"/>
      <c r="D47"/>
    </row>
    <row r="48" spans="2:4" ht="15.75" customHeight="1" x14ac:dyDescent="0.25">
      <c r="B48"/>
      <c r="D48"/>
    </row>
    <row r="49" spans="2:4" ht="15.75" customHeight="1" x14ac:dyDescent="0.25">
      <c r="B49"/>
      <c r="D49"/>
    </row>
    <row r="50" spans="2:4" ht="15.75" customHeight="1" x14ac:dyDescent="0.25">
      <c r="B50"/>
      <c r="D50"/>
    </row>
    <row r="51" spans="2:4" ht="15.75" customHeight="1" x14ac:dyDescent="0.25">
      <c r="B51"/>
      <c r="D51"/>
    </row>
    <row r="52" spans="2:4" ht="15.75" customHeight="1" x14ac:dyDescent="0.25">
      <c r="B52"/>
      <c r="D52"/>
    </row>
    <row r="53" spans="2:4" ht="15.75" customHeight="1" x14ac:dyDescent="0.25">
      <c r="B53"/>
      <c r="D53"/>
    </row>
    <row r="54" spans="2:4" ht="15.75" customHeight="1" x14ac:dyDescent="0.25">
      <c r="B54"/>
      <c r="D54"/>
    </row>
    <row r="55" spans="2:4" ht="15.75" customHeight="1" x14ac:dyDescent="0.25">
      <c r="B55"/>
      <c r="D55"/>
    </row>
    <row r="56" spans="2:4" ht="15.75" customHeight="1" x14ac:dyDescent="0.25">
      <c r="B56"/>
      <c r="D56"/>
    </row>
    <row r="57" spans="2:4" ht="15.75" customHeight="1" x14ac:dyDescent="0.25">
      <c r="B57"/>
      <c r="D57"/>
    </row>
    <row r="58" spans="2:4" ht="15.75" customHeight="1" x14ac:dyDescent="0.25">
      <c r="B58"/>
      <c r="D58"/>
    </row>
    <row r="59" spans="2:4" ht="15.75" customHeight="1" x14ac:dyDescent="0.25">
      <c r="B59"/>
      <c r="D59"/>
    </row>
    <row r="60" spans="2:4" ht="15.75" customHeight="1" x14ac:dyDescent="0.25">
      <c r="B60"/>
      <c r="D60"/>
    </row>
    <row r="61" spans="2:4" ht="15.75" customHeight="1" x14ac:dyDescent="0.25">
      <c r="B61"/>
      <c r="D61"/>
    </row>
    <row r="62" spans="2:4" ht="15.75" customHeight="1" x14ac:dyDescent="0.25">
      <c r="B62"/>
      <c r="D62"/>
    </row>
    <row r="63" spans="2:4" ht="15.75" customHeight="1" x14ac:dyDescent="0.25">
      <c r="B63"/>
      <c r="D63"/>
    </row>
    <row r="64" spans="2:4" ht="15.75" customHeight="1" x14ac:dyDescent="0.25">
      <c r="B64"/>
      <c r="D64"/>
    </row>
    <row r="65" spans="2:4" ht="15.75" customHeight="1" x14ac:dyDescent="0.25">
      <c r="B65"/>
      <c r="D65"/>
    </row>
    <row r="66" spans="2:4" ht="15.75" customHeight="1" x14ac:dyDescent="0.25">
      <c r="B66"/>
      <c r="D66"/>
    </row>
    <row r="67" spans="2:4" ht="15.75" customHeight="1" x14ac:dyDescent="0.25">
      <c r="B67"/>
      <c r="D67"/>
    </row>
    <row r="68" spans="2:4" ht="15.75" customHeight="1" x14ac:dyDescent="0.25">
      <c r="B68"/>
      <c r="D68"/>
    </row>
    <row r="69" spans="2:4" ht="15.75" customHeight="1" x14ac:dyDescent="0.25">
      <c r="B69"/>
      <c r="D69"/>
    </row>
    <row r="70" spans="2:4" ht="15.75" customHeight="1" x14ac:dyDescent="0.25">
      <c r="B70"/>
      <c r="D70"/>
    </row>
    <row r="71" spans="2:4" ht="15.75" customHeight="1" x14ac:dyDescent="0.25">
      <c r="B71"/>
      <c r="D71"/>
    </row>
    <row r="72" spans="2:4" ht="15.75" customHeight="1" x14ac:dyDescent="0.25">
      <c r="B72"/>
      <c r="D72"/>
    </row>
    <row r="73" spans="2:4" ht="15.75" customHeight="1" x14ac:dyDescent="0.25">
      <c r="B73"/>
      <c r="D73"/>
    </row>
    <row r="74" spans="2:4" ht="15.75" customHeight="1" x14ac:dyDescent="0.25">
      <c r="B74"/>
      <c r="D74"/>
    </row>
    <row r="75" spans="2:4" ht="15.75" customHeight="1" x14ac:dyDescent="0.25">
      <c r="B75"/>
      <c r="D75"/>
    </row>
    <row r="76" spans="2:4" ht="15.75" customHeight="1" x14ac:dyDescent="0.25">
      <c r="B76"/>
      <c r="D76"/>
    </row>
    <row r="77" spans="2:4" ht="15.75" customHeight="1" x14ac:dyDescent="0.25">
      <c r="B77"/>
      <c r="D77"/>
    </row>
    <row r="78" spans="2:4" ht="15.75" customHeight="1" x14ac:dyDescent="0.25">
      <c r="B78"/>
      <c r="D78"/>
    </row>
    <row r="79" spans="2:4" ht="15.75" customHeight="1" x14ac:dyDescent="0.25">
      <c r="B79"/>
      <c r="D79"/>
    </row>
    <row r="80" spans="2:4" ht="15.75" customHeight="1" x14ac:dyDescent="0.25">
      <c r="B80"/>
      <c r="D80"/>
    </row>
    <row r="81" spans="2:4" ht="15.75" customHeight="1" x14ac:dyDescent="0.25">
      <c r="B81"/>
      <c r="D81"/>
    </row>
    <row r="82" spans="2:4" ht="15.75" customHeight="1" x14ac:dyDescent="0.25">
      <c r="B82"/>
      <c r="D82"/>
    </row>
    <row r="83" spans="2:4" ht="15.75" customHeight="1" x14ac:dyDescent="0.25">
      <c r="B83"/>
      <c r="D83"/>
    </row>
    <row r="84" spans="2:4" ht="15.75" customHeight="1" x14ac:dyDescent="0.25">
      <c r="B84"/>
      <c r="D84"/>
    </row>
    <row r="85" spans="2:4" ht="15.75" customHeight="1" x14ac:dyDescent="0.25">
      <c r="B85"/>
      <c r="D85"/>
    </row>
    <row r="86" spans="2:4" ht="15.75" customHeight="1" x14ac:dyDescent="0.25">
      <c r="B86"/>
      <c r="D86"/>
    </row>
    <row r="87" spans="2:4" ht="15.75" customHeight="1" x14ac:dyDescent="0.25">
      <c r="B87"/>
      <c r="D87"/>
    </row>
    <row r="88" spans="2:4" ht="15.75" customHeight="1" x14ac:dyDescent="0.25">
      <c r="B88"/>
      <c r="D88"/>
    </row>
    <row r="89" spans="2:4" ht="15.75" customHeight="1" x14ac:dyDescent="0.25">
      <c r="B89"/>
      <c r="D89"/>
    </row>
    <row r="90" spans="2:4" ht="15.75" customHeight="1" x14ac:dyDescent="0.25">
      <c r="B90"/>
      <c r="D90"/>
    </row>
    <row r="91" spans="2:4" ht="15.75" customHeight="1" x14ac:dyDescent="0.25">
      <c r="B91"/>
      <c r="D91"/>
    </row>
    <row r="92" spans="2:4" ht="15.75" customHeight="1" x14ac:dyDescent="0.25">
      <c r="B92"/>
      <c r="D92"/>
    </row>
    <row r="93" spans="2:4" ht="15.75" customHeight="1" x14ac:dyDescent="0.25">
      <c r="B93"/>
      <c r="D93"/>
    </row>
    <row r="94" spans="2:4" ht="15.75" customHeight="1" x14ac:dyDescent="0.25">
      <c r="B94"/>
      <c r="D94"/>
    </row>
    <row r="95" spans="2:4" ht="15.75" customHeight="1" x14ac:dyDescent="0.25">
      <c r="B95"/>
      <c r="D95"/>
    </row>
    <row r="96" spans="2:4" ht="15.75" customHeight="1" x14ac:dyDescent="0.25">
      <c r="B96"/>
      <c r="D96"/>
    </row>
    <row r="97" spans="2:4" ht="15.75" customHeight="1" x14ac:dyDescent="0.25">
      <c r="B97"/>
      <c r="D97"/>
    </row>
    <row r="98" spans="2:4" ht="15.75" customHeight="1" x14ac:dyDescent="0.25">
      <c r="B98"/>
      <c r="D98"/>
    </row>
    <row r="99" spans="2:4" ht="15.75" customHeight="1" x14ac:dyDescent="0.25">
      <c r="B99"/>
      <c r="D99"/>
    </row>
    <row r="100" spans="2:4" ht="15.75" customHeight="1" x14ac:dyDescent="0.25">
      <c r="B100"/>
      <c r="D100"/>
    </row>
    <row r="101" spans="2:4" ht="15.75" customHeight="1" x14ac:dyDescent="0.25">
      <c r="B101"/>
      <c r="D101"/>
    </row>
    <row r="102" spans="2:4" ht="15.75" customHeight="1" x14ac:dyDescent="0.25">
      <c r="B102"/>
      <c r="D102"/>
    </row>
    <row r="103" spans="2:4" ht="15.75" customHeight="1" x14ac:dyDescent="0.25">
      <c r="B103"/>
      <c r="D103"/>
    </row>
    <row r="104" spans="2:4" ht="15.75" customHeight="1" x14ac:dyDescent="0.25">
      <c r="B104"/>
      <c r="D104"/>
    </row>
    <row r="105" spans="2:4" ht="15.75" customHeight="1" x14ac:dyDescent="0.25">
      <c r="B105"/>
      <c r="D105"/>
    </row>
    <row r="106" spans="2:4" ht="15.75" customHeight="1" x14ac:dyDescent="0.25">
      <c r="B106"/>
      <c r="D106"/>
    </row>
    <row r="107" spans="2:4" ht="15.75" customHeight="1" x14ac:dyDescent="0.25">
      <c r="B107"/>
      <c r="D107"/>
    </row>
    <row r="108" spans="2:4" ht="15.75" customHeight="1" x14ac:dyDescent="0.25">
      <c r="B108"/>
      <c r="D108"/>
    </row>
    <row r="109" spans="2:4" ht="15.75" customHeight="1" x14ac:dyDescent="0.25">
      <c r="B109"/>
      <c r="D109"/>
    </row>
    <row r="110" spans="2:4" ht="15.75" customHeight="1" x14ac:dyDescent="0.25">
      <c r="B110"/>
      <c r="D110"/>
    </row>
    <row r="111" spans="2:4" ht="15.75" customHeight="1" x14ac:dyDescent="0.25">
      <c r="B111"/>
      <c r="D111"/>
    </row>
    <row r="112" spans="2:4" ht="15.75" customHeight="1" x14ac:dyDescent="0.25">
      <c r="B112"/>
      <c r="D112"/>
    </row>
    <row r="113" spans="2:4" ht="15.75" customHeight="1" x14ac:dyDescent="0.25">
      <c r="B113"/>
      <c r="D113"/>
    </row>
    <row r="114" spans="2:4" ht="15.75" customHeight="1" x14ac:dyDescent="0.25">
      <c r="B114"/>
      <c r="D114"/>
    </row>
    <row r="115" spans="2:4" ht="15.75" customHeight="1" x14ac:dyDescent="0.25">
      <c r="B115"/>
      <c r="D115"/>
    </row>
    <row r="116" spans="2:4" ht="15.75" customHeight="1" x14ac:dyDescent="0.25">
      <c r="B116"/>
      <c r="D116"/>
    </row>
    <row r="117" spans="2:4" ht="15.75" customHeight="1" x14ac:dyDescent="0.25">
      <c r="B117"/>
      <c r="D117"/>
    </row>
    <row r="118" spans="2:4" ht="15.75" customHeight="1" x14ac:dyDescent="0.25">
      <c r="B118"/>
      <c r="D118"/>
    </row>
    <row r="119" spans="2:4" ht="15.75" customHeight="1" x14ac:dyDescent="0.25">
      <c r="B119"/>
      <c r="D119"/>
    </row>
    <row r="120" spans="2:4" ht="15.75" customHeight="1" x14ac:dyDescent="0.25">
      <c r="B120"/>
      <c r="D120"/>
    </row>
    <row r="121" spans="2:4" ht="15.75" customHeight="1" x14ac:dyDescent="0.25">
      <c r="B121"/>
      <c r="D121"/>
    </row>
    <row r="122" spans="2:4" ht="15.75" customHeight="1" x14ac:dyDescent="0.25">
      <c r="B122"/>
      <c r="D122"/>
    </row>
    <row r="123" spans="2:4" ht="15.75" customHeight="1" x14ac:dyDescent="0.25">
      <c r="B123"/>
      <c r="D123"/>
    </row>
    <row r="124" spans="2:4" ht="15.75" customHeight="1" x14ac:dyDescent="0.25">
      <c r="B124"/>
      <c r="D124"/>
    </row>
    <row r="125" spans="2:4" ht="15.75" customHeight="1" x14ac:dyDescent="0.25">
      <c r="B125"/>
      <c r="D125"/>
    </row>
    <row r="126" spans="2:4" ht="15.75" customHeight="1" x14ac:dyDescent="0.25">
      <c r="B126"/>
      <c r="D126"/>
    </row>
    <row r="127" spans="2:4" ht="15.75" customHeight="1" x14ac:dyDescent="0.25">
      <c r="B127"/>
      <c r="D127"/>
    </row>
    <row r="128" spans="2:4" ht="15.75" customHeight="1" x14ac:dyDescent="0.25">
      <c r="B128"/>
      <c r="D128"/>
    </row>
    <row r="129" spans="2:4" ht="15.75" customHeight="1" x14ac:dyDescent="0.25">
      <c r="B129"/>
      <c r="D129"/>
    </row>
    <row r="130" spans="2:4" ht="15.75" customHeight="1" x14ac:dyDescent="0.25">
      <c r="B130"/>
      <c r="D130"/>
    </row>
    <row r="131" spans="2:4" ht="15.75" customHeight="1" x14ac:dyDescent="0.25">
      <c r="B131"/>
      <c r="D131"/>
    </row>
    <row r="132" spans="2:4" ht="15.75" customHeight="1" x14ac:dyDescent="0.25">
      <c r="B132"/>
      <c r="D132"/>
    </row>
    <row r="133" spans="2:4" ht="15.75" customHeight="1" x14ac:dyDescent="0.25">
      <c r="B133"/>
      <c r="D133"/>
    </row>
    <row r="134" spans="2:4" ht="15.75" customHeight="1" x14ac:dyDescent="0.25">
      <c r="B134"/>
      <c r="D134"/>
    </row>
    <row r="135" spans="2:4" ht="15.75" customHeight="1" x14ac:dyDescent="0.25">
      <c r="B135"/>
      <c r="D135"/>
    </row>
    <row r="136" spans="2:4" ht="15.75" customHeight="1" x14ac:dyDescent="0.25">
      <c r="B136"/>
      <c r="D136"/>
    </row>
    <row r="137" spans="2:4" ht="15.75" customHeight="1" x14ac:dyDescent="0.25">
      <c r="B137"/>
      <c r="D137"/>
    </row>
    <row r="138" spans="2:4" ht="15.75" customHeight="1" x14ac:dyDescent="0.25">
      <c r="B138"/>
      <c r="D138"/>
    </row>
    <row r="139" spans="2:4" ht="15.75" customHeight="1" x14ac:dyDescent="0.25">
      <c r="B139"/>
      <c r="D139"/>
    </row>
    <row r="140" spans="2:4" ht="15.75" customHeight="1" x14ac:dyDescent="0.25">
      <c r="B140"/>
      <c r="D140"/>
    </row>
    <row r="141" spans="2:4" ht="15.75" customHeight="1" x14ac:dyDescent="0.25">
      <c r="B141"/>
      <c r="D141"/>
    </row>
    <row r="142" spans="2:4" ht="15.75" customHeight="1" x14ac:dyDescent="0.25">
      <c r="B142"/>
      <c r="D142"/>
    </row>
    <row r="143" spans="2:4" ht="15.75" customHeight="1" x14ac:dyDescent="0.25">
      <c r="B143"/>
      <c r="D143"/>
    </row>
    <row r="144" spans="2:4" ht="15.75" customHeight="1" x14ac:dyDescent="0.25">
      <c r="B144"/>
      <c r="D144"/>
    </row>
    <row r="145" spans="2:4" ht="15.75" customHeight="1" x14ac:dyDescent="0.25">
      <c r="B145"/>
      <c r="D145"/>
    </row>
    <row r="146" spans="2:4" ht="15.75" customHeight="1" x14ac:dyDescent="0.25">
      <c r="B146"/>
      <c r="D146"/>
    </row>
    <row r="147" spans="2:4" ht="15.75" customHeight="1" x14ac:dyDescent="0.25">
      <c r="B147"/>
      <c r="D147"/>
    </row>
    <row r="148" spans="2:4" ht="15.75" customHeight="1" x14ac:dyDescent="0.25">
      <c r="B148"/>
      <c r="D148"/>
    </row>
    <row r="149" spans="2:4" ht="15.75" customHeight="1" x14ac:dyDescent="0.25">
      <c r="B149"/>
      <c r="D149"/>
    </row>
    <row r="150" spans="2:4" ht="15.75" customHeight="1" x14ac:dyDescent="0.25">
      <c r="B150"/>
      <c r="D150"/>
    </row>
    <row r="151" spans="2:4" ht="15.75" customHeight="1" x14ac:dyDescent="0.25">
      <c r="B151"/>
      <c r="D151"/>
    </row>
    <row r="152" spans="2:4" ht="15.75" customHeight="1" x14ac:dyDescent="0.25">
      <c r="B152"/>
      <c r="D152"/>
    </row>
    <row r="153" spans="2:4" ht="15.75" customHeight="1" x14ac:dyDescent="0.25">
      <c r="B153"/>
      <c r="D153"/>
    </row>
    <row r="154" spans="2:4" ht="15.75" customHeight="1" x14ac:dyDescent="0.25">
      <c r="B154"/>
      <c r="D154"/>
    </row>
    <row r="155" spans="2:4" ht="15.75" customHeight="1" x14ac:dyDescent="0.25">
      <c r="B155"/>
      <c r="D155"/>
    </row>
    <row r="156" spans="2:4" ht="15.75" customHeight="1" x14ac:dyDescent="0.25">
      <c r="B156"/>
      <c r="D156"/>
    </row>
    <row r="157" spans="2:4" ht="15.75" customHeight="1" x14ac:dyDescent="0.25">
      <c r="B157"/>
      <c r="D157"/>
    </row>
    <row r="158" spans="2:4" ht="15.75" customHeight="1" x14ac:dyDescent="0.25">
      <c r="B158"/>
      <c r="D158"/>
    </row>
    <row r="159" spans="2:4" ht="15.75" customHeight="1" x14ac:dyDescent="0.25">
      <c r="B159"/>
      <c r="D159"/>
    </row>
    <row r="160" spans="2:4" ht="15.75" customHeight="1" x14ac:dyDescent="0.25">
      <c r="B160"/>
      <c r="D160"/>
    </row>
    <row r="161" spans="2:4" ht="15.75" customHeight="1" x14ac:dyDescent="0.25">
      <c r="B161"/>
      <c r="D161"/>
    </row>
    <row r="162" spans="2:4" ht="15.75" customHeight="1" x14ac:dyDescent="0.25">
      <c r="B162"/>
      <c r="D162"/>
    </row>
    <row r="163" spans="2:4" ht="15.75" customHeight="1" x14ac:dyDescent="0.25">
      <c r="B163"/>
      <c r="D163"/>
    </row>
    <row r="164" spans="2:4" ht="15.75" customHeight="1" x14ac:dyDescent="0.25">
      <c r="B164"/>
      <c r="D164"/>
    </row>
    <row r="165" spans="2:4" ht="15.75" customHeight="1" x14ac:dyDescent="0.25">
      <c r="B165"/>
      <c r="D165"/>
    </row>
    <row r="166" spans="2:4" ht="15.75" customHeight="1" x14ac:dyDescent="0.25">
      <c r="B166"/>
      <c r="D166"/>
    </row>
    <row r="167" spans="2:4" ht="15.75" customHeight="1" x14ac:dyDescent="0.25">
      <c r="B167"/>
      <c r="D167"/>
    </row>
    <row r="168" spans="2:4" ht="15.75" customHeight="1" x14ac:dyDescent="0.25">
      <c r="B168"/>
      <c r="D168"/>
    </row>
    <row r="169" spans="2:4" ht="15.75" customHeight="1" x14ac:dyDescent="0.25">
      <c r="B169"/>
      <c r="D169"/>
    </row>
    <row r="170" spans="2:4" ht="15.75" customHeight="1" x14ac:dyDescent="0.25">
      <c r="B170"/>
      <c r="D170"/>
    </row>
    <row r="171" spans="2:4" ht="15.75" customHeight="1" x14ac:dyDescent="0.25">
      <c r="B171"/>
      <c r="D171"/>
    </row>
    <row r="172" spans="2:4" ht="15.75" customHeight="1" x14ac:dyDescent="0.25">
      <c r="B172"/>
      <c r="D172"/>
    </row>
    <row r="173" spans="2:4" ht="15.75" customHeight="1" x14ac:dyDescent="0.25">
      <c r="B173"/>
      <c r="D173"/>
    </row>
    <row r="174" spans="2:4" ht="15.75" customHeight="1" x14ac:dyDescent="0.25">
      <c r="B174"/>
      <c r="D174"/>
    </row>
    <row r="175" spans="2:4" ht="15.75" customHeight="1" x14ac:dyDescent="0.25">
      <c r="B175"/>
      <c r="D175"/>
    </row>
    <row r="176" spans="2:4" ht="15.75" customHeight="1" x14ac:dyDescent="0.25">
      <c r="B176"/>
      <c r="D176"/>
    </row>
    <row r="177" spans="2:4" ht="15.75" customHeight="1" x14ac:dyDescent="0.25">
      <c r="B177"/>
      <c r="D177"/>
    </row>
    <row r="178" spans="2:4" ht="15.75" customHeight="1" x14ac:dyDescent="0.25">
      <c r="B178"/>
      <c r="D178"/>
    </row>
    <row r="179" spans="2:4" ht="15.75" customHeight="1" x14ac:dyDescent="0.25">
      <c r="B179"/>
      <c r="D179"/>
    </row>
    <row r="180" spans="2:4" ht="15.75" customHeight="1" x14ac:dyDescent="0.25">
      <c r="B180"/>
      <c r="D180"/>
    </row>
    <row r="181" spans="2:4" ht="15.75" customHeight="1" x14ac:dyDescent="0.25">
      <c r="B181"/>
      <c r="D181"/>
    </row>
    <row r="182" spans="2:4" ht="15.75" customHeight="1" x14ac:dyDescent="0.25">
      <c r="B182"/>
      <c r="D182"/>
    </row>
    <row r="183" spans="2:4" ht="15.75" customHeight="1" x14ac:dyDescent="0.25">
      <c r="B183"/>
      <c r="D183"/>
    </row>
    <row r="184" spans="2:4" ht="15.75" customHeight="1" x14ac:dyDescent="0.25">
      <c r="B184"/>
      <c r="D184"/>
    </row>
    <row r="185" spans="2:4" ht="15.75" customHeight="1" x14ac:dyDescent="0.25">
      <c r="B185"/>
      <c r="D185"/>
    </row>
    <row r="186" spans="2:4" ht="15.75" customHeight="1" x14ac:dyDescent="0.25">
      <c r="B186"/>
      <c r="D186"/>
    </row>
    <row r="187" spans="2:4" ht="15.75" customHeight="1" x14ac:dyDescent="0.25">
      <c r="B187"/>
      <c r="D187"/>
    </row>
    <row r="188" spans="2:4" ht="15.75" customHeight="1" x14ac:dyDescent="0.25">
      <c r="B188"/>
      <c r="D188"/>
    </row>
    <row r="189" spans="2:4" ht="15.75" customHeight="1" x14ac:dyDescent="0.25">
      <c r="B189"/>
      <c r="D189"/>
    </row>
    <row r="190" spans="2:4" ht="15.75" customHeight="1" x14ac:dyDescent="0.25">
      <c r="B190"/>
      <c r="D190"/>
    </row>
    <row r="191" spans="2:4" ht="15.75" customHeight="1" x14ac:dyDescent="0.25">
      <c r="B191"/>
      <c r="D191"/>
    </row>
    <row r="192" spans="2:4" ht="15.75" customHeight="1" x14ac:dyDescent="0.25">
      <c r="B192"/>
      <c r="D192"/>
    </row>
    <row r="193" spans="2:4" ht="15.75" customHeight="1" x14ac:dyDescent="0.25">
      <c r="B193"/>
      <c r="D193"/>
    </row>
    <row r="194" spans="2:4" ht="15.75" customHeight="1" x14ac:dyDescent="0.25">
      <c r="B194"/>
      <c r="D194"/>
    </row>
    <row r="195" spans="2:4" ht="15.75" customHeight="1" x14ac:dyDescent="0.25">
      <c r="B195"/>
      <c r="D195"/>
    </row>
    <row r="196" spans="2:4" ht="15.75" customHeight="1" x14ac:dyDescent="0.25">
      <c r="B196"/>
      <c r="D196"/>
    </row>
    <row r="197" spans="2:4" ht="15.75" customHeight="1" x14ac:dyDescent="0.25">
      <c r="B197"/>
      <c r="D197"/>
    </row>
    <row r="198" spans="2:4" ht="15.75" customHeight="1" x14ac:dyDescent="0.25">
      <c r="B198"/>
      <c r="D198"/>
    </row>
    <row r="199" spans="2:4" ht="15.75" customHeight="1" x14ac:dyDescent="0.25">
      <c r="B199"/>
      <c r="D199"/>
    </row>
    <row r="200" spans="2:4" ht="15.75" customHeight="1" x14ac:dyDescent="0.25">
      <c r="B200"/>
      <c r="D200"/>
    </row>
    <row r="201" spans="2:4" ht="15.75" customHeight="1" x14ac:dyDescent="0.25">
      <c r="B201"/>
      <c r="D201"/>
    </row>
    <row r="202" spans="2:4" ht="15.75" customHeight="1" x14ac:dyDescent="0.25">
      <c r="B202"/>
      <c r="D202"/>
    </row>
    <row r="203" spans="2:4" ht="15.75" customHeight="1" x14ac:dyDescent="0.25">
      <c r="B203"/>
      <c r="D203"/>
    </row>
    <row r="204" spans="2:4" ht="15.75" customHeight="1" x14ac:dyDescent="0.25">
      <c r="B204"/>
      <c r="D204"/>
    </row>
    <row r="205" spans="2:4" ht="15.75" customHeight="1" x14ac:dyDescent="0.25">
      <c r="B205"/>
      <c r="D205"/>
    </row>
    <row r="206" spans="2:4" ht="15.75" customHeight="1" x14ac:dyDescent="0.25">
      <c r="B206"/>
      <c r="D206"/>
    </row>
    <row r="207" spans="2:4" ht="15.75" customHeight="1" x14ac:dyDescent="0.25">
      <c r="B207"/>
      <c r="D207"/>
    </row>
    <row r="208" spans="2:4" ht="15.75" customHeight="1" x14ac:dyDescent="0.25">
      <c r="B208"/>
      <c r="D208"/>
    </row>
    <row r="209" spans="2:4" ht="15.75" customHeight="1" x14ac:dyDescent="0.25">
      <c r="B209"/>
      <c r="D209"/>
    </row>
    <row r="210" spans="2:4" ht="15.75" customHeight="1" x14ac:dyDescent="0.25">
      <c r="B210"/>
      <c r="D210"/>
    </row>
    <row r="211" spans="2:4" ht="15.75" customHeight="1" x14ac:dyDescent="0.25">
      <c r="B211"/>
      <c r="D211"/>
    </row>
    <row r="212" spans="2:4" ht="15.75" customHeight="1" x14ac:dyDescent="0.25">
      <c r="B212"/>
      <c r="D212"/>
    </row>
    <row r="213" spans="2:4" ht="15.75" customHeight="1" x14ac:dyDescent="0.25">
      <c r="B213"/>
      <c r="D213"/>
    </row>
    <row r="214" spans="2:4" ht="15.75" customHeight="1" x14ac:dyDescent="0.25">
      <c r="B214"/>
      <c r="D214"/>
    </row>
    <row r="215" spans="2:4" ht="15.75" customHeight="1" x14ac:dyDescent="0.25">
      <c r="B215"/>
      <c r="D215"/>
    </row>
    <row r="216" spans="2:4" ht="15.75" customHeight="1" x14ac:dyDescent="0.25">
      <c r="B216"/>
      <c r="D216"/>
    </row>
    <row r="217" spans="2:4" ht="15.75" customHeight="1" x14ac:dyDescent="0.25">
      <c r="B217"/>
      <c r="D217"/>
    </row>
    <row r="218" spans="2:4" ht="15.75" customHeight="1" x14ac:dyDescent="0.25">
      <c r="B218"/>
      <c r="D218"/>
    </row>
    <row r="219" spans="2:4" ht="15.75" customHeight="1" x14ac:dyDescent="0.25">
      <c r="B219"/>
      <c r="D219"/>
    </row>
    <row r="220" spans="2:4" ht="15.75" customHeight="1" x14ac:dyDescent="0.25">
      <c r="B220"/>
      <c r="D220"/>
    </row>
    <row r="221" spans="2:4" ht="15.75" customHeight="1" x14ac:dyDescent="0.25">
      <c r="B221"/>
      <c r="D221"/>
    </row>
    <row r="222" spans="2:4" ht="15.75" customHeight="1" x14ac:dyDescent="0.25">
      <c r="B222"/>
      <c r="D222"/>
    </row>
    <row r="223" spans="2:4" ht="15.75" customHeight="1" x14ac:dyDescent="0.25">
      <c r="B223"/>
      <c r="D223"/>
    </row>
    <row r="224" spans="2:4" ht="15.75" customHeight="1" x14ac:dyDescent="0.25">
      <c r="B224"/>
      <c r="D224"/>
    </row>
    <row r="225" spans="2:4" ht="15.75" customHeight="1" x14ac:dyDescent="0.25">
      <c r="B225"/>
      <c r="D225"/>
    </row>
    <row r="226" spans="2:4" ht="15.75" customHeight="1" x14ac:dyDescent="0.25">
      <c r="B226"/>
      <c r="D226"/>
    </row>
    <row r="227" spans="2:4" ht="15.75" customHeight="1" x14ac:dyDescent="0.25">
      <c r="B227"/>
      <c r="D227"/>
    </row>
    <row r="228" spans="2:4" ht="15.75" customHeight="1" x14ac:dyDescent="0.25">
      <c r="B228"/>
      <c r="D228"/>
    </row>
    <row r="229" spans="2:4" ht="15.75" customHeight="1" x14ac:dyDescent="0.25">
      <c r="B229"/>
      <c r="D229"/>
    </row>
    <row r="230" spans="2:4" ht="15.75" customHeight="1" x14ac:dyDescent="0.25">
      <c r="B230"/>
      <c r="D230"/>
    </row>
    <row r="231" spans="2:4" ht="15.75" customHeight="1" x14ac:dyDescent="0.25">
      <c r="B231"/>
      <c r="D231"/>
    </row>
    <row r="232" spans="2:4" ht="15.75" customHeight="1" x14ac:dyDescent="0.25">
      <c r="B232"/>
      <c r="D232"/>
    </row>
    <row r="233" spans="2:4" ht="15.75" customHeight="1" x14ac:dyDescent="0.25">
      <c r="B233"/>
      <c r="D233"/>
    </row>
    <row r="234" spans="2:4" ht="15.75" customHeight="1" x14ac:dyDescent="0.25">
      <c r="B234"/>
      <c r="D234"/>
    </row>
    <row r="235" spans="2:4" ht="15.75" customHeight="1" x14ac:dyDescent="0.25">
      <c r="B235"/>
      <c r="D235"/>
    </row>
    <row r="236" spans="2:4" ht="15.75" customHeight="1" x14ac:dyDescent="0.25">
      <c r="B236"/>
      <c r="D236"/>
    </row>
    <row r="237" spans="2:4" ht="15.75" customHeight="1" x14ac:dyDescent="0.25">
      <c r="B237"/>
      <c r="D237"/>
    </row>
    <row r="238" spans="2:4" ht="15.75" customHeight="1" x14ac:dyDescent="0.25">
      <c r="B238"/>
      <c r="D238"/>
    </row>
    <row r="239" spans="2:4" ht="15.75" customHeight="1" x14ac:dyDescent="0.25">
      <c r="B239"/>
      <c r="D239"/>
    </row>
    <row r="240" spans="2:4" ht="15.75" customHeight="1" x14ac:dyDescent="0.25">
      <c r="B240"/>
      <c r="D240"/>
    </row>
    <row r="241" spans="2:4" ht="15.75" customHeight="1" x14ac:dyDescent="0.25">
      <c r="B241"/>
      <c r="D241"/>
    </row>
    <row r="242" spans="2:4" ht="15.75" customHeight="1" x14ac:dyDescent="0.25">
      <c r="B242"/>
      <c r="D242"/>
    </row>
    <row r="243" spans="2:4" ht="15.75" customHeight="1" x14ac:dyDescent="0.25">
      <c r="B243"/>
      <c r="D243"/>
    </row>
    <row r="244" spans="2:4" ht="15.75" customHeight="1" x14ac:dyDescent="0.25">
      <c r="B244"/>
      <c r="D244"/>
    </row>
    <row r="245" spans="2:4" ht="15.75" customHeight="1" x14ac:dyDescent="0.25">
      <c r="B245"/>
      <c r="D245"/>
    </row>
    <row r="246" spans="2:4" ht="15.75" customHeight="1" x14ac:dyDescent="0.25">
      <c r="B246"/>
      <c r="D246"/>
    </row>
    <row r="247" spans="2:4" ht="15.75" customHeight="1" x14ac:dyDescent="0.25">
      <c r="B247"/>
      <c r="D247"/>
    </row>
    <row r="248" spans="2:4" ht="15.75" customHeight="1" x14ac:dyDescent="0.25">
      <c r="B248"/>
      <c r="D248"/>
    </row>
    <row r="249" spans="2:4" ht="15.75" customHeight="1" x14ac:dyDescent="0.25">
      <c r="B249"/>
      <c r="D249"/>
    </row>
    <row r="250" spans="2:4" ht="15.75" customHeight="1" x14ac:dyDescent="0.25">
      <c r="B250"/>
      <c r="D250"/>
    </row>
    <row r="251" spans="2:4" ht="15.75" customHeight="1" x14ac:dyDescent="0.25">
      <c r="B251"/>
      <c r="D251"/>
    </row>
    <row r="252" spans="2:4" ht="15.75" customHeight="1" x14ac:dyDescent="0.25">
      <c r="B252"/>
      <c r="D252"/>
    </row>
    <row r="253" spans="2:4" ht="15.75" customHeight="1" x14ac:dyDescent="0.25">
      <c r="B253"/>
      <c r="D253"/>
    </row>
    <row r="254" spans="2:4" ht="15.75" customHeight="1" x14ac:dyDescent="0.25">
      <c r="B254"/>
      <c r="D254"/>
    </row>
    <row r="255" spans="2:4" ht="15.75" customHeight="1" x14ac:dyDescent="0.25">
      <c r="B255"/>
      <c r="D255"/>
    </row>
    <row r="256" spans="2:4" ht="15.75" customHeight="1" x14ac:dyDescent="0.25">
      <c r="B256"/>
      <c r="D256"/>
    </row>
    <row r="257" spans="2:4" ht="15.75" customHeight="1" x14ac:dyDescent="0.25">
      <c r="B257"/>
      <c r="D257"/>
    </row>
    <row r="258" spans="2:4" ht="15.75" customHeight="1" x14ac:dyDescent="0.25">
      <c r="B258"/>
      <c r="D258"/>
    </row>
    <row r="259" spans="2:4" ht="15.75" customHeight="1" x14ac:dyDescent="0.25">
      <c r="B259"/>
      <c r="D259"/>
    </row>
    <row r="260" spans="2:4" ht="15.75" customHeight="1" x14ac:dyDescent="0.25">
      <c r="B260"/>
      <c r="D260"/>
    </row>
    <row r="261" spans="2:4" ht="15.75" customHeight="1" x14ac:dyDescent="0.25">
      <c r="B261"/>
      <c r="D261"/>
    </row>
    <row r="262" spans="2:4" ht="15.75" customHeight="1" x14ac:dyDescent="0.25">
      <c r="B262"/>
      <c r="D262"/>
    </row>
    <row r="263" spans="2:4" ht="15.75" customHeight="1" x14ac:dyDescent="0.25">
      <c r="B263"/>
      <c r="D263"/>
    </row>
    <row r="264" spans="2:4" ht="15.75" customHeight="1" x14ac:dyDescent="0.25">
      <c r="B264"/>
      <c r="D264"/>
    </row>
    <row r="265" spans="2:4" ht="15.75" customHeight="1" x14ac:dyDescent="0.25">
      <c r="B265"/>
      <c r="D265"/>
    </row>
    <row r="266" spans="2:4" ht="15.75" customHeight="1" x14ac:dyDescent="0.25">
      <c r="B266"/>
      <c r="D266"/>
    </row>
    <row r="267" spans="2:4" ht="15.75" customHeight="1" x14ac:dyDescent="0.25">
      <c r="B267"/>
      <c r="D267"/>
    </row>
    <row r="268" spans="2:4" ht="15.75" customHeight="1" x14ac:dyDescent="0.25">
      <c r="B268"/>
      <c r="D268"/>
    </row>
    <row r="269" spans="2:4" ht="15.75" customHeight="1" x14ac:dyDescent="0.25">
      <c r="B269"/>
      <c r="D269"/>
    </row>
    <row r="270" spans="2:4" ht="15.75" customHeight="1" x14ac:dyDescent="0.25">
      <c r="B270"/>
      <c r="D270"/>
    </row>
    <row r="271" spans="2:4" ht="15.75" customHeight="1" x14ac:dyDescent="0.25">
      <c r="B271"/>
      <c r="D271"/>
    </row>
    <row r="272" spans="2:4" ht="15.75" customHeight="1" x14ac:dyDescent="0.25">
      <c r="B272"/>
      <c r="D272"/>
    </row>
    <row r="273" spans="2:4" ht="15.75" customHeight="1" x14ac:dyDescent="0.25">
      <c r="B273"/>
      <c r="D273"/>
    </row>
    <row r="274" spans="2:4" ht="15.75" customHeight="1" x14ac:dyDescent="0.25">
      <c r="B274"/>
      <c r="D274"/>
    </row>
    <row r="275" spans="2:4" ht="15.75" customHeight="1" x14ac:dyDescent="0.25">
      <c r="B275"/>
      <c r="D275"/>
    </row>
    <row r="276" spans="2:4" ht="15.75" customHeight="1" x14ac:dyDescent="0.25">
      <c r="B276"/>
      <c r="D276"/>
    </row>
    <row r="277" spans="2:4" ht="15.75" customHeight="1" x14ac:dyDescent="0.25">
      <c r="B277"/>
      <c r="D277"/>
    </row>
    <row r="278" spans="2:4" ht="15.75" customHeight="1" x14ac:dyDescent="0.25">
      <c r="B278"/>
      <c r="D278"/>
    </row>
    <row r="279" spans="2:4" ht="15.75" customHeight="1" x14ac:dyDescent="0.25">
      <c r="B279"/>
      <c r="D279"/>
    </row>
    <row r="280" spans="2:4" ht="15.75" customHeight="1" x14ac:dyDescent="0.25">
      <c r="B280"/>
      <c r="D280"/>
    </row>
    <row r="281" spans="2:4" ht="15.75" customHeight="1" x14ac:dyDescent="0.25">
      <c r="B281"/>
      <c r="D281"/>
    </row>
    <row r="282" spans="2:4" ht="15.75" customHeight="1" x14ac:dyDescent="0.25">
      <c r="B282"/>
      <c r="D282"/>
    </row>
    <row r="283" spans="2:4" ht="15.75" customHeight="1" x14ac:dyDescent="0.25">
      <c r="B283"/>
      <c r="D283"/>
    </row>
    <row r="284" spans="2:4" ht="15.75" customHeight="1" x14ac:dyDescent="0.25">
      <c r="B284"/>
      <c r="D284"/>
    </row>
    <row r="285" spans="2:4" ht="15.75" customHeight="1" x14ac:dyDescent="0.25">
      <c r="B285"/>
      <c r="D285"/>
    </row>
    <row r="286" spans="2:4" ht="15.75" customHeight="1" x14ac:dyDescent="0.25">
      <c r="B286"/>
      <c r="D286"/>
    </row>
    <row r="287" spans="2:4" ht="15.75" customHeight="1" x14ac:dyDescent="0.25">
      <c r="B287"/>
      <c r="D287"/>
    </row>
    <row r="288" spans="2:4" ht="15.75" customHeight="1" x14ac:dyDescent="0.25">
      <c r="B288"/>
      <c r="D288"/>
    </row>
    <row r="289" spans="2:4" ht="15.75" customHeight="1" x14ac:dyDescent="0.25">
      <c r="B289"/>
      <c r="D289"/>
    </row>
    <row r="290" spans="2:4" ht="15.75" customHeight="1" x14ac:dyDescent="0.25">
      <c r="B290"/>
      <c r="D290"/>
    </row>
    <row r="291" spans="2:4" ht="15.75" customHeight="1" x14ac:dyDescent="0.25">
      <c r="B291"/>
      <c r="D291"/>
    </row>
    <row r="292" spans="2:4" ht="15.75" customHeight="1" x14ac:dyDescent="0.25">
      <c r="B292"/>
      <c r="D292"/>
    </row>
    <row r="293" spans="2:4" ht="15.75" customHeight="1" x14ac:dyDescent="0.25">
      <c r="B293"/>
      <c r="D293"/>
    </row>
    <row r="294" spans="2:4" ht="15.75" customHeight="1" x14ac:dyDescent="0.25">
      <c r="B294"/>
      <c r="D294"/>
    </row>
    <row r="295" spans="2:4" ht="15.75" customHeight="1" x14ac:dyDescent="0.25">
      <c r="B295"/>
      <c r="D295"/>
    </row>
    <row r="296" spans="2:4" ht="15.75" customHeight="1" x14ac:dyDescent="0.25">
      <c r="B296"/>
      <c r="D296"/>
    </row>
    <row r="297" spans="2:4" ht="15.75" customHeight="1" x14ac:dyDescent="0.25">
      <c r="B297"/>
      <c r="D297"/>
    </row>
    <row r="298" spans="2:4" ht="15.75" customHeight="1" x14ac:dyDescent="0.25">
      <c r="B298"/>
      <c r="D298"/>
    </row>
    <row r="299" spans="2:4" ht="15.75" customHeight="1" x14ac:dyDescent="0.25">
      <c r="B299"/>
      <c r="D299"/>
    </row>
    <row r="300" spans="2:4" ht="15.75" customHeight="1" x14ac:dyDescent="0.25">
      <c r="B300"/>
      <c r="D300"/>
    </row>
    <row r="301" spans="2:4" ht="15.75" customHeight="1" x14ac:dyDescent="0.25">
      <c r="B301"/>
      <c r="D301"/>
    </row>
    <row r="302" spans="2:4" ht="15.75" customHeight="1" x14ac:dyDescent="0.25">
      <c r="B302"/>
      <c r="D302"/>
    </row>
    <row r="303" spans="2:4" ht="15.75" customHeight="1" x14ac:dyDescent="0.25">
      <c r="B303"/>
      <c r="D303"/>
    </row>
    <row r="304" spans="2:4" ht="15.75" customHeight="1" x14ac:dyDescent="0.25">
      <c r="B304"/>
      <c r="D304"/>
    </row>
    <row r="305" spans="2:4" ht="15.75" customHeight="1" x14ac:dyDescent="0.25">
      <c r="B305"/>
      <c r="D305"/>
    </row>
    <row r="306" spans="2:4" ht="15.75" customHeight="1" x14ac:dyDescent="0.25">
      <c r="B306"/>
      <c r="D306"/>
    </row>
    <row r="307" spans="2:4" ht="15.75" customHeight="1" x14ac:dyDescent="0.25">
      <c r="B307"/>
      <c r="D307"/>
    </row>
    <row r="308" spans="2:4" ht="15.75" customHeight="1" x14ac:dyDescent="0.25">
      <c r="B308"/>
      <c r="D308"/>
    </row>
    <row r="309" spans="2:4" ht="15.75" customHeight="1" x14ac:dyDescent="0.25">
      <c r="B309"/>
      <c r="D309"/>
    </row>
    <row r="310" spans="2:4" ht="15.75" customHeight="1" x14ac:dyDescent="0.25">
      <c r="B310"/>
      <c r="D310"/>
    </row>
    <row r="311" spans="2:4" ht="15.75" customHeight="1" x14ac:dyDescent="0.25">
      <c r="B311"/>
      <c r="D311"/>
    </row>
    <row r="312" spans="2:4" ht="15.75" customHeight="1" x14ac:dyDescent="0.25">
      <c r="B312"/>
      <c r="D312"/>
    </row>
    <row r="313" spans="2:4" ht="15.75" customHeight="1" x14ac:dyDescent="0.25">
      <c r="B313"/>
      <c r="D313"/>
    </row>
    <row r="314" spans="2:4" ht="15.75" customHeight="1" x14ac:dyDescent="0.25">
      <c r="B314"/>
      <c r="D314"/>
    </row>
    <row r="315" spans="2:4" ht="15.75" customHeight="1" x14ac:dyDescent="0.25">
      <c r="B315"/>
      <c r="D315"/>
    </row>
    <row r="316" spans="2:4" ht="15.75" customHeight="1" x14ac:dyDescent="0.25">
      <c r="B316"/>
      <c r="D316"/>
    </row>
    <row r="317" spans="2:4" ht="15.75" customHeight="1" x14ac:dyDescent="0.25">
      <c r="B317"/>
      <c r="D317"/>
    </row>
    <row r="318" spans="2:4" ht="15.75" customHeight="1" x14ac:dyDescent="0.25">
      <c r="B318"/>
      <c r="D318"/>
    </row>
    <row r="319" spans="2:4" ht="15.75" customHeight="1" x14ac:dyDescent="0.25">
      <c r="B319"/>
      <c r="D319"/>
    </row>
    <row r="320" spans="2:4" ht="15.75" customHeight="1" x14ac:dyDescent="0.25">
      <c r="B320"/>
      <c r="D320"/>
    </row>
    <row r="321" spans="2:4" ht="15.75" customHeight="1" x14ac:dyDescent="0.25">
      <c r="B321"/>
      <c r="D321"/>
    </row>
    <row r="322" spans="2:4" ht="15.75" customHeight="1" x14ac:dyDescent="0.25">
      <c r="B322"/>
      <c r="D322"/>
    </row>
    <row r="323" spans="2:4" ht="15.75" customHeight="1" x14ac:dyDescent="0.25">
      <c r="B323"/>
      <c r="D323"/>
    </row>
    <row r="324" spans="2:4" ht="15.75" customHeight="1" x14ac:dyDescent="0.25">
      <c r="B324"/>
      <c r="D324"/>
    </row>
    <row r="325" spans="2:4" ht="15.75" customHeight="1" x14ac:dyDescent="0.25">
      <c r="B325"/>
      <c r="D325"/>
    </row>
    <row r="326" spans="2:4" ht="15.75" customHeight="1" x14ac:dyDescent="0.25">
      <c r="B326"/>
      <c r="D326"/>
    </row>
    <row r="327" spans="2:4" ht="15.75" customHeight="1" x14ac:dyDescent="0.25">
      <c r="B327"/>
      <c r="D327"/>
    </row>
    <row r="328" spans="2:4" ht="15.75" customHeight="1" x14ac:dyDescent="0.25">
      <c r="B328"/>
      <c r="D328"/>
    </row>
    <row r="329" spans="2:4" ht="15.75" customHeight="1" x14ac:dyDescent="0.25">
      <c r="B329"/>
      <c r="D329"/>
    </row>
    <row r="330" spans="2:4" ht="15.75" customHeight="1" x14ac:dyDescent="0.25">
      <c r="B330"/>
      <c r="D330"/>
    </row>
    <row r="331" spans="2:4" ht="15.75" customHeight="1" x14ac:dyDescent="0.25">
      <c r="B331"/>
      <c r="D331"/>
    </row>
    <row r="332" spans="2:4" ht="15.75" customHeight="1" x14ac:dyDescent="0.25">
      <c r="B332"/>
      <c r="D332"/>
    </row>
    <row r="333" spans="2:4" ht="15.75" customHeight="1" x14ac:dyDescent="0.25">
      <c r="B333"/>
      <c r="D333"/>
    </row>
    <row r="334" spans="2:4" ht="15.75" customHeight="1" x14ac:dyDescent="0.25">
      <c r="B334"/>
      <c r="D334"/>
    </row>
    <row r="335" spans="2:4" ht="15.75" customHeight="1" x14ac:dyDescent="0.25">
      <c r="B335"/>
      <c r="D335"/>
    </row>
    <row r="336" spans="2:4" ht="15.75" customHeight="1" x14ac:dyDescent="0.25">
      <c r="B336"/>
      <c r="D336"/>
    </row>
    <row r="337" spans="2:4" ht="15.75" customHeight="1" x14ac:dyDescent="0.25">
      <c r="B337"/>
      <c r="D337"/>
    </row>
    <row r="338" spans="2:4" ht="15.75" customHeight="1" x14ac:dyDescent="0.25">
      <c r="B338"/>
      <c r="D338"/>
    </row>
    <row r="339" spans="2:4" ht="15.75" customHeight="1" x14ac:dyDescent="0.25">
      <c r="B339"/>
      <c r="D339"/>
    </row>
    <row r="340" spans="2:4" ht="15.75" customHeight="1" x14ac:dyDescent="0.25">
      <c r="B340"/>
      <c r="D340"/>
    </row>
    <row r="341" spans="2:4" ht="15.75" customHeight="1" x14ac:dyDescent="0.25">
      <c r="B341"/>
      <c r="D341"/>
    </row>
    <row r="342" spans="2:4" ht="15.75" customHeight="1" x14ac:dyDescent="0.25">
      <c r="B342"/>
      <c r="D342"/>
    </row>
    <row r="343" spans="2:4" ht="15.75" customHeight="1" x14ac:dyDescent="0.25">
      <c r="B343"/>
      <c r="D343"/>
    </row>
    <row r="344" spans="2:4" ht="15.75" customHeight="1" x14ac:dyDescent="0.25">
      <c r="B344"/>
      <c r="D344"/>
    </row>
    <row r="345" spans="2:4" ht="15.75" customHeight="1" x14ac:dyDescent="0.25">
      <c r="B345"/>
      <c r="D345"/>
    </row>
    <row r="346" spans="2:4" ht="15.75" customHeight="1" x14ac:dyDescent="0.25">
      <c r="B346"/>
      <c r="D346"/>
    </row>
    <row r="347" spans="2:4" ht="15.75" customHeight="1" x14ac:dyDescent="0.25">
      <c r="B347"/>
      <c r="D347"/>
    </row>
    <row r="348" spans="2:4" ht="15.75" customHeight="1" x14ac:dyDescent="0.25">
      <c r="B348"/>
      <c r="D348"/>
    </row>
    <row r="349" spans="2:4" ht="15.75" customHeight="1" x14ac:dyDescent="0.25">
      <c r="B349"/>
      <c r="D349"/>
    </row>
    <row r="350" spans="2:4" ht="15.75" customHeight="1" x14ac:dyDescent="0.25">
      <c r="B350"/>
      <c r="D350"/>
    </row>
    <row r="351" spans="2:4" ht="15.75" customHeight="1" x14ac:dyDescent="0.25">
      <c r="B351"/>
      <c r="D351"/>
    </row>
    <row r="352" spans="2:4" ht="15.75" customHeight="1" x14ac:dyDescent="0.25">
      <c r="B352"/>
      <c r="D352"/>
    </row>
    <row r="353" spans="2:4" ht="15.75" customHeight="1" x14ac:dyDescent="0.25">
      <c r="B353"/>
      <c r="D353"/>
    </row>
    <row r="354" spans="2:4" ht="15.75" customHeight="1" x14ac:dyDescent="0.25">
      <c r="B354"/>
      <c r="D354"/>
    </row>
    <row r="355" spans="2:4" ht="15.75" customHeight="1" x14ac:dyDescent="0.25">
      <c r="B355"/>
      <c r="D355"/>
    </row>
    <row r="356" spans="2:4" ht="15.75" customHeight="1" x14ac:dyDescent="0.25">
      <c r="B356"/>
      <c r="D356"/>
    </row>
    <row r="357" spans="2:4" ht="15.75" customHeight="1" x14ac:dyDescent="0.25">
      <c r="B357"/>
      <c r="D357"/>
    </row>
    <row r="358" spans="2:4" ht="15.75" customHeight="1" x14ac:dyDescent="0.25">
      <c r="B358"/>
      <c r="D358"/>
    </row>
    <row r="359" spans="2:4" ht="15.75" customHeight="1" x14ac:dyDescent="0.25">
      <c r="B359"/>
      <c r="D359"/>
    </row>
    <row r="360" spans="2:4" ht="15.75" customHeight="1" x14ac:dyDescent="0.25">
      <c r="B360"/>
      <c r="D360"/>
    </row>
    <row r="361" spans="2:4" ht="15.75" customHeight="1" x14ac:dyDescent="0.25">
      <c r="B361"/>
      <c r="D361"/>
    </row>
    <row r="362" spans="2:4" ht="15.75" customHeight="1" x14ac:dyDescent="0.25">
      <c r="B362"/>
      <c r="D362"/>
    </row>
    <row r="363" spans="2:4" ht="15.75" customHeight="1" x14ac:dyDescent="0.25">
      <c r="B363"/>
      <c r="D363"/>
    </row>
    <row r="364" spans="2:4" ht="15.75" customHeight="1" x14ac:dyDescent="0.25">
      <c r="B364"/>
      <c r="D364"/>
    </row>
    <row r="365" spans="2:4" ht="15.75" customHeight="1" x14ac:dyDescent="0.25">
      <c r="B365"/>
      <c r="D365"/>
    </row>
    <row r="366" spans="2:4" ht="15.75" customHeight="1" x14ac:dyDescent="0.25">
      <c r="B366"/>
      <c r="D366"/>
    </row>
    <row r="367" spans="2:4" ht="15.75" customHeight="1" x14ac:dyDescent="0.25">
      <c r="B367"/>
      <c r="D367"/>
    </row>
    <row r="368" spans="2:4" ht="15.75" customHeight="1" x14ac:dyDescent="0.25">
      <c r="B368"/>
      <c r="D368"/>
    </row>
    <row r="369" spans="2:4" ht="15.75" customHeight="1" x14ac:dyDescent="0.25">
      <c r="B369"/>
      <c r="D369"/>
    </row>
    <row r="370" spans="2:4" ht="15.75" customHeight="1" x14ac:dyDescent="0.25">
      <c r="B370"/>
      <c r="D370"/>
    </row>
    <row r="371" spans="2:4" ht="15.75" customHeight="1" x14ac:dyDescent="0.25">
      <c r="B371"/>
      <c r="D371"/>
    </row>
    <row r="372" spans="2:4" ht="15.75" customHeight="1" x14ac:dyDescent="0.25">
      <c r="B372"/>
      <c r="D372"/>
    </row>
    <row r="373" spans="2:4" ht="15.75" customHeight="1" x14ac:dyDescent="0.25">
      <c r="B373"/>
      <c r="D373"/>
    </row>
    <row r="374" spans="2:4" ht="15.75" customHeight="1" x14ac:dyDescent="0.25">
      <c r="B374"/>
      <c r="D374"/>
    </row>
    <row r="375" spans="2:4" ht="15.75" customHeight="1" x14ac:dyDescent="0.25">
      <c r="B375"/>
      <c r="D375"/>
    </row>
    <row r="376" spans="2:4" ht="15.75" customHeight="1" x14ac:dyDescent="0.25">
      <c r="B376"/>
      <c r="D376"/>
    </row>
    <row r="377" spans="2:4" ht="15.75" customHeight="1" x14ac:dyDescent="0.25">
      <c r="B377"/>
      <c r="D377"/>
    </row>
    <row r="378" spans="2:4" ht="15.75" customHeight="1" x14ac:dyDescent="0.25">
      <c r="B378"/>
      <c r="D378"/>
    </row>
    <row r="379" spans="2:4" ht="15.75" customHeight="1" x14ac:dyDescent="0.25">
      <c r="B379"/>
      <c r="D379"/>
    </row>
    <row r="380" spans="2:4" ht="15.75" customHeight="1" x14ac:dyDescent="0.25">
      <c r="B380"/>
      <c r="D380"/>
    </row>
    <row r="381" spans="2:4" ht="15.75" customHeight="1" x14ac:dyDescent="0.25">
      <c r="B381"/>
      <c r="D381"/>
    </row>
    <row r="382" spans="2:4" ht="15.75" customHeight="1" x14ac:dyDescent="0.25">
      <c r="B382"/>
      <c r="D382"/>
    </row>
    <row r="383" spans="2:4" ht="15.75" customHeight="1" x14ac:dyDescent="0.25">
      <c r="B383"/>
      <c r="D383"/>
    </row>
    <row r="384" spans="2:4" ht="15.75" customHeight="1" x14ac:dyDescent="0.25">
      <c r="B384"/>
      <c r="D384"/>
    </row>
    <row r="385" spans="2:4" ht="16.5" customHeight="1" x14ac:dyDescent="0.25">
      <c r="B385"/>
      <c r="D385"/>
    </row>
    <row r="386" spans="2:4" ht="16.5" customHeight="1" x14ac:dyDescent="0.25">
      <c r="B386"/>
      <c r="D386"/>
    </row>
    <row r="387" spans="2:4" ht="15.75" customHeight="1" x14ac:dyDescent="0.25">
      <c r="B387"/>
      <c r="D387"/>
    </row>
    <row r="388" spans="2:4" ht="15.75" customHeight="1" x14ac:dyDescent="0.25">
      <c r="B388"/>
      <c r="D388"/>
    </row>
    <row r="389" spans="2:4" ht="15.75" customHeight="1" x14ac:dyDescent="0.25">
      <c r="B389"/>
      <c r="D389"/>
    </row>
    <row r="390" spans="2:4" ht="15.75" customHeight="1" x14ac:dyDescent="0.25">
      <c r="B390"/>
      <c r="D390"/>
    </row>
    <row r="391" spans="2:4" ht="15.75" customHeight="1" x14ac:dyDescent="0.25">
      <c r="B391"/>
      <c r="D391"/>
    </row>
    <row r="392" spans="2:4" ht="15.75" customHeight="1" x14ac:dyDescent="0.25">
      <c r="B392"/>
      <c r="D392"/>
    </row>
    <row r="393" spans="2:4" ht="15.75" customHeight="1" x14ac:dyDescent="0.25">
      <c r="B393"/>
      <c r="D393"/>
    </row>
    <row r="394" spans="2:4" ht="15.75" customHeight="1" x14ac:dyDescent="0.25">
      <c r="B394"/>
      <c r="D394"/>
    </row>
    <row r="395" spans="2:4" ht="15.75" customHeight="1" x14ac:dyDescent="0.25">
      <c r="B395"/>
      <c r="D395"/>
    </row>
    <row r="396" spans="2:4" ht="15.75" customHeight="1" x14ac:dyDescent="0.25">
      <c r="B396"/>
      <c r="D396"/>
    </row>
    <row r="397" spans="2:4" ht="15.75" customHeight="1" x14ac:dyDescent="0.25">
      <c r="B397"/>
      <c r="D397"/>
    </row>
    <row r="398" spans="2:4" ht="15.75" customHeight="1" x14ac:dyDescent="0.25">
      <c r="B398"/>
      <c r="D398"/>
    </row>
    <row r="399" spans="2:4" ht="15.75" customHeight="1" x14ac:dyDescent="0.25">
      <c r="B399"/>
      <c r="D399"/>
    </row>
    <row r="400" spans="2:4" ht="15.75" customHeight="1" x14ac:dyDescent="0.25">
      <c r="B400"/>
      <c r="D400"/>
    </row>
    <row r="401" spans="2:4" ht="15.75" customHeight="1" x14ac:dyDescent="0.25">
      <c r="B401"/>
      <c r="D401"/>
    </row>
    <row r="402" spans="2:4" ht="15.75" customHeight="1" x14ac:dyDescent="0.25">
      <c r="B402"/>
      <c r="D402"/>
    </row>
    <row r="403" spans="2:4" ht="15.75" customHeight="1" x14ac:dyDescent="0.25">
      <c r="B403"/>
      <c r="D403"/>
    </row>
    <row r="404" spans="2:4" ht="15.75" customHeight="1" x14ac:dyDescent="0.25">
      <c r="B404"/>
      <c r="D404"/>
    </row>
    <row r="405" spans="2:4" ht="15.75" customHeight="1" x14ac:dyDescent="0.25">
      <c r="B405"/>
      <c r="D405"/>
    </row>
    <row r="406" spans="2:4" ht="15.75" customHeight="1" x14ac:dyDescent="0.25">
      <c r="B406"/>
      <c r="D406"/>
    </row>
    <row r="407" spans="2:4" ht="15.75" customHeight="1" x14ac:dyDescent="0.25">
      <c r="B407"/>
      <c r="D407"/>
    </row>
    <row r="408" spans="2:4" ht="15.75" customHeight="1" x14ac:dyDescent="0.25">
      <c r="B408"/>
      <c r="D408"/>
    </row>
    <row r="409" spans="2:4" ht="15.75" customHeight="1" x14ac:dyDescent="0.25">
      <c r="B409"/>
      <c r="D409"/>
    </row>
    <row r="410" spans="2:4" ht="15.75" customHeight="1" x14ac:dyDescent="0.25">
      <c r="B410"/>
      <c r="D410"/>
    </row>
    <row r="411" spans="2:4" ht="15.75" customHeight="1" x14ac:dyDescent="0.25">
      <c r="B411"/>
      <c r="D411"/>
    </row>
    <row r="412" spans="2:4" ht="15.75" customHeight="1" x14ac:dyDescent="0.25">
      <c r="B412"/>
      <c r="D412"/>
    </row>
    <row r="413" spans="2:4" ht="15.75" customHeight="1" x14ac:dyDescent="0.25">
      <c r="B413"/>
      <c r="D413"/>
    </row>
    <row r="414" spans="2:4" ht="15.75" customHeight="1" x14ac:dyDescent="0.25">
      <c r="B414"/>
      <c r="D414"/>
    </row>
    <row r="415" spans="2:4" ht="15.75" customHeight="1" x14ac:dyDescent="0.25">
      <c r="B415"/>
      <c r="D415"/>
    </row>
    <row r="416" spans="2:4" ht="15.75" customHeight="1" x14ac:dyDescent="0.25">
      <c r="B416"/>
      <c r="D416"/>
    </row>
    <row r="417" spans="2:4" ht="15.75" customHeight="1" x14ac:dyDescent="0.25">
      <c r="B417"/>
      <c r="D417"/>
    </row>
    <row r="418" spans="2:4" ht="15.75" customHeight="1" x14ac:dyDescent="0.25">
      <c r="B418"/>
      <c r="D418"/>
    </row>
    <row r="419" spans="2:4" ht="15.75" customHeight="1" x14ac:dyDescent="0.25">
      <c r="B419"/>
      <c r="D419"/>
    </row>
    <row r="420" spans="2:4" ht="15.75" customHeight="1" x14ac:dyDescent="0.25">
      <c r="B420"/>
      <c r="D420"/>
    </row>
    <row r="421" spans="2:4" ht="15.75" customHeight="1" x14ac:dyDescent="0.25">
      <c r="B421"/>
      <c r="D421"/>
    </row>
    <row r="422" spans="2:4" ht="15.75" customHeight="1" x14ac:dyDescent="0.25">
      <c r="B422"/>
      <c r="D422"/>
    </row>
    <row r="423" spans="2:4" ht="15.75" customHeight="1" x14ac:dyDescent="0.25">
      <c r="B423"/>
      <c r="D423"/>
    </row>
    <row r="424" spans="2:4" ht="15.75" customHeight="1" x14ac:dyDescent="0.25">
      <c r="B424"/>
      <c r="D424"/>
    </row>
    <row r="425" spans="2:4" ht="15.75" customHeight="1" x14ac:dyDescent="0.25">
      <c r="B425"/>
      <c r="D425"/>
    </row>
    <row r="426" spans="2:4" ht="15.75" customHeight="1" x14ac:dyDescent="0.25">
      <c r="B426"/>
      <c r="D426"/>
    </row>
    <row r="427" spans="2:4" ht="15.75" customHeight="1" x14ac:dyDescent="0.25">
      <c r="B427"/>
      <c r="D427"/>
    </row>
    <row r="428" spans="2:4" ht="15.75" customHeight="1" x14ac:dyDescent="0.25">
      <c r="B428"/>
      <c r="D428"/>
    </row>
    <row r="429" spans="2:4" ht="15.75" customHeight="1" x14ac:dyDescent="0.25">
      <c r="B429"/>
      <c r="D429"/>
    </row>
    <row r="430" spans="2:4" ht="15.75" customHeight="1" x14ac:dyDescent="0.25">
      <c r="B430"/>
      <c r="D430"/>
    </row>
    <row r="431" spans="2:4" ht="15.75" customHeight="1" x14ac:dyDescent="0.25">
      <c r="B431"/>
      <c r="D431"/>
    </row>
    <row r="432" spans="2:4" ht="15.75" customHeight="1" x14ac:dyDescent="0.25">
      <c r="B432"/>
      <c r="D432"/>
    </row>
    <row r="433" spans="2:4" ht="15.75" customHeight="1" x14ac:dyDescent="0.25">
      <c r="B433"/>
      <c r="D433"/>
    </row>
    <row r="434" spans="2:4" ht="15.75" customHeight="1" x14ac:dyDescent="0.25">
      <c r="B434"/>
      <c r="D434"/>
    </row>
    <row r="435" spans="2:4" ht="15.75" customHeight="1" x14ac:dyDescent="0.25">
      <c r="B435"/>
      <c r="D435"/>
    </row>
    <row r="436" spans="2:4" ht="15.75" customHeight="1" x14ac:dyDescent="0.25">
      <c r="B436"/>
      <c r="D436"/>
    </row>
    <row r="437" spans="2:4" ht="15.75" customHeight="1" x14ac:dyDescent="0.25">
      <c r="B437"/>
      <c r="D437"/>
    </row>
    <row r="438" spans="2:4" ht="15.75" customHeight="1" x14ac:dyDescent="0.25">
      <c r="B438"/>
      <c r="D438"/>
    </row>
    <row r="439" spans="2:4" ht="15.75" customHeight="1" x14ac:dyDescent="0.25">
      <c r="B439"/>
      <c r="D439"/>
    </row>
    <row r="440" spans="2:4" ht="15.75" customHeight="1" x14ac:dyDescent="0.25">
      <c r="B440"/>
      <c r="D440"/>
    </row>
    <row r="441" spans="2:4" ht="15.75" customHeight="1" x14ac:dyDescent="0.25">
      <c r="B441"/>
      <c r="D441"/>
    </row>
    <row r="442" spans="2:4" ht="15.75" customHeight="1" x14ac:dyDescent="0.25">
      <c r="B442"/>
      <c r="D442"/>
    </row>
    <row r="443" spans="2:4" ht="15.75" customHeight="1" x14ac:dyDescent="0.25">
      <c r="B443"/>
      <c r="D443"/>
    </row>
    <row r="444" spans="2:4" ht="15.75" customHeight="1" x14ac:dyDescent="0.25">
      <c r="B444"/>
      <c r="D444"/>
    </row>
    <row r="445" spans="2:4" ht="15.75" customHeight="1" x14ac:dyDescent="0.25">
      <c r="B445"/>
      <c r="D445"/>
    </row>
    <row r="446" spans="2:4" ht="15.75" customHeight="1" x14ac:dyDescent="0.25">
      <c r="B446"/>
      <c r="D446"/>
    </row>
    <row r="447" spans="2:4" ht="15.75" customHeight="1" x14ac:dyDescent="0.25">
      <c r="B447"/>
      <c r="D447"/>
    </row>
    <row r="448" spans="2:4" ht="15.75" customHeight="1" x14ac:dyDescent="0.25">
      <c r="B448"/>
      <c r="D448"/>
    </row>
    <row r="449" spans="2:4" ht="15.75" customHeight="1" x14ac:dyDescent="0.25">
      <c r="B449"/>
      <c r="D449"/>
    </row>
    <row r="450" spans="2:4" ht="15.75" customHeight="1" x14ac:dyDescent="0.25">
      <c r="B450"/>
      <c r="D450"/>
    </row>
    <row r="451" spans="2:4" ht="15.75" customHeight="1" x14ac:dyDescent="0.25">
      <c r="B451"/>
      <c r="D451"/>
    </row>
    <row r="452" spans="2:4" ht="15.75" customHeight="1" x14ac:dyDescent="0.25">
      <c r="B452"/>
      <c r="D452"/>
    </row>
    <row r="453" spans="2:4" ht="15.75" customHeight="1" x14ac:dyDescent="0.25">
      <c r="B453"/>
      <c r="D453"/>
    </row>
    <row r="454" spans="2:4" ht="15.75" customHeight="1" x14ac:dyDescent="0.25">
      <c r="B454"/>
      <c r="D454"/>
    </row>
    <row r="455" spans="2:4" ht="15.75" customHeight="1" x14ac:dyDescent="0.25">
      <c r="B455"/>
      <c r="D455"/>
    </row>
    <row r="456" spans="2:4" ht="15.75" customHeight="1" x14ac:dyDescent="0.25">
      <c r="B456"/>
      <c r="D456"/>
    </row>
    <row r="457" spans="2:4" ht="15.75" customHeight="1" x14ac:dyDescent="0.25">
      <c r="B457"/>
      <c r="D457"/>
    </row>
    <row r="458" spans="2:4" ht="15.75" customHeight="1" x14ac:dyDescent="0.25">
      <c r="B458"/>
      <c r="D458"/>
    </row>
    <row r="459" spans="2:4" ht="15.75" customHeight="1" x14ac:dyDescent="0.25">
      <c r="B459"/>
      <c r="D459"/>
    </row>
    <row r="460" spans="2:4" ht="15.75" customHeight="1" x14ac:dyDescent="0.25">
      <c r="B460"/>
      <c r="D460"/>
    </row>
    <row r="461" spans="2:4" ht="15.75" customHeight="1" x14ac:dyDescent="0.25">
      <c r="B461"/>
      <c r="D461"/>
    </row>
    <row r="462" spans="2:4" ht="15.75" customHeight="1" x14ac:dyDescent="0.25">
      <c r="B462"/>
      <c r="D462"/>
    </row>
    <row r="463" spans="2:4" ht="15.75" customHeight="1" x14ac:dyDescent="0.25">
      <c r="B463"/>
      <c r="D463"/>
    </row>
    <row r="464" spans="2:4" ht="15.75" customHeight="1" x14ac:dyDescent="0.25">
      <c r="B464"/>
      <c r="D464"/>
    </row>
    <row r="465" spans="2:4" ht="15.75" customHeight="1" x14ac:dyDescent="0.25">
      <c r="B465"/>
      <c r="D465"/>
    </row>
    <row r="466" spans="2:4" ht="15.75" customHeight="1" x14ac:dyDescent="0.25">
      <c r="B466"/>
      <c r="D466"/>
    </row>
    <row r="467" spans="2:4" ht="15.75" customHeight="1" x14ac:dyDescent="0.25">
      <c r="B467"/>
      <c r="D467"/>
    </row>
    <row r="468" spans="2:4" ht="15.75" customHeight="1" x14ac:dyDescent="0.25">
      <c r="B468"/>
      <c r="D468"/>
    </row>
    <row r="469" spans="2:4" ht="15.75" customHeight="1" x14ac:dyDescent="0.25">
      <c r="B469"/>
      <c r="D469"/>
    </row>
    <row r="470" spans="2:4" ht="15.75" customHeight="1" x14ac:dyDescent="0.25">
      <c r="B470"/>
      <c r="D470"/>
    </row>
    <row r="471" spans="2:4" ht="15.75" customHeight="1" x14ac:dyDescent="0.25">
      <c r="B471"/>
      <c r="D471"/>
    </row>
    <row r="472" spans="2:4" ht="15.75" customHeight="1" x14ac:dyDescent="0.25">
      <c r="B472"/>
      <c r="D472"/>
    </row>
    <row r="473" spans="2:4" ht="15.75" customHeight="1" x14ac:dyDescent="0.25">
      <c r="B473"/>
      <c r="D473"/>
    </row>
    <row r="474" spans="2:4" ht="15.75" customHeight="1" x14ac:dyDescent="0.25">
      <c r="B474"/>
      <c r="D474"/>
    </row>
    <row r="475" spans="2:4" ht="15.75" customHeight="1" x14ac:dyDescent="0.25">
      <c r="B475"/>
      <c r="D475"/>
    </row>
    <row r="476" spans="2:4" ht="15.75" customHeight="1" x14ac:dyDescent="0.25">
      <c r="B476"/>
      <c r="D476"/>
    </row>
    <row r="477" spans="2:4" ht="15.75" customHeight="1" x14ac:dyDescent="0.25">
      <c r="B477"/>
      <c r="D477"/>
    </row>
    <row r="478" spans="2:4" ht="15.75" customHeight="1" x14ac:dyDescent="0.25">
      <c r="B478"/>
      <c r="D478"/>
    </row>
    <row r="479" spans="2:4" ht="15.75" customHeight="1" x14ac:dyDescent="0.25">
      <c r="B479"/>
      <c r="D479"/>
    </row>
    <row r="480" spans="2:4" ht="15.75" customHeight="1" x14ac:dyDescent="0.25">
      <c r="B480"/>
      <c r="D480"/>
    </row>
    <row r="481" spans="2:4" ht="15.75" customHeight="1" x14ac:dyDescent="0.25">
      <c r="B481"/>
      <c r="D481"/>
    </row>
    <row r="482" spans="2:4" ht="15.75" customHeight="1" x14ac:dyDescent="0.25">
      <c r="B482"/>
      <c r="D482"/>
    </row>
    <row r="483" spans="2:4" ht="15.75" customHeight="1" x14ac:dyDescent="0.25">
      <c r="B483"/>
      <c r="D483"/>
    </row>
    <row r="484" spans="2:4" ht="15.75" customHeight="1" x14ac:dyDescent="0.25">
      <c r="B484"/>
      <c r="D484"/>
    </row>
    <row r="485" spans="2:4" ht="15.75" customHeight="1" x14ac:dyDescent="0.25">
      <c r="B485"/>
      <c r="D485"/>
    </row>
    <row r="486" spans="2:4" ht="15.75" customHeight="1" x14ac:dyDescent="0.25">
      <c r="B486"/>
      <c r="D486"/>
    </row>
    <row r="487" spans="2:4" ht="15.75" customHeight="1" x14ac:dyDescent="0.25">
      <c r="B487"/>
      <c r="D487"/>
    </row>
    <row r="488" spans="2:4" ht="15.75" customHeight="1" x14ac:dyDescent="0.25">
      <c r="B488"/>
      <c r="D488"/>
    </row>
    <row r="489" spans="2:4" ht="15.75" customHeight="1" x14ac:dyDescent="0.25">
      <c r="B489"/>
      <c r="D489"/>
    </row>
    <row r="490" spans="2:4" ht="15.75" customHeight="1" x14ac:dyDescent="0.25">
      <c r="B490"/>
      <c r="D490"/>
    </row>
    <row r="491" spans="2:4" ht="15.75" customHeight="1" x14ac:dyDescent="0.25">
      <c r="B491"/>
      <c r="D491"/>
    </row>
    <row r="492" spans="2:4" ht="15.75" customHeight="1" x14ac:dyDescent="0.25">
      <c r="B492"/>
      <c r="D492"/>
    </row>
    <row r="493" spans="2:4" ht="15.75" customHeight="1" x14ac:dyDescent="0.25">
      <c r="B493"/>
      <c r="D493"/>
    </row>
    <row r="494" spans="2:4" ht="15.75" customHeight="1" x14ac:dyDescent="0.25">
      <c r="B494"/>
      <c r="D494"/>
    </row>
    <row r="495" spans="2:4" ht="15.75" customHeight="1" x14ac:dyDescent="0.25">
      <c r="B495"/>
      <c r="D495"/>
    </row>
    <row r="496" spans="2:4" ht="15.75" customHeight="1" x14ac:dyDescent="0.25">
      <c r="B496"/>
      <c r="D496"/>
    </row>
    <row r="497" spans="2:4" ht="15.75" customHeight="1" x14ac:dyDescent="0.25">
      <c r="B497"/>
      <c r="D497"/>
    </row>
    <row r="498" spans="2:4" ht="15.75" customHeight="1" x14ac:dyDescent="0.25">
      <c r="B498"/>
      <c r="D498"/>
    </row>
    <row r="499" spans="2:4" ht="15.75" customHeight="1" x14ac:dyDescent="0.25">
      <c r="B499"/>
      <c r="D499"/>
    </row>
    <row r="500" spans="2:4" ht="15.75" customHeight="1" x14ac:dyDescent="0.25">
      <c r="B500"/>
      <c r="D500"/>
    </row>
    <row r="501" spans="2:4" ht="15.75" customHeight="1" x14ac:dyDescent="0.25">
      <c r="B501"/>
      <c r="D501"/>
    </row>
    <row r="502" spans="2:4" ht="15.75" customHeight="1" x14ac:dyDescent="0.25">
      <c r="B502"/>
      <c r="D502"/>
    </row>
    <row r="503" spans="2:4" ht="15.75" customHeight="1" x14ac:dyDescent="0.25">
      <c r="B503"/>
      <c r="D503"/>
    </row>
    <row r="504" spans="2:4" ht="15.75" customHeight="1" x14ac:dyDescent="0.25">
      <c r="B504"/>
      <c r="D504"/>
    </row>
    <row r="505" spans="2:4" ht="15.75" customHeight="1" x14ac:dyDescent="0.25">
      <c r="B505"/>
      <c r="D505"/>
    </row>
    <row r="506" spans="2:4" ht="15.75" customHeight="1" x14ac:dyDescent="0.25">
      <c r="B506"/>
      <c r="D506"/>
    </row>
    <row r="507" spans="2:4" ht="15.75" customHeight="1" x14ac:dyDescent="0.25">
      <c r="B507"/>
      <c r="D507"/>
    </row>
    <row r="508" spans="2:4" ht="15.75" customHeight="1" x14ac:dyDescent="0.25">
      <c r="B508"/>
      <c r="D508"/>
    </row>
    <row r="509" spans="2:4" ht="15.75" customHeight="1" x14ac:dyDescent="0.25">
      <c r="B509"/>
      <c r="D509"/>
    </row>
    <row r="510" spans="2:4" ht="15.75" customHeight="1" x14ac:dyDescent="0.25">
      <c r="B510"/>
      <c r="D510"/>
    </row>
    <row r="511" spans="2:4" ht="15.75" customHeight="1" x14ac:dyDescent="0.25">
      <c r="B511"/>
      <c r="D511"/>
    </row>
    <row r="512" spans="2:4" ht="15.75" customHeight="1" x14ac:dyDescent="0.25">
      <c r="B512"/>
      <c r="D512"/>
    </row>
    <row r="513" spans="2:4" ht="15.75" customHeight="1" x14ac:dyDescent="0.25">
      <c r="B513"/>
      <c r="D513"/>
    </row>
    <row r="514" spans="2:4" ht="15.75" customHeight="1" x14ac:dyDescent="0.25">
      <c r="B514"/>
      <c r="D514"/>
    </row>
    <row r="515" spans="2:4" ht="15.75" customHeight="1" x14ac:dyDescent="0.25">
      <c r="B515"/>
      <c r="D515"/>
    </row>
    <row r="516" spans="2:4" ht="15.75" customHeight="1" x14ac:dyDescent="0.25">
      <c r="B516"/>
      <c r="D516"/>
    </row>
    <row r="517" spans="2:4" ht="15.75" customHeight="1" x14ac:dyDescent="0.25">
      <c r="B517"/>
      <c r="D517"/>
    </row>
    <row r="518" spans="2:4" ht="15.75" customHeight="1" x14ac:dyDescent="0.25">
      <c r="B518"/>
      <c r="D518"/>
    </row>
    <row r="519" spans="2:4" ht="15.75" customHeight="1" x14ac:dyDescent="0.25">
      <c r="B519"/>
      <c r="D519"/>
    </row>
    <row r="520" spans="2:4" ht="15.75" customHeight="1" x14ac:dyDescent="0.25">
      <c r="B520"/>
      <c r="D520"/>
    </row>
    <row r="521" spans="2:4" ht="15.75" customHeight="1" x14ac:dyDescent="0.25">
      <c r="B521"/>
      <c r="D521"/>
    </row>
    <row r="522" spans="2:4" ht="15.75" customHeight="1" x14ac:dyDescent="0.25">
      <c r="B522"/>
      <c r="D522"/>
    </row>
    <row r="523" spans="2:4" ht="15.75" customHeight="1" x14ac:dyDescent="0.25">
      <c r="B523"/>
      <c r="D523"/>
    </row>
    <row r="524" spans="2:4" ht="15.75" customHeight="1" x14ac:dyDescent="0.25">
      <c r="B524"/>
      <c r="D524"/>
    </row>
    <row r="525" spans="2:4" ht="15.75" customHeight="1" x14ac:dyDescent="0.25">
      <c r="B525"/>
      <c r="D525"/>
    </row>
    <row r="526" spans="2:4" ht="15.75" customHeight="1" x14ac:dyDescent="0.25">
      <c r="B526"/>
      <c r="D526"/>
    </row>
    <row r="527" spans="2:4" ht="15.75" customHeight="1" x14ac:dyDescent="0.25">
      <c r="B527"/>
      <c r="D527"/>
    </row>
    <row r="528" spans="2:4" ht="15.75" customHeight="1" x14ac:dyDescent="0.25">
      <c r="B528"/>
      <c r="D528"/>
    </row>
    <row r="529" spans="2:4" ht="15.75" customHeight="1" x14ac:dyDescent="0.25">
      <c r="B529"/>
      <c r="D529"/>
    </row>
    <row r="530" spans="2:4" ht="15.75" customHeight="1" x14ac:dyDescent="0.25">
      <c r="B530"/>
      <c r="D530"/>
    </row>
    <row r="531" spans="2:4" ht="15.75" customHeight="1" x14ac:dyDescent="0.25">
      <c r="B531"/>
      <c r="D531"/>
    </row>
    <row r="532" spans="2:4" ht="15.75" customHeight="1" x14ac:dyDescent="0.25">
      <c r="B532"/>
      <c r="D532"/>
    </row>
    <row r="533" spans="2:4" ht="15.75" customHeight="1" x14ac:dyDescent="0.25">
      <c r="B533"/>
      <c r="D533"/>
    </row>
    <row r="534" spans="2:4" ht="15.75" customHeight="1" x14ac:dyDescent="0.25">
      <c r="B534"/>
      <c r="D534"/>
    </row>
    <row r="535" spans="2:4" ht="15.75" customHeight="1" x14ac:dyDescent="0.25">
      <c r="B535"/>
      <c r="D535"/>
    </row>
    <row r="536" spans="2:4" ht="15.75" customHeight="1" x14ac:dyDescent="0.25">
      <c r="B536"/>
      <c r="D536"/>
    </row>
    <row r="537" spans="2:4" ht="15.75" customHeight="1" x14ac:dyDescent="0.25">
      <c r="B537"/>
      <c r="D537"/>
    </row>
    <row r="538" spans="2:4" ht="15.75" customHeight="1" x14ac:dyDescent="0.25">
      <c r="B538"/>
      <c r="D538"/>
    </row>
    <row r="539" spans="2:4" ht="15.75" customHeight="1" x14ac:dyDescent="0.25">
      <c r="B539"/>
      <c r="D539"/>
    </row>
    <row r="540" spans="2:4" ht="15.75" customHeight="1" x14ac:dyDescent="0.25">
      <c r="B540"/>
      <c r="D540"/>
    </row>
    <row r="541" spans="2:4" ht="15.75" customHeight="1" x14ac:dyDescent="0.25">
      <c r="B541"/>
      <c r="D541"/>
    </row>
    <row r="542" spans="2:4" ht="15.75" customHeight="1" x14ac:dyDescent="0.25">
      <c r="B542"/>
      <c r="D542"/>
    </row>
    <row r="543" spans="2:4" ht="15.75" customHeight="1" x14ac:dyDescent="0.25">
      <c r="B543"/>
      <c r="D543"/>
    </row>
    <row r="544" spans="2:4" ht="15.75" customHeight="1" x14ac:dyDescent="0.25">
      <c r="B544"/>
      <c r="D544"/>
    </row>
    <row r="545" spans="2:4" ht="15.75" customHeight="1" x14ac:dyDescent="0.25">
      <c r="B545"/>
      <c r="D545"/>
    </row>
    <row r="546" spans="2:4" ht="15.75" customHeight="1" x14ac:dyDescent="0.25">
      <c r="B546"/>
      <c r="D546"/>
    </row>
    <row r="547" spans="2:4" ht="15.75" customHeight="1" x14ac:dyDescent="0.25">
      <c r="B547"/>
      <c r="D547"/>
    </row>
    <row r="548" spans="2:4" ht="15.75" customHeight="1" x14ac:dyDescent="0.25">
      <c r="B548"/>
      <c r="D548"/>
    </row>
    <row r="549" spans="2:4" ht="15.75" customHeight="1" x14ac:dyDescent="0.25">
      <c r="B549"/>
      <c r="D549"/>
    </row>
    <row r="550" spans="2:4" ht="15.75" customHeight="1" x14ac:dyDescent="0.25">
      <c r="B550"/>
      <c r="D550"/>
    </row>
    <row r="551" spans="2:4" ht="15.75" customHeight="1" x14ac:dyDescent="0.25">
      <c r="B551"/>
      <c r="D551"/>
    </row>
    <row r="552" spans="2:4" ht="15.75" customHeight="1" x14ac:dyDescent="0.25">
      <c r="B552"/>
      <c r="D552"/>
    </row>
    <row r="553" spans="2:4" ht="15.75" customHeight="1" x14ac:dyDescent="0.25">
      <c r="B553"/>
      <c r="D553"/>
    </row>
    <row r="554" spans="2:4" ht="15.75" customHeight="1" x14ac:dyDescent="0.25">
      <c r="B554"/>
      <c r="D554"/>
    </row>
    <row r="555" spans="2:4" ht="15.75" customHeight="1" x14ac:dyDescent="0.25">
      <c r="B555"/>
      <c r="D555"/>
    </row>
    <row r="556" spans="2:4" ht="15.75" customHeight="1" x14ac:dyDescent="0.25">
      <c r="B556"/>
      <c r="D556"/>
    </row>
    <row r="557" spans="2:4" ht="15.75" customHeight="1" x14ac:dyDescent="0.25">
      <c r="B557"/>
      <c r="D557"/>
    </row>
    <row r="558" spans="2:4" ht="15.75" customHeight="1" x14ac:dyDescent="0.25">
      <c r="B558"/>
      <c r="D558"/>
    </row>
    <row r="559" spans="2:4" ht="15.75" customHeight="1" x14ac:dyDescent="0.25">
      <c r="B559"/>
      <c r="D559"/>
    </row>
    <row r="560" spans="2:4" ht="15.75" customHeight="1" x14ac:dyDescent="0.25">
      <c r="B560"/>
      <c r="D560"/>
    </row>
    <row r="561" spans="2:4" ht="15.75" customHeight="1" x14ac:dyDescent="0.25">
      <c r="B561"/>
      <c r="D561"/>
    </row>
    <row r="562" spans="2:4" ht="15.75" customHeight="1" x14ac:dyDescent="0.25">
      <c r="B562"/>
      <c r="D562"/>
    </row>
    <row r="563" spans="2:4" ht="15.75" customHeight="1" x14ac:dyDescent="0.25">
      <c r="B563"/>
      <c r="D563"/>
    </row>
    <row r="564" spans="2:4" ht="15.75" customHeight="1" x14ac:dyDescent="0.25">
      <c r="B564"/>
      <c r="D564"/>
    </row>
    <row r="565" spans="2:4" ht="15.75" customHeight="1" x14ac:dyDescent="0.25">
      <c r="B565"/>
      <c r="D565"/>
    </row>
    <row r="566" spans="2:4" ht="15.75" customHeight="1" x14ac:dyDescent="0.25">
      <c r="B566"/>
      <c r="D566"/>
    </row>
    <row r="567" spans="2:4" ht="15.75" customHeight="1" x14ac:dyDescent="0.25">
      <c r="B567"/>
      <c r="D567"/>
    </row>
    <row r="568" spans="2:4" ht="15.75" customHeight="1" x14ac:dyDescent="0.25">
      <c r="B568"/>
      <c r="D568"/>
    </row>
    <row r="569" spans="2:4" ht="15.75" customHeight="1" x14ac:dyDescent="0.25">
      <c r="B569"/>
      <c r="D569"/>
    </row>
    <row r="570" spans="2:4" ht="15.75" customHeight="1" x14ac:dyDescent="0.25">
      <c r="B570"/>
      <c r="D570"/>
    </row>
    <row r="571" spans="2:4" ht="15.75" customHeight="1" x14ac:dyDescent="0.25">
      <c r="B571"/>
      <c r="D571"/>
    </row>
    <row r="572" spans="2:4" ht="15.75" customHeight="1" x14ac:dyDescent="0.25">
      <c r="B572"/>
      <c r="D572"/>
    </row>
    <row r="573" spans="2:4" ht="15.75" customHeight="1" x14ac:dyDescent="0.25">
      <c r="B573"/>
      <c r="D573"/>
    </row>
    <row r="574" spans="2:4" ht="15.75" customHeight="1" x14ac:dyDescent="0.25">
      <c r="B574"/>
      <c r="D574"/>
    </row>
    <row r="575" spans="2:4" ht="15.75" customHeight="1" x14ac:dyDescent="0.25">
      <c r="B575"/>
      <c r="D575"/>
    </row>
    <row r="576" spans="2:4" ht="15.75" customHeight="1" x14ac:dyDescent="0.25">
      <c r="B576"/>
      <c r="D576"/>
    </row>
    <row r="577" spans="2:4" ht="15.75" customHeight="1" x14ac:dyDescent="0.25">
      <c r="B577"/>
      <c r="D577"/>
    </row>
    <row r="578" spans="2:4" ht="15.75" customHeight="1" x14ac:dyDescent="0.25">
      <c r="B578"/>
      <c r="D578"/>
    </row>
    <row r="579" spans="2:4" ht="15.75" customHeight="1" x14ac:dyDescent="0.25">
      <c r="B579"/>
      <c r="D579"/>
    </row>
    <row r="580" spans="2:4" ht="15.75" customHeight="1" x14ac:dyDescent="0.25">
      <c r="B580"/>
      <c r="D580"/>
    </row>
    <row r="581" spans="2:4" ht="15.75" customHeight="1" x14ac:dyDescent="0.25">
      <c r="B581"/>
      <c r="D581"/>
    </row>
    <row r="582" spans="2:4" ht="15.75" customHeight="1" x14ac:dyDescent="0.25">
      <c r="B582"/>
      <c r="D582"/>
    </row>
    <row r="583" spans="2:4" ht="15.75" customHeight="1" x14ac:dyDescent="0.25">
      <c r="B583"/>
      <c r="D583"/>
    </row>
    <row r="584" spans="2:4" ht="15.75" customHeight="1" x14ac:dyDescent="0.25">
      <c r="B584"/>
      <c r="D584"/>
    </row>
    <row r="585" spans="2:4" ht="15.75" customHeight="1" x14ac:dyDescent="0.25">
      <c r="B585"/>
      <c r="D585"/>
    </row>
    <row r="586" spans="2:4" ht="15.75" customHeight="1" x14ac:dyDescent="0.25">
      <c r="B586"/>
      <c r="D586"/>
    </row>
    <row r="587" spans="2:4" ht="15.75" customHeight="1" x14ac:dyDescent="0.25">
      <c r="B587"/>
      <c r="D587"/>
    </row>
    <row r="588" spans="2:4" ht="15.75" customHeight="1" x14ac:dyDescent="0.25">
      <c r="B588"/>
      <c r="D588"/>
    </row>
    <row r="589" spans="2:4" ht="15.75" customHeight="1" x14ac:dyDescent="0.25">
      <c r="B589"/>
      <c r="D589"/>
    </row>
    <row r="590" spans="2:4" ht="15.75" customHeight="1" x14ac:dyDescent="0.25">
      <c r="B590"/>
      <c r="D590"/>
    </row>
    <row r="591" spans="2:4" ht="15.75" customHeight="1" x14ac:dyDescent="0.25">
      <c r="B591"/>
      <c r="D591"/>
    </row>
    <row r="592" spans="2:4" ht="15.75" customHeight="1" x14ac:dyDescent="0.25">
      <c r="B592"/>
      <c r="D592"/>
    </row>
    <row r="593" spans="2:4" ht="15.75" customHeight="1" x14ac:dyDescent="0.25">
      <c r="B593"/>
      <c r="D593"/>
    </row>
    <row r="594" spans="2:4" ht="15.75" customHeight="1" x14ac:dyDescent="0.25">
      <c r="B594"/>
      <c r="D594"/>
    </row>
    <row r="595" spans="2:4" ht="15.75" customHeight="1" x14ac:dyDescent="0.25">
      <c r="B595"/>
      <c r="D595"/>
    </row>
    <row r="596" spans="2:4" ht="15.75" customHeight="1" x14ac:dyDescent="0.25">
      <c r="B596"/>
      <c r="D596"/>
    </row>
    <row r="597" spans="2:4" ht="15.75" customHeight="1" x14ac:dyDescent="0.25">
      <c r="B597"/>
      <c r="D597"/>
    </row>
    <row r="598" spans="2:4" ht="15.75" customHeight="1" x14ac:dyDescent="0.25">
      <c r="B598"/>
      <c r="D598"/>
    </row>
    <row r="599" spans="2:4" ht="15.75" customHeight="1" x14ac:dyDescent="0.25">
      <c r="B599"/>
      <c r="D599"/>
    </row>
    <row r="600" spans="2:4" ht="15.75" customHeight="1" x14ac:dyDescent="0.25">
      <c r="B600"/>
      <c r="D600"/>
    </row>
    <row r="601" spans="2:4" ht="15.75" customHeight="1" x14ac:dyDescent="0.25">
      <c r="B601"/>
      <c r="D601"/>
    </row>
    <row r="602" spans="2:4" ht="15.75" customHeight="1" x14ac:dyDescent="0.25">
      <c r="B602"/>
      <c r="D602"/>
    </row>
    <row r="603" spans="2:4" ht="15.75" customHeight="1" x14ac:dyDescent="0.25">
      <c r="B603"/>
      <c r="D603"/>
    </row>
    <row r="604" spans="2:4" ht="15.75" customHeight="1" x14ac:dyDescent="0.25">
      <c r="B604"/>
      <c r="D604"/>
    </row>
    <row r="605" spans="2:4" ht="15.75" customHeight="1" x14ac:dyDescent="0.25">
      <c r="B605"/>
      <c r="D605"/>
    </row>
    <row r="606" spans="2:4" ht="15.75" customHeight="1" x14ac:dyDescent="0.25">
      <c r="B606"/>
      <c r="D606"/>
    </row>
    <row r="607" spans="2:4" ht="15.75" customHeight="1" x14ac:dyDescent="0.25">
      <c r="B607"/>
      <c r="D607"/>
    </row>
    <row r="608" spans="2:4" ht="15.75" customHeight="1" x14ac:dyDescent="0.25">
      <c r="B608"/>
      <c r="D608"/>
    </row>
    <row r="609" spans="2:4" ht="15.75" customHeight="1" x14ac:dyDescent="0.25">
      <c r="B609"/>
      <c r="D609"/>
    </row>
    <row r="610" spans="2:4" ht="15.75" customHeight="1" x14ac:dyDescent="0.25">
      <c r="B610"/>
      <c r="D610"/>
    </row>
    <row r="611" spans="2:4" ht="15.75" customHeight="1" x14ac:dyDescent="0.25">
      <c r="B611"/>
      <c r="D611"/>
    </row>
    <row r="612" spans="2:4" ht="15.75" customHeight="1" x14ac:dyDescent="0.25">
      <c r="B612"/>
      <c r="D612"/>
    </row>
    <row r="613" spans="2:4" ht="15.75" customHeight="1" x14ac:dyDescent="0.25">
      <c r="B613"/>
      <c r="D613"/>
    </row>
    <row r="614" spans="2:4" ht="15.75" customHeight="1" x14ac:dyDescent="0.25">
      <c r="B614"/>
      <c r="D614"/>
    </row>
    <row r="615" spans="2:4" ht="15.75" customHeight="1" x14ac:dyDescent="0.25">
      <c r="B615"/>
      <c r="D615"/>
    </row>
    <row r="616" spans="2:4" ht="15.75" customHeight="1" x14ac:dyDescent="0.25">
      <c r="B616"/>
      <c r="D616"/>
    </row>
    <row r="617" spans="2:4" ht="15.75" customHeight="1" x14ac:dyDescent="0.25">
      <c r="B617"/>
      <c r="D617"/>
    </row>
    <row r="618" spans="2:4" ht="15.75" customHeight="1" x14ac:dyDescent="0.25">
      <c r="B618"/>
      <c r="D618"/>
    </row>
    <row r="619" spans="2:4" ht="15.75" customHeight="1" x14ac:dyDescent="0.25">
      <c r="B619"/>
      <c r="D619"/>
    </row>
    <row r="620" spans="2:4" ht="15.75" customHeight="1" x14ac:dyDescent="0.25">
      <c r="B620"/>
      <c r="D620"/>
    </row>
    <row r="621" spans="2:4" ht="15.75" customHeight="1" x14ac:dyDescent="0.25">
      <c r="B621"/>
      <c r="D621"/>
    </row>
    <row r="622" spans="2:4" ht="15.75" customHeight="1" x14ac:dyDescent="0.25">
      <c r="B622"/>
      <c r="D622"/>
    </row>
    <row r="623" spans="2:4" ht="15.75" customHeight="1" x14ac:dyDescent="0.25">
      <c r="B623"/>
      <c r="D623"/>
    </row>
    <row r="624" spans="2:4" ht="15.75" customHeight="1" x14ac:dyDescent="0.25">
      <c r="B624"/>
      <c r="D624"/>
    </row>
    <row r="625" spans="2:4" ht="15.75" customHeight="1" x14ac:dyDescent="0.25">
      <c r="B625"/>
      <c r="D625"/>
    </row>
    <row r="626" spans="2:4" ht="15.75" customHeight="1" x14ac:dyDescent="0.25">
      <c r="B626"/>
      <c r="D626"/>
    </row>
    <row r="627" spans="2:4" ht="15.75" customHeight="1" x14ac:dyDescent="0.25">
      <c r="B627"/>
      <c r="D627"/>
    </row>
    <row r="628" spans="2:4" ht="15.75" customHeight="1" x14ac:dyDescent="0.25">
      <c r="B628"/>
      <c r="D628"/>
    </row>
    <row r="629" spans="2:4" ht="15.75" customHeight="1" x14ac:dyDescent="0.25">
      <c r="B629"/>
      <c r="D629"/>
    </row>
    <row r="630" spans="2:4" ht="15.75" customHeight="1" x14ac:dyDescent="0.25">
      <c r="B630"/>
      <c r="D630"/>
    </row>
    <row r="631" spans="2:4" ht="15.75" customHeight="1" x14ac:dyDescent="0.25">
      <c r="B631"/>
      <c r="D631"/>
    </row>
    <row r="632" spans="2:4" ht="15.75" customHeight="1" x14ac:dyDescent="0.25">
      <c r="B632"/>
      <c r="D632"/>
    </row>
    <row r="633" spans="2:4" ht="15.75" customHeight="1" x14ac:dyDescent="0.25">
      <c r="B633"/>
      <c r="D633"/>
    </row>
    <row r="634" spans="2:4" ht="15.75" customHeight="1" x14ac:dyDescent="0.25">
      <c r="B634"/>
      <c r="D634"/>
    </row>
    <row r="635" spans="2:4" ht="15.75" customHeight="1" x14ac:dyDescent="0.25">
      <c r="B635"/>
      <c r="D635"/>
    </row>
    <row r="636" spans="2:4" ht="15.75" customHeight="1" x14ac:dyDescent="0.25">
      <c r="B636"/>
      <c r="D636"/>
    </row>
    <row r="637" spans="2:4" ht="15.75" customHeight="1" x14ac:dyDescent="0.25">
      <c r="B637"/>
      <c r="D637"/>
    </row>
    <row r="638" spans="2:4" ht="15.75" customHeight="1" x14ac:dyDescent="0.25">
      <c r="B638"/>
      <c r="D638"/>
    </row>
    <row r="639" spans="2:4" ht="15.75" customHeight="1" x14ac:dyDescent="0.25">
      <c r="B639"/>
      <c r="D639"/>
    </row>
    <row r="640" spans="2:4" ht="15.75" customHeight="1" x14ac:dyDescent="0.25">
      <c r="B640"/>
      <c r="D640"/>
    </row>
    <row r="641" spans="2:4" ht="15.75" customHeight="1" x14ac:dyDescent="0.25">
      <c r="B641"/>
      <c r="D641"/>
    </row>
    <row r="642" spans="2:4" ht="15.75" customHeight="1" x14ac:dyDescent="0.25">
      <c r="B642"/>
      <c r="D642"/>
    </row>
    <row r="643" spans="2:4" ht="15.75" customHeight="1" x14ac:dyDescent="0.25">
      <c r="B643"/>
      <c r="D643"/>
    </row>
    <row r="644" spans="2:4" ht="15.75" customHeight="1" x14ac:dyDescent="0.25">
      <c r="B644"/>
      <c r="D644"/>
    </row>
    <row r="645" spans="2:4" ht="15.75" customHeight="1" x14ac:dyDescent="0.25">
      <c r="B645"/>
      <c r="D645"/>
    </row>
    <row r="646" spans="2:4" ht="15.75" customHeight="1" x14ac:dyDescent="0.25">
      <c r="B646"/>
      <c r="D646"/>
    </row>
    <row r="647" spans="2:4" ht="15.75" customHeight="1" x14ac:dyDescent="0.25">
      <c r="B647"/>
      <c r="D647"/>
    </row>
    <row r="648" spans="2:4" ht="15.75" customHeight="1" x14ac:dyDescent="0.25">
      <c r="B648"/>
      <c r="D648"/>
    </row>
    <row r="649" spans="2:4" ht="15.75" customHeight="1" x14ac:dyDescent="0.25">
      <c r="B649"/>
      <c r="D649"/>
    </row>
    <row r="650" spans="2:4" ht="15.75" customHeight="1" x14ac:dyDescent="0.25">
      <c r="B650"/>
      <c r="D650"/>
    </row>
    <row r="651" spans="2:4" ht="15.75" customHeight="1" x14ac:dyDescent="0.25">
      <c r="B651"/>
      <c r="D651"/>
    </row>
    <row r="652" spans="2:4" ht="15.75" customHeight="1" x14ac:dyDescent="0.25">
      <c r="B652"/>
      <c r="D652"/>
    </row>
    <row r="653" spans="2:4" ht="15.75" customHeight="1" x14ac:dyDescent="0.25">
      <c r="B653"/>
      <c r="D653"/>
    </row>
    <row r="654" spans="2:4" ht="15.75" customHeight="1" x14ac:dyDescent="0.25">
      <c r="B654"/>
      <c r="D654"/>
    </row>
    <row r="655" spans="2:4" ht="15.75" customHeight="1" x14ac:dyDescent="0.25">
      <c r="B655"/>
      <c r="D655"/>
    </row>
    <row r="656" spans="2:4" ht="15.75" customHeight="1" x14ac:dyDescent="0.25">
      <c r="B656"/>
      <c r="D656"/>
    </row>
    <row r="657" spans="2:4" ht="15.75" customHeight="1" x14ac:dyDescent="0.25">
      <c r="B657"/>
      <c r="D657"/>
    </row>
    <row r="658" spans="2:4" ht="15.75" customHeight="1" x14ac:dyDescent="0.25">
      <c r="B658"/>
      <c r="D658"/>
    </row>
    <row r="659" spans="2:4" ht="15.75" customHeight="1" x14ac:dyDescent="0.25">
      <c r="B659"/>
      <c r="D659"/>
    </row>
    <row r="660" spans="2:4" ht="15.75" customHeight="1" x14ac:dyDescent="0.25">
      <c r="B660"/>
      <c r="D660"/>
    </row>
    <row r="661" spans="2:4" ht="15.75" customHeight="1" x14ac:dyDescent="0.25">
      <c r="B661"/>
      <c r="D661"/>
    </row>
    <row r="662" spans="2:4" ht="15.75" customHeight="1" x14ac:dyDescent="0.25">
      <c r="B662"/>
      <c r="D662"/>
    </row>
    <row r="663" spans="2:4" ht="15.75" customHeight="1" x14ac:dyDescent="0.25">
      <c r="B663"/>
      <c r="D663"/>
    </row>
    <row r="664" spans="2:4" ht="15.75" customHeight="1" x14ac:dyDescent="0.25">
      <c r="B664"/>
      <c r="D664"/>
    </row>
    <row r="665" spans="2:4" ht="15.75" customHeight="1" x14ac:dyDescent="0.25">
      <c r="B665"/>
      <c r="D665"/>
    </row>
    <row r="666" spans="2:4" ht="15.75" customHeight="1" x14ac:dyDescent="0.25">
      <c r="B666"/>
      <c r="D666"/>
    </row>
    <row r="667" spans="2:4" ht="15.75" customHeight="1" x14ac:dyDescent="0.25">
      <c r="B667"/>
      <c r="D667"/>
    </row>
    <row r="668" spans="2:4" ht="15.75" customHeight="1" x14ac:dyDescent="0.25">
      <c r="B668"/>
      <c r="D668"/>
    </row>
    <row r="669" spans="2:4" ht="15.75" customHeight="1" x14ac:dyDescent="0.25">
      <c r="B669"/>
      <c r="D669"/>
    </row>
    <row r="670" spans="2:4" ht="15.75" customHeight="1" x14ac:dyDescent="0.25">
      <c r="B670"/>
      <c r="D670"/>
    </row>
    <row r="671" spans="2:4" ht="15.75" customHeight="1" x14ac:dyDescent="0.25">
      <c r="B671"/>
      <c r="D671"/>
    </row>
    <row r="672" spans="2:4" ht="15.75" customHeight="1" x14ac:dyDescent="0.25">
      <c r="B672"/>
      <c r="D672"/>
    </row>
    <row r="673" spans="2:4" ht="15.75" customHeight="1" x14ac:dyDescent="0.25">
      <c r="B673"/>
      <c r="D673"/>
    </row>
    <row r="674" spans="2:4" ht="15.75" customHeight="1" x14ac:dyDescent="0.25">
      <c r="B674"/>
      <c r="D674"/>
    </row>
    <row r="675" spans="2:4" ht="15.75" customHeight="1" x14ac:dyDescent="0.25">
      <c r="B675"/>
      <c r="D675"/>
    </row>
    <row r="676" spans="2:4" ht="15.75" customHeight="1" x14ac:dyDescent="0.25">
      <c r="B676"/>
      <c r="D676"/>
    </row>
    <row r="677" spans="2:4" ht="15.75" customHeight="1" x14ac:dyDescent="0.25">
      <c r="B677"/>
      <c r="D677"/>
    </row>
    <row r="678" spans="2:4" ht="15.75" customHeight="1" x14ac:dyDescent="0.25">
      <c r="B678"/>
      <c r="D678"/>
    </row>
    <row r="679" spans="2:4" ht="15.75" customHeight="1" x14ac:dyDescent="0.25">
      <c r="B679"/>
      <c r="D679"/>
    </row>
    <row r="680" spans="2:4" ht="15.75" customHeight="1" x14ac:dyDescent="0.25">
      <c r="B680"/>
      <c r="D680"/>
    </row>
    <row r="681" spans="2:4" ht="15.75" customHeight="1" x14ac:dyDescent="0.25">
      <c r="B681"/>
      <c r="D681"/>
    </row>
    <row r="682" spans="2:4" ht="15.75" customHeight="1" x14ac:dyDescent="0.25">
      <c r="B682"/>
      <c r="D682"/>
    </row>
    <row r="683" spans="2:4" ht="15.75" customHeight="1" x14ac:dyDescent="0.25">
      <c r="B683"/>
      <c r="D683"/>
    </row>
    <row r="684" spans="2:4" ht="15.75" customHeight="1" x14ac:dyDescent="0.25">
      <c r="B684"/>
      <c r="D684"/>
    </row>
    <row r="685" spans="2:4" ht="15.75" customHeight="1" x14ac:dyDescent="0.25">
      <c r="B685"/>
      <c r="D685"/>
    </row>
    <row r="686" spans="2:4" ht="15.75" customHeight="1" x14ac:dyDescent="0.25">
      <c r="B686"/>
      <c r="D686"/>
    </row>
    <row r="687" spans="2:4" ht="15.75" customHeight="1" x14ac:dyDescent="0.25">
      <c r="B687"/>
      <c r="D687"/>
    </row>
    <row r="688" spans="2:4" ht="15.75" customHeight="1" x14ac:dyDescent="0.25">
      <c r="B688"/>
      <c r="D688"/>
    </row>
    <row r="689" spans="2:4" ht="15.75" customHeight="1" x14ac:dyDescent="0.25">
      <c r="B689"/>
      <c r="D689"/>
    </row>
    <row r="690" spans="2:4" ht="15.75" customHeight="1" x14ac:dyDescent="0.25">
      <c r="B690"/>
      <c r="D690"/>
    </row>
    <row r="691" spans="2:4" ht="15.75" customHeight="1" x14ac:dyDescent="0.25">
      <c r="B691"/>
      <c r="D691"/>
    </row>
    <row r="692" spans="2:4" ht="15.75" customHeight="1" x14ac:dyDescent="0.25">
      <c r="B692"/>
      <c r="D692"/>
    </row>
    <row r="693" spans="2:4" ht="15.75" customHeight="1" x14ac:dyDescent="0.25">
      <c r="B693"/>
      <c r="D693"/>
    </row>
    <row r="694" spans="2:4" ht="15.75" customHeight="1" x14ac:dyDescent="0.25">
      <c r="B694"/>
      <c r="D694"/>
    </row>
    <row r="695" spans="2:4" ht="15.75" customHeight="1" x14ac:dyDescent="0.25">
      <c r="B695"/>
      <c r="D695"/>
    </row>
    <row r="696" spans="2:4" x14ac:dyDescent="0.25">
      <c r="B696"/>
      <c r="D696"/>
    </row>
    <row r="697" spans="2:4" ht="15" customHeight="1" x14ac:dyDescent="0.25">
      <c r="B697"/>
      <c r="D697"/>
    </row>
    <row r="698" spans="2:4" ht="15" customHeight="1" x14ac:dyDescent="0.25">
      <c r="B698"/>
      <c r="D698"/>
    </row>
    <row r="699" spans="2:4" ht="15" customHeight="1" x14ac:dyDescent="0.25">
      <c r="B699"/>
      <c r="D699"/>
    </row>
    <row r="700" spans="2:4" ht="15" customHeight="1" x14ac:dyDescent="0.25">
      <c r="B700"/>
      <c r="D700"/>
    </row>
    <row r="701" spans="2:4" ht="15" customHeight="1" x14ac:dyDescent="0.25">
      <c r="B701"/>
      <c r="D701"/>
    </row>
    <row r="702" spans="2:4" ht="15" customHeight="1" x14ac:dyDescent="0.25">
      <c r="B702"/>
      <c r="D702"/>
    </row>
    <row r="703" spans="2:4" ht="15" customHeight="1" x14ac:dyDescent="0.25">
      <c r="B703"/>
      <c r="D703"/>
    </row>
    <row r="704" spans="2:4" ht="15" customHeight="1" x14ac:dyDescent="0.25">
      <c r="B704"/>
      <c r="D704"/>
    </row>
    <row r="705" spans="2:4" ht="15" customHeight="1" x14ac:dyDescent="0.25">
      <c r="B705"/>
      <c r="D705"/>
    </row>
    <row r="706" spans="2:4" ht="15" customHeight="1" x14ac:dyDescent="0.25">
      <c r="B706"/>
      <c r="D706"/>
    </row>
    <row r="707" spans="2:4" ht="15" customHeight="1" x14ac:dyDescent="0.25">
      <c r="B707"/>
      <c r="D707"/>
    </row>
    <row r="708" spans="2:4" ht="15" customHeight="1" x14ac:dyDescent="0.25">
      <c r="B708"/>
      <c r="D708"/>
    </row>
    <row r="709" spans="2:4" ht="15" customHeight="1" x14ac:dyDescent="0.25">
      <c r="B709"/>
      <c r="D709"/>
    </row>
    <row r="710" spans="2:4" ht="15" customHeight="1" x14ac:dyDescent="0.25">
      <c r="B710"/>
      <c r="D710"/>
    </row>
    <row r="711" spans="2:4" ht="15" customHeight="1" x14ac:dyDescent="0.25">
      <c r="B711"/>
      <c r="D711"/>
    </row>
    <row r="712" spans="2:4" ht="15" customHeight="1" x14ac:dyDescent="0.25">
      <c r="B712"/>
      <c r="D712"/>
    </row>
    <row r="713" spans="2:4" ht="15" customHeight="1" x14ac:dyDescent="0.25">
      <c r="B713"/>
      <c r="D713"/>
    </row>
    <row r="714" spans="2:4" ht="15" customHeight="1" x14ac:dyDescent="0.25">
      <c r="B714"/>
      <c r="D714"/>
    </row>
    <row r="715" spans="2:4" ht="15" customHeight="1" x14ac:dyDescent="0.25">
      <c r="B715"/>
      <c r="D715"/>
    </row>
    <row r="716" spans="2:4" ht="15" customHeight="1" x14ac:dyDescent="0.25">
      <c r="B716"/>
      <c r="D716"/>
    </row>
    <row r="717" spans="2:4" ht="15" customHeight="1" x14ac:dyDescent="0.25">
      <c r="B717"/>
      <c r="D717"/>
    </row>
    <row r="718" spans="2:4" ht="15" customHeight="1" x14ac:dyDescent="0.25">
      <c r="B718"/>
      <c r="D718"/>
    </row>
    <row r="719" spans="2:4" ht="15" customHeight="1" x14ac:dyDescent="0.25">
      <c r="B719"/>
      <c r="D719"/>
    </row>
    <row r="720" spans="2:4" ht="15" customHeight="1" x14ac:dyDescent="0.25">
      <c r="B720"/>
      <c r="D720"/>
    </row>
    <row r="721" spans="2:4" ht="15" customHeight="1" x14ac:dyDescent="0.25">
      <c r="B721"/>
      <c r="D721"/>
    </row>
    <row r="722" spans="2:4" ht="15" customHeight="1" x14ac:dyDescent="0.25">
      <c r="B722"/>
      <c r="D722"/>
    </row>
    <row r="723" spans="2:4" ht="15" customHeight="1" x14ac:dyDescent="0.25">
      <c r="B723"/>
      <c r="D723"/>
    </row>
    <row r="724" spans="2:4" ht="15" customHeight="1" x14ac:dyDescent="0.25">
      <c r="B724"/>
      <c r="D724"/>
    </row>
    <row r="725" spans="2:4" ht="15" customHeight="1" x14ac:dyDescent="0.25">
      <c r="B725"/>
      <c r="D725"/>
    </row>
    <row r="726" spans="2:4" ht="15" customHeight="1" x14ac:dyDescent="0.25">
      <c r="B726"/>
      <c r="D726"/>
    </row>
    <row r="727" spans="2:4" ht="15" customHeight="1" x14ac:dyDescent="0.25">
      <c r="B727"/>
      <c r="D727"/>
    </row>
    <row r="728" spans="2:4" ht="15" customHeight="1" x14ac:dyDescent="0.25">
      <c r="B728"/>
      <c r="D728"/>
    </row>
    <row r="729" spans="2:4" ht="15" customHeight="1" x14ac:dyDescent="0.25">
      <c r="B729"/>
      <c r="D729"/>
    </row>
    <row r="730" spans="2:4" ht="15" customHeight="1" x14ac:dyDescent="0.25">
      <c r="B730"/>
      <c r="D730"/>
    </row>
    <row r="731" spans="2:4" ht="15" customHeight="1" x14ac:dyDescent="0.25">
      <c r="B731"/>
      <c r="D731"/>
    </row>
    <row r="732" spans="2:4" ht="15" customHeight="1" x14ac:dyDescent="0.25">
      <c r="B732"/>
      <c r="D732"/>
    </row>
    <row r="733" spans="2:4" ht="15" customHeight="1" x14ac:dyDescent="0.25">
      <c r="B733"/>
      <c r="D733"/>
    </row>
    <row r="734" spans="2:4" ht="15" customHeight="1" x14ac:dyDescent="0.25">
      <c r="B734"/>
      <c r="D734"/>
    </row>
    <row r="735" spans="2:4" ht="15" customHeight="1" x14ac:dyDescent="0.25">
      <c r="B735"/>
      <c r="D735"/>
    </row>
    <row r="736" spans="2:4" ht="15" customHeight="1" x14ac:dyDescent="0.25">
      <c r="B736"/>
      <c r="D736"/>
    </row>
    <row r="737" spans="2:4" ht="15" customHeight="1" x14ac:dyDescent="0.25">
      <c r="B737"/>
      <c r="D737"/>
    </row>
    <row r="738" spans="2:4" ht="15" customHeight="1" x14ac:dyDescent="0.25">
      <c r="B738"/>
      <c r="D738"/>
    </row>
    <row r="739" spans="2:4" ht="15" customHeight="1" x14ac:dyDescent="0.25">
      <c r="B739"/>
      <c r="D739"/>
    </row>
    <row r="740" spans="2:4" ht="15" customHeight="1" x14ac:dyDescent="0.25">
      <c r="B740"/>
      <c r="D740"/>
    </row>
    <row r="741" spans="2:4" ht="15" customHeight="1" x14ac:dyDescent="0.25">
      <c r="B741"/>
      <c r="D741"/>
    </row>
    <row r="742" spans="2:4" ht="15" customHeight="1" x14ac:dyDescent="0.25">
      <c r="B742"/>
      <c r="D742"/>
    </row>
    <row r="743" spans="2:4" ht="15" customHeight="1" x14ac:dyDescent="0.25">
      <c r="B743"/>
      <c r="D743"/>
    </row>
    <row r="744" spans="2:4" ht="15" customHeight="1" x14ac:dyDescent="0.25">
      <c r="B744"/>
      <c r="D744"/>
    </row>
    <row r="745" spans="2:4" ht="15" customHeight="1" x14ac:dyDescent="0.25">
      <c r="B745"/>
      <c r="D745"/>
    </row>
    <row r="746" spans="2:4" ht="15" customHeight="1" x14ac:dyDescent="0.25">
      <c r="B746"/>
      <c r="D746"/>
    </row>
    <row r="747" spans="2:4" ht="15" customHeight="1" x14ac:dyDescent="0.25">
      <c r="B747"/>
      <c r="D747"/>
    </row>
    <row r="748" spans="2:4" ht="15" customHeight="1" x14ac:dyDescent="0.25">
      <c r="B748"/>
      <c r="D748"/>
    </row>
    <row r="749" spans="2:4" ht="15" customHeight="1" x14ac:dyDescent="0.25">
      <c r="B749"/>
      <c r="D749"/>
    </row>
    <row r="750" spans="2:4" ht="15" customHeight="1" x14ac:dyDescent="0.25">
      <c r="B750"/>
      <c r="D750"/>
    </row>
    <row r="751" spans="2:4" ht="15" customHeight="1" x14ac:dyDescent="0.25">
      <c r="B751"/>
      <c r="D751"/>
    </row>
    <row r="752" spans="2:4" ht="15" customHeight="1" x14ac:dyDescent="0.25">
      <c r="B752"/>
      <c r="D752"/>
    </row>
    <row r="753" spans="2:4" ht="15" customHeight="1" x14ac:dyDescent="0.25">
      <c r="B753"/>
      <c r="D753"/>
    </row>
    <row r="754" spans="2:4" ht="15" customHeight="1" x14ac:dyDescent="0.25">
      <c r="B754"/>
      <c r="D754"/>
    </row>
    <row r="755" spans="2:4" ht="15" customHeight="1" x14ac:dyDescent="0.25">
      <c r="B755"/>
      <c r="D755"/>
    </row>
    <row r="756" spans="2:4" ht="15" customHeight="1" x14ac:dyDescent="0.25">
      <c r="B756"/>
      <c r="D756"/>
    </row>
    <row r="757" spans="2:4" ht="15" customHeight="1" x14ac:dyDescent="0.25">
      <c r="B757"/>
      <c r="D757"/>
    </row>
    <row r="758" spans="2:4" ht="15" customHeight="1" x14ac:dyDescent="0.25">
      <c r="B758"/>
      <c r="D758"/>
    </row>
    <row r="759" spans="2:4" ht="15" customHeight="1" x14ac:dyDescent="0.25">
      <c r="B759"/>
      <c r="D759"/>
    </row>
    <row r="760" spans="2:4" ht="15" customHeight="1" x14ac:dyDescent="0.25">
      <c r="B760"/>
      <c r="D760"/>
    </row>
    <row r="761" spans="2:4" ht="15" customHeight="1" x14ac:dyDescent="0.25">
      <c r="B761"/>
      <c r="D761"/>
    </row>
    <row r="762" spans="2:4" ht="15" customHeight="1" x14ac:dyDescent="0.25">
      <c r="B762"/>
      <c r="D762"/>
    </row>
    <row r="763" spans="2:4" ht="15" customHeight="1" x14ac:dyDescent="0.25">
      <c r="B763"/>
      <c r="D763"/>
    </row>
    <row r="764" spans="2:4" ht="15" customHeight="1" x14ac:dyDescent="0.25">
      <c r="B764"/>
      <c r="D764"/>
    </row>
    <row r="765" spans="2:4" ht="15" customHeight="1" x14ac:dyDescent="0.25">
      <c r="B765"/>
      <c r="D765"/>
    </row>
    <row r="766" spans="2:4" ht="15" customHeight="1" x14ac:dyDescent="0.25">
      <c r="B766"/>
      <c r="D766"/>
    </row>
    <row r="767" spans="2:4" ht="15" customHeight="1" x14ac:dyDescent="0.25">
      <c r="B767"/>
      <c r="D767"/>
    </row>
    <row r="768" spans="2:4" ht="15" customHeight="1" x14ac:dyDescent="0.25">
      <c r="B768"/>
      <c r="D768"/>
    </row>
    <row r="769" spans="2:4" ht="15" customHeight="1" x14ac:dyDescent="0.25">
      <c r="B769"/>
      <c r="D769"/>
    </row>
    <row r="770" spans="2:4" ht="15" customHeight="1" x14ac:dyDescent="0.25">
      <c r="B770"/>
      <c r="D770"/>
    </row>
    <row r="771" spans="2:4" ht="15" customHeight="1" x14ac:dyDescent="0.25">
      <c r="B771"/>
      <c r="D771"/>
    </row>
    <row r="772" spans="2:4" ht="15" customHeight="1" x14ac:dyDescent="0.25">
      <c r="B772"/>
      <c r="D772"/>
    </row>
    <row r="773" spans="2:4" ht="15" customHeight="1" x14ac:dyDescent="0.25">
      <c r="B773"/>
      <c r="D773"/>
    </row>
    <row r="774" spans="2:4" ht="15" customHeight="1" x14ac:dyDescent="0.25">
      <c r="B774"/>
      <c r="D774"/>
    </row>
    <row r="775" spans="2:4" ht="15" customHeight="1" x14ac:dyDescent="0.25">
      <c r="B775"/>
      <c r="D775"/>
    </row>
    <row r="776" spans="2:4" ht="15" customHeight="1" x14ac:dyDescent="0.25">
      <c r="B776"/>
      <c r="D776"/>
    </row>
    <row r="777" spans="2:4" ht="15" customHeight="1" x14ac:dyDescent="0.25">
      <c r="B777"/>
      <c r="D777"/>
    </row>
    <row r="778" spans="2:4" ht="15" customHeight="1" x14ac:dyDescent="0.25">
      <c r="B778"/>
      <c r="D778"/>
    </row>
    <row r="779" spans="2:4" ht="15" customHeight="1" x14ac:dyDescent="0.25">
      <c r="B779"/>
      <c r="D779"/>
    </row>
    <row r="780" spans="2:4" ht="15" customHeight="1" x14ac:dyDescent="0.25">
      <c r="B780"/>
      <c r="D780"/>
    </row>
    <row r="781" spans="2:4" ht="15" customHeight="1" x14ac:dyDescent="0.25">
      <c r="B781"/>
      <c r="D781"/>
    </row>
    <row r="782" spans="2:4" ht="15" customHeight="1" x14ac:dyDescent="0.25">
      <c r="B782"/>
      <c r="D782"/>
    </row>
    <row r="783" spans="2:4" ht="15" customHeight="1" x14ac:dyDescent="0.25">
      <c r="B783"/>
      <c r="D783"/>
    </row>
    <row r="784" spans="2:4" ht="15" customHeight="1" x14ac:dyDescent="0.25">
      <c r="B784"/>
      <c r="D784"/>
    </row>
    <row r="785" spans="2:4" ht="15" customHeight="1" x14ac:dyDescent="0.25">
      <c r="B785"/>
      <c r="D785"/>
    </row>
    <row r="786" spans="2:4" ht="15" customHeight="1" x14ac:dyDescent="0.25">
      <c r="B786"/>
      <c r="D786"/>
    </row>
    <row r="787" spans="2:4" ht="15" customHeight="1" x14ac:dyDescent="0.25">
      <c r="B787"/>
      <c r="D787"/>
    </row>
    <row r="788" spans="2:4" ht="15" customHeight="1" x14ac:dyDescent="0.25">
      <c r="B788"/>
      <c r="D788"/>
    </row>
    <row r="789" spans="2:4" ht="15" customHeight="1" x14ac:dyDescent="0.25">
      <c r="B789"/>
      <c r="D789"/>
    </row>
    <row r="790" spans="2:4" ht="15" customHeight="1" x14ac:dyDescent="0.25">
      <c r="B790"/>
      <c r="D790"/>
    </row>
    <row r="791" spans="2:4" ht="15" customHeight="1" x14ac:dyDescent="0.25">
      <c r="B791"/>
      <c r="D791"/>
    </row>
    <row r="792" spans="2:4" ht="15" customHeight="1" x14ac:dyDescent="0.25">
      <c r="B792"/>
      <c r="D792"/>
    </row>
    <row r="793" spans="2:4" ht="15" customHeight="1" x14ac:dyDescent="0.25">
      <c r="B793"/>
      <c r="D793"/>
    </row>
    <row r="794" spans="2:4" ht="15" customHeight="1" x14ac:dyDescent="0.25">
      <c r="B794"/>
      <c r="D794"/>
    </row>
    <row r="795" spans="2:4" ht="15" customHeight="1" x14ac:dyDescent="0.25">
      <c r="B795"/>
      <c r="D795"/>
    </row>
    <row r="796" spans="2:4" ht="15" customHeight="1" x14ac:dyDescent="0.25">
      <c r="B796"/>
      <c r="D796"/>
    </row>
    <row r="797" spans="2:4" ht="15" customHeight="1" x14ac:dyDescent="0.25">
      <c r="B797"/>
      <c r="D797"/>
    </row>
    <row r="798" spans="2:4" ht="15" customHeight="1" x14ac:dyDescent="0.25">
      <c r="B798"/>
      <c r="D798"/>
    </row>
    <row r="799" spans="2:4" ht="15" customHeight="1" x14ac:dyDescent="0.25">
      <c r="B799"/>
      <c r="D799"/>
    </row>
    <row r="800" spans="2:4" ht="15" customHeight="1" x14ac:dyDescent="0.25">
      <c r="B800"/>
      <c r="D800"/>
    </row>
    <row r="801" spans="2:4" ht="15" customHeight="1" x14ac:dyDescent="0.25">
      <c r="B801"/>
      <c r="D801"/>
    </row>
    <row r="802" spans="2:4" ht="15" customHeight="1" x14ac:dyDescent="0.25">
      <c r="B802"/>
      <c r="D802"/>
    </row>
    <row r="803" spans="2:4" ht="15" customHeight="1" x14ac:dyDescent="0.25">
      <c r="B803"/>
      <c r="D803"/>
    </row>
    <row r="804" spans="2:4" ht="15" customHeight="1" x14ac:dyDescent="0.25">
      <c r="B804"/>
      <c r="D804"/>
    </row>
    <row r="805" spans="2:4" ht="15" customHeight="1" x14ac:dyDescent="0.25">
      <c r="B805"/>
      <c r="D805"/>
    </row>
    <row r="806" spans="2:4" ht="15" customHeight="1" x14ac:dyDescent="0.25">
      <c r="B806"/>
      <c r="D806"/>
    </row>
    <row r="807" spans="2:4" ht="15" customHeight="1" x14ac:dyDescent="0.25">
      <c r="B807"/>
      <c r="D807"/>
    </row>
    <row r="808" spans="2:4" ht="15" customHeight="1" x14ac:dyDescent="0.25">
      <c r="B808"/>
      <c r="D808"/>
    </row>
    <row r="809" spans="2:4" ht="15" customHeight="1" x14ac:dyDescent="0.25">
      <c r="B809"/>
      <c r="D809"/>
    </row>
    <row r="810" spans="2:4" ht="15" customHeight="1" x14ac:dyDescent="0.25">
      <c r="B810"/>
      <c r="D810"/>
    </row>
    <row r="811" spans="2:4" ht="15" customHeight="1" x14ac:dyDescent="0.25">
      <c r="B811"/>
      <c r="D811"/>
    </row>
    <row r="812" spans="2:4" ht="15" customHeight="1" x14ac:dyDescent="0.25">
      <c r="B812"/>
      <c r="D812"/>
    </row>
    <row r="813" spans="2:4" ht="15" customHeight="1" x14ac:dyDescent="0.25">
      <c r="B813"/>
      <c r="D813"/>
    </row>
    <row r="814" spans="2:4" ht="15" customHeight="1" x14ac:dyDescent="0.25">
      <c r="B814"/>
      <c r="D814"/>
    </row>
    <row r="815" spans="2:4" ht="15" customHeight="1" x14ac:dyDescent="0.25">
      <c r="B815"/>
      <c r="D815"/>
    </row>
    <row r="816" spans="2:4" ht="15" customHeight="1" x14ac:dyDescent="0.25">
      <c r="B816"/>
      <c r="D816"/>
    </row>
    <row r="817" spans="2:4" ht="15" customHeight="1" x14ac:dyDescent="0.25">
      <c r="B817"/>
      <c r="D817"/>
    </row>
    <row r="818" spans="2:4" ht="15" customHeight="1" x14ac:dyDescent="0.25">
      <c r="B818"/>
      <c r="D818"/>
    </row>
    <row r="819" spans="2:4" ht="15" customHeight="1" x14ac:dyDescent="0.25">
      <c r="B819"/>
      <c r="D819"/>
    </row>
    <row r="820" spans="2:4" ht="15" customHeight="1" x14ac:dyDescent="0.25">
      <c r="B820"/>
      <c r="D820"/>
    </row>
    <row r="821" spans="2:4" ht="15" customHeight="1" x14ac:dyDescent="0.25">
      <c r="B821"/>
      <c r="D821"/>
    </row>
    <row r="822" spans="2:4" ht="15" customHeight="1" x14ac:dyDescent="0.25">
      <c r="B822"/>
      <c r="D822"/>
    </row>
    <row r="823" spans="2:4" ht="15" customHeight="1" x14ac:dyDescent="0.25">
      <c r="B823"/>
      <c r="D823"/>
    </row>
    <row r="824" spans="2:4" ht="15" customHeight="1" x14ac:dyDescent="0.25">
      <c r="B824"/>
      <c r="D824"/>
    </row>
    <row r="825" spans="2:4" ht="15" customHeight="1" x14ac:dyDescent="0.25">
      <c r="B825"/>
      <c r="D825"/>
    </row>
    <row r="826" spans="2:4" ht="15" customHeight="1" x14ac:dyDescent="0.25">
      <c r="B826"/>
      <c r="D826"/>
    </row>
    <row r="827" spans="2:4" ht="15" customHeight="1" x14ac:dyDescent="0.25">
      <c r="B827"/>
      <c r="D827"/>
    </row>
    <row r="828" spans="2:4" ht="15" customHeight="1" x14ac:dyDescent="0.25">
      <c r="B828"/>
      <c r="D828"/>
    </row>
    <row r="829" spans="2:4" ht="15" customHeight="1" x14ac:dyDescent="0.25">
      <c r="B829"/>
      <c r="D829"/>
    </row>
    <row r="830" spans="2:4" ht="15" customHeight="1" x14ac:dyDescent="0.25">
      <c r="B830"/>
      <c r="D830"/>
    </row>
    <row r="831" spans="2:4" ht="15" customHeight="1" x14ac:dyDescent="0.25">
      <c r="B831"/>
      <c r="D831"/>
    </row>
    <row r="832" spans="2:4" ht="15" customHeight="1" x14ac:dyDescent="0.25">
      <c r="B832"/>
      <c r="D832"/>
    </row>
    <row r="833" spans="2:4" ht="15" customHeight="1" x14ac:dyDescent="0.25">
      <c r="B833"/>
      <c r="D833"/>
    </row>
    <row r="834" spans="2:4" ht="15" customHeight="1" x14ac:dyDescent="0.25">
      <c r="B834"/>
      <c r="D834"/>
    </row>
    <row r="835" spans="2:4" ht="15" customHeight="1" x14ac:dyDescent="0.25">
      <c r="B835"/>
      <c r="D835"/>
    </row>
    <row r="836" spans="2:4" ht="15" customHeight="1" x14ac:dyDescent="0.25">
      <c r="B836"/>
      <c r="D836"/>
    </row>
    <row r="837" spans="2:4" ht="15" customHeight="1" x14ac:dyDescent="0.25">
      <c r="B837"/>
      <c r="D837"/>
    </row>
    <row r="838" spans="2:4" ht="15" customHeight="1" x14ac:dyDescent="0.25">
      <c r="B838"/>
      <c r="D838"/>
    </row>
    <row r="839" spans="2:4" ht="15" customHeight="1" x14ac:dyDescent="0.25">
      <c r="B839"/>
      <c r="D839"/>
    </row>
    <row r="840" spans="2:4" ht="15" customHeight="1" x14ac:dyDescent="0.25">
      <c r="B840"/>
      <c r="D840"/>
    </row>
    <row r="841" spans="2:4" ht="15" customHeight="1" x14ac:dyDescent="0.25">
      <c r="B841"/>
      <c r="D841"/>
    </row>
    <row r="842" spans="2:4" ht="15" customHeight="1" x14ac:dyDescent="0.25">
      <c r="B842"/>
      <c r="D842"/>
    </row>
  </sheetData>
  <autoFilter ref="A1:L602"/>
  <hyperlinks>
    <hyperlink ref="C2" r:id="rId1"/>
    <hyperlink ref="C3:C4" r:id="rId2" display="Arnold-Herman.Taihuttu@unilever.com"/>
    <hyperlink ref="C5:C6" r:id="rId3" display="Semuel.Tangke@unilever.com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</sheetPr>
  <dimension ref="A1:AX997"/>
  <sheetViews>
    <sheetView tabSelected="1" workbookViewId="0">
      <selection activeCell="E18" sqref="E18"/>
    </sheetView>
  </sheetViews>
  <sheetFormatPr defaultColWidth="4.5703125" defaultRowHeight="15" customHeight="1" x14ac:dyDescent="0.25"/>
  <cols>
    <col min="1" max="1" width="8.140625" bestFit="1" customWidth="1"/>
    <col min="2" max="2" width="21.7109375" bestFit="1" customWidth="1"/>
    <col min="3" max="3" width="38" style="57" bestFit="1" customWidth="1"/>
    <col min="4" max="4" width="20.28515625" bestFit="1" customWidth="1"/>
    <col min="5" max="5" width="43.7109375" customWidth="1"/>
    <col min="6" max="6" width="20.28515625" style="57" customWidth="1"/>
    <col min="7" max="7" width="15.140625" bestFit="1" customWidth="1"/>
    <col min="8" max="8" width="42.85546875" bestFit="1" customWidth="1"/>
    <col min="9" max="9" width="20.28515625" customWidth="1"/>
    <col min="10" max="10" width="18.7109375" customWidth="1"/>
    <col min="11" max="11" width="20.28515625" customWidth="1"/>
    <col min="12" max="12" width="15.85546875" bestFit="1" customWidth="1"/>
    <col min="13" max="13" width="20.28515625" customWidth="1"/>
    <col min="14" max="14" width="18.7109375" customWidth="1"/>
    <col min="15" max="15" width="20.28515625" customWidth="1"/>
    <col min="16" max="16" width="15.85546875" bestFit="1" customWidth="1"/>
    <col min="17" max="17" width="20.28515625" customWidth="1"/>
    <col min="18" max="18" width="14.140625" customWidth="1"/>
    <col min="19" max="19" width="20.28515625" customWidth="1"/>
    <col min="20" max="20" width="20.5703125" customWidth="1"/>
    <col min="21" max="21" width="20.28515625" customWidth="1"/>
    <col min="22" max="22" width="15.85546875" bestFit="1" customWidth="1"/>
    <col min="23" max="23" width="20.28515625" customWidth="1"/>
    <col min="24" max="24" width="15.85546875" bestFit="1" customWidth="1"/>
    <col min="25" max="25" width="20.28515625" customWidth="1"/>
    <col min="26" max="26" width="18.7109375" customWidth="1"/>
    <col min="27" max="27" width="20.28515625" customWidth="1"/>
    <col min="28" max="28" width="20.5703125" customWidth="1"/>
    <col min="29" max="29" width="20.28515625" customWidth="1"/>
    <col min="30" max="30" width="21.7109375" customWidth="1"/>
    <col min="31" max="31" width="20.28515625" customWidth="1"/>
    <col min="32" max="32" width="20.5703125" customWidth="1"/>
    <col min="33" max="33" width="20.28515625" customWidth="1"/>
    <col min="34" max="34" width="20.5703125" customWidth="1"/>
    <col min="35" max="35" width="20.28515625" customWidth="1"/>
    <col min="36" max="36" width="20.5703125" customWidth="1"/>
    <col min="37" max="37" width="20.28515625" customWidth="1"/>
    <col min="38" max="38" width="19.42578125" customWidth="1"/>
    <col min="39" max="39" width="20.28515625" customWidth="1"/>
    <col min="40" max="40" width="19.42578125" customWidth="1"/>
    <col min="41" max="41" width="20.28515625" customWidth="1"/>
    <col min="42" max="42" width="14.140625" customWidth="1"/>
    <col min="43" max="43" width="20.28515625" customWidth="1"/>
    <col min="44" max="44" width="19.42578125" customWidth="1"/>
    <col min="45" max="45" width="20.28515625" customWidth="1"/>
    <col min="46" max="46" width="19.42578125" customWidth="1"/>
    <col min="47" max="47" width="20.28515625" customWidth="1"/>
    <col min="48" max="48" width="19.42578125" customWidth="1"/>
    <col min="49" max="49" width="15.7109375" bestFit="1" customWidth="1"/>
    <col min="50" max="50" width="19" bestFit="1" customWidth="1"/>
  </cols>
  <sheetData>
    <row r="1" spans="1:50" x14ac:dyDescent="0.25">
      <c r="A1" s="1"/>
      <c r="B1" s="1"/>
      <c r="C1" s="92"/>
      <c r="D1" s="2"/>
      <c r="E1" s="1"/>
      <c r="F1" s="58"/>
      <c r="G1" s="4"/>
      <c r="H1" s="8" t="s">
        <v>2</v>
      </c>
      <c r="I1" s="121" t="s">
        <v>9</v>
      </c>
      <c r="J1" s="120"/>
      <c r="K1" s="121" t="s">
        <v>15</v>
      </c>
      <c r="L1" s="120"/>
      <c r="M1" s="121" t="s">
        <v>16</v>
      </c>
      <c r="N1" s="120"/>
      <c r="O1" s="121" t="s">
        <v>17</v>
      </c>
      <c r="P1" s="120"/>
      <c r="Q1" s="121" t="s">
        <v>18</v>
      </c>
      <c r="R1" s="120"/>
      <c r="S1" s="121" t="s">
        <v>19</v>
      </c>
      <c r="T1" s="120"/>
      <c r="U1" s="121" t="s">
        <v>19</v>
      </c>
      <c r="V1" s="120"/>
      <c r="W1" s="121" t="s">
        <v>21</v>
      </c>
      <c r="X1" s="120"/>
      <c r="Y1" s="121" t="s">
        <v>22</v>
      </c>
      <c r="Z1" s="120"/>
      <c r="AA1" s="121" t="s">
        <v>23</v>
      </c>
      <c r="AB1" s="120"/>
      <c r="AC1" s="121" t="s">
        <v>24</v>
      </c>
      <c r="AD1" s="120"/>
      <c r="AE1" s="121" t="s">
        <v>26</v>
      </c>
      <c r="AF1" s="120"/>
      <c r="AG1" s="121" t="s">
        <v>27</v>
      </c>
      <c r="AH1" s="120"/>
      <c r="AI1" s="121" t="s">
        <v>28</v>
      </c>
      <c r="AJ1" s="120"/>
      <c r="AK1" s="121" t="s">
        <v>29</v>
      </c>
      <c r="AL1" s="120"/>
      <c r="AM1" s="121" t="s">
        <v>30</v>
      </c>
      <c r="AN1" s="120"/>
      <c r="AO1" s="121" t="s">
        <v>31</v>
      </c>
      <c r="AP1" s="120"/>
      <c r="AQ1" s="121" t="s">
        <v>32</v>
      </c>
      <c r="AR1" s="120"/>
      <c r="AS1" s="119" t="s">
        <v>34</v>
      </c>
      <c r="AT1" s="120"/>
      <c r="AU1" s="119" t="s">
        <v>444</v>
      </c>
      <c r="AV1" s="120"/>
      <c r="AW1" s="119" t="s">
        <v>506</v>
      </c>
      <c r="AX1" s="120"/>
    </row>
    <row r="2" spans="1:50" x14ac:dyDescent="0.25">
      <c r="A2" s="5" t="s">
        <v>36</v>
      </c>
      <c r="B2" s="29" t="s">
        <v>1</v>
      </c>
      <c r="C2" s="29" t="s">
        <v>40</v>
      </c>
      <c r="D2" s="31" t="s">
        <v>3</v>
      </c>
      <c r="E2" s="31" t="s">
        <v>4</v>
      </c>
      <c r="F2" s="32" t="s">
        <v>5</v>
      </c>
      <c r="G2" s="28" t="s">
        <v>10</v>
      </c>
      <c r="H2" s="28" t="s">
        <v>6</v>
      </c>
      <c r="I2" s="28" t="s">
        <v>120</v>
      </c>
      <c r="J2" s="28" t="s">
        <v>121</v>
      </c>
      <c r="K2" s="28" t="s">
        <v>120</v>
      </c>
      <c r="L2" s="28" t="s">
        <v>121</v>
      </c>
      <c r="M2" s="28" t="s">
        <v>120</v>
      </c>
      <c r="N2" s="28" t="s">
        <v>121</v>
      </c>
      <c r="O2" s="28" t="s">
        <v>120</v>
      </c>
      <c r="P2" s="28" t="s">
        <v>121</v>
      </c>
      <c r="Q2" s="28" t="s">
        <v>120</v>
      </c>
      <c r="R2" s="28" t="s">
        <v>121</v>
      </c>
      <c r="S2" s="28" t="s">
        <v>120</v>
      </c>
      <c r="T2" s="28" t="s">
        <v>121</v>
      </c>
      <c r="U2" s="28" t="s">
        <v>120</v>
      </c>
      <c r="V2" s="28" t="s">
        <v>121</v>
      </c>
      <c r="W2" s="28" t="s">
        <v>120</v>
      </c>
      <c r="X2" s="28" t="s">
        <v>121</v>
      </c>
      <c r="Y2" s="28" t="s">
        <v>120</v>
      </c>
      <c r="Z2" s="28" t="s">
        <v>121</v>
      </c>
      <c r="AA2" s="28" t="s">
        <v>120</v>
      </c>
      <c r="AB2" s="28" t="s">
        <v>121</v>
      </c>
      <c r="AC2" s="28" t="s">
        <v>120</v>
      </c>
      <c r="AD2" s="28" t="s">
        <v>121</v>
      </c>
      <c r="AE2" s="28" t="s">
        <v>120</v>
      </c>
      <c r="AF2" s="28" t="s">
        <v>121</v>
      </c>
      <c r="AG2" s="28" t="s">
        <v>120</v>
      </c>
      <c r="AH2" s="28" t="s">
        <v>121</v>
      </c>
      <c r="AI2" s="28" t="s">
        <v>120</v>
      </c>
      <c r="AJ2" s="28" t="s">
        <v>121</v>
      </c>
      <c r="AK2" s="28" t="s">
        <v>120</v>
      </c>
      <c r="AL2" s="28" t="s">
        <v>121</v>
      </c>
      <c r="AM2" s="28" t="s">
        <v>120</v>
      </c>
      <c r="AN2" s="28" t="s">
        <v>121</v>
      </c>
      <c r="AO2" s="28" t="s">
        <v>120</v>
      </c>
      <c r="AP2" s="28" t="s">
        <v>121</v>
      </c>
      <c r="AQ2" s="28" t="s">
        <v>120</v>
      </c>
      <c r="AR2" s="28" t="s">
        <v>121</v>
      </c>
      <c r="AS2" s="28" t="s">
        <v>120</v>
      </c>
      <c r="AT2" s="28" t="s">
        <v>121</v>
      </c>
      <c r="AU2" s="28" t="s">
        <v>120</v>
      </c>
      <c r="AV2" s="28" t="s">
        <v>121</v>
      </c>
      <c r="AW2" s="28" t="s">
        <v>120</v>
      </c>
      <c r="AX2" s="28" t="s">
        <v>121</v>
      </c>
    </row>
    <row r="3" spans="1:50" x14ac:dyDescent="0.25">
      <c r="A3" s="18">
        <v>1</v>
      </c>
      <c r="B3" s="91" t="s">
        <v>44</v>
      </c>
      <c r="C3" s="115" t="s">
        <v>508</v>
      </c>
      <c r="D3" s="24">
        <v>15315814</v>
      </c>
      <c r="E3" s="33" t="s">
        <v>45</v>
      </c>
      <c r="F3" s="56" t="s">
        <v>467</v>
      </c>
      <c r="G3" s="34">
        <v>43083.663645833331</v>
      </c>
      <c r="H3" s="33" t="s">
        <v>464</v>
      </c>
      <c r="I3" s="35" t="s">
        <v>0</v>
      </c>
      <c r="J3" s="36" t="s">
        <v>20</v>
      </c>
      <c r="K3" s="35" t="s">
        <v>0</v>
      </c>
      <c r="L3" s="37" t="s">
        <v>20</v>
      </c>
      <c r="M3" s="35" t="s">
        <v>0</v>
      </c>
      <c r="N3" s="37" t="s">
        <v>20</v>
      </c>
      <c r="O3" s="38" t="s">
        <v>39</v>
      </c>
      <c r="P3" s="39">
        <v>43195.670451388891</v>
      </c>
      <c r="Q3" s="35" t="s">
        <v>0</v>
      </c>
      <c r="R3" s="39"/>
      <c r="S3" s="35" t="s">
        <v>0</v>
      </c>
      <c r="T3" s="39" t="s">
        <v>20</v>
      </c>
      <c r="U3" s="35" t="s">
        <v>0</v>
      </c>
      <c r="V3" s="39" t="s">
        <v>20</v>
      </c>
      <c r="W3" s="35" t="s">
        <v>0</v>
      </c>
      <c r="X3" s="40"/>
      <c r="Y3" s="35" t="s">
        <v>0</v>
      </c>
      <c r="Z3" s="40"/>
      <c r="AA3" s="38" t="s">
        <v>39</v>
      </c>
      <c r="AB3" s="40">
        <v>43238.575567129628</v>
      </c>
      <c r="AC3" s="38" t="s">
        <v>39</v>
      </c>
      <c r="AD3" s="40">
        <v>43241.642141203702</v>
      </c>
      <c r="AE3" s="35" t="s">
        <v>0</v>
      </c>
      <c r="AF3" s="40"/>
      <c r="AG3" s="35" t="s">
        <v>0</v>
      </c>
      <c r="AH3" s="40"/>
      <c r="AI3" s="35" t="s">
        <v>0</v>
      </c>
      <c r="AJ3" s="41"/>
      <c r="AK3" s="35" t="s">
        <v>0</v>
      </c>
      <c r="AL3" s="41"/>
      <c r="AM3" s="35" t="s">
        <v>0</v>
      </c>
      <c r="AN3" s="41"/>
      <c r="AO3" s="35" t="s">
        <v>0</v>
      </c>
      <c r="AP3" s="41"/>
      <c r="AQ3" s="35" t="s">
        <v>0</v>
      </c>
      <c r="AR3" s="41"/>
      <c r="AS3" s="35" t="s">
        <v>0</v>
      </c>
      <c r="AT3" s="41"/>
      <c r="AU3" s="35" t="s">
        <v>0</v>
      </c>
      <c r="AV3" s="22"/>
      <c r="AW3" s="35" t="s">
        <v>0</v>
      </c>
      <c r="AX3" s="22"/>
    </row>
    <row r="4" spans="1:50" x14ac:dyDescent="0.25">
      <c r="A4" s="18">
        <v>2</v>
      </c>
      <c r="B4" s="91" t="s">
        <v>44</v>
      </c>
      <c r="C4" s="115" t="s">
        <v>508</v>
      </c>
      <c r="D4" s="24">
        <v>15315814</v>
      </c>
      <c r="E4" s="33" t="s">
        <v>45</v>
      </c>
      <c r="F4" s="56" t="s">
        <v>466</v>
      </c>
      <c r="G4" s="34">
        <v>43083.663645833331</v>
      </c>
      <c r="H4" s="33" t="s">
        <v>465</v>
      </c>
      <c r="I4" s="35" t="s">
        <v>0</v>
      </c>
      <c r="J4" s="36" t="s">
        <v>20</v>
      </c>
      <c r="K4" s="35" t="s">
        <v>0</v>
      </c>
      <c r="L4" s="37" t="s">
        <v>20</v>
      </c>
      <c r="M4" s="35" t="s">
        <v>0</v>
      </c>
      <c r="N4" s="37" t="s">
        <v>20</v>
      </c>
      <c r="O4" s="35" t="s">
        <v>0</v>
      </c>
      <c r="P4" s="42" t="s">
        <v>20</v>
      </c>
      <c r="Q4" s="35" t="s">
        <v>0</v>
      </c>
      <c r="R4" s="42"/>
      <c r="S4" s="35" t="s">
        <v>0</v>
      </c>
      <c r="T4" s="39" t="s">
        <v>20</v>
      </c>
      <c r="U4" s="35" t="s">
        <v>0</v>
      </c>
      <c r="V4" s="39" t="s">
        <v>20</v>
      </c>
      <c r="W4" s="35" t="s">
        <v>0</v>
      </c>
      <c r="X4" s="40"/>
      <c r="Y4" s="35" t="s">
        <v>0</v>
      </c>
      <c r="Z4" s="40"/>
      <c r="AA4" s="38" t="s">
        <v>39</v>
      </c>
      <c r="AB4" s="40">
        <v>43238.566250000003</v>
      </c>
      <c r="AC4" s="38" t="s">
        <v>39</v>
      </c>
      <c r="AD4" s="40" t="s">
        <v>168</v>
      </c>
      <c r="AE4" s="35" t="s">
        <v>0</v>
      </c>
      <c r="AF4" s="40"/>
      <c r="AG4" s="35" t="s">
        <v>0</v>
      </c>
      <c r="AH4" s="40"/>
      <c r="AI4" s="35" t="s">
        <v>0</v>
      </c>
      <c r="AJ4" s="41"/>
      <c r="AK4" s="35" t="s">
        <v>0</v>
      </c>
      <c r="AL4" s="41"/>
      <c r="AM4" s="35" t="s">
        <v>0</v>
      </c>
      <c r="AN4" s="41"/>
      <c r="AO4" s="35" t="s">
        <v>0</v>
      </c>
      <c r="AP4" s="41"/>
      <c r="AQ4" s="35" t="s">
        <v>0</v>
      </c>
      <c r="AR4" s="41"/>
      <c r="AS4" s="35" t="s">
        <v>0</v>
      </c>
      <c r="AT4" s="41"/>
      <c r="AU4" s="35" t="s">
        <v>0</v>
      </c>
      <c r="AV4" s="22"/>
      <c r="AW4" s="35" t="s">
        <v>0</v>
      </c>
      <c r="AX4" s="22"/>
    </row>
    <row r="5" spans="1:50" x14ac:dyDescent="0.25">
      <c r="A5" s="18">
        <v>3</v>
      </c>
      <c r="B5" s="91" t="s">
        <v>74</v>
      </c>
      <c r="C5" s="113" t="s">
        <v>75</v>
      </c>
      <c r="D5" s="24">
        <v>15266921</v>
      </c>
      <c r="E5" s="43" t="s">
        <v>76</v>
      </c>
      <c r="F5" s="56" t="s">
        <v>478</v>
      </c>
      <c r="G5" s="34">
        <v>43067</v>
      </c>
      <c r="H5" s="43" t="s">
        <v>77</v>
      </c>
      <c r="I5" s="38" t="s">
        <v>39</v>
      </c>
      <c r="J5" s="44">
        <v>43174.651631944442</v>
      </c>
      <c r="K5" s="38" t="s">
        <v>39</v>
      </c>
      <c r="L5" s="45">
        <v>43178.678449074076</v>
      </c>
      <c r="M5" s="38" t="s">
        <v>39</v>
      </c>
      <c r="N5" s="45">
        <v>43188.683749999997</v>
      </c>
      <c r="O5" s="38" t="s">
        <v>39</v>
      </c>
      <c r="P5" s="46">
        <v>43192.637013888889</v>
      </c>
      <c r="Q5" s="38" t="s">
        <v>39</v>
      </c>
      <c r="R5" s="47">
        <v>43206</v>
      </c>
      <c r="S5" s="38" t="s">
        <v>39</v>
      </c>
      <c r="T5" s="47" t="s">
        <v>199</v>
      </c>
      <c r="U5" s="38" t="s">
        <v>39</v>
      </c>
      <c r="V5" s="44">
        <v>43213.610648148147</v>
      </c>
      <c r="W5" s="35" t="s">
        <v>0</v>
      </c>
      <c r="X5" s="48"/>
      <c r="Y5" s="38" t="s">
        <v>39</v>
      </c>
      <c r="Z5" s="48" t="s">
        <v>203</v>
      </c>
      <c r="AA5" s="38" t="s">
        <v>39</v>
      </c>
      <c r="AB5" s="48">
        <v>43237.465671296297</v>
      </c>
      <c r="AC5" s="38" t="s">
        <v>39</v>
      </c>
      <c r="AD5" s="48" t="s">
        <v>204</v>
      </c>
      <c r="AE5" s="38" t="s">
        <v>39</v>
      </c>
      <c r="AF5" s="48" t="s">
        <v>209</v>
      </c>
      <c r="AG5" s="38" t="s">
        <v>39</v>
      </c>
      <c r="AH5" s="48" t="s">
        <v>211</v>
      </c>
      <c r="AI5" s="38" t="s">
        <v>39</v>
      </c>
      <c r="AJ5" s="48" t="s">
        <v>214</v>
      </c>
      <c r="AK5" s="38" t="s">
        <v>39</v>
      </c>
      <c r="AL5" s="48" t="s">
        <v>215</v>
      </c>
      <c r="AM5" s="38" t="s">
        <v>39</v>
      </c>
      <c r="AN5" s="48" t="s">
        <v>216</v>
      </c>
      <c r="AO5" s="38" t="s">
        <v>39</v>
      </c>
      <c r="AP5" s="41"/>
      <c r="AQ5" s="38" t="s">
        <v>39</v>
      </c>
      <c r="AR5" s="44">
        <v>43297.616782407407</v>
      </c>
      <c r="AS5" s="38" t="s">
        <v>39</v>
      </c>
      <c r="AT5" s="41" t="s">
        <v>220</v>
      </c>
      <c r="AU5" s="38" t="s">
        <v>39</v>
      </c>
      <c r="AV5" s="49">
        <v>43314.568252314813</v>
      </c>
      <c r="AW5" s="38" t="s">
        <v>39</v>
      </c>
      <c r="AX5" s="22" t="s">
        <v>507</v>
      </c>
    </row>
    <row r="6" spans="1:50" x14ac:dyDescent="0.25">
      <c r="A6" s="18">
        <v>4</v>
      </c>
      <c r="B6" s="91" t="s">
        <v>74</v>
      </c>
      <c r="C6" s="113" t="s">
        <v>75</v>
      </c>
      <c r="D6" s="24">
        <v>15266921</v>
      </c>
      <c r="E6" s="43" t="s">
        <v>76</v>
      </c>
      <c r="F6" s="56" t="s">
        <v>479</v>
      </c>
      <c r="G6" s="34">
        <v>43067</v>
      </c>
      <c r="H6" s="43" t="s">
        <v>79</v>
      </c>
      <c r="I6" s="38" t="s">
        <v>39</v>
      </c>
      <c r="J6" s="44">
        <v>43174.627708333333</v>
      </c>
      <c r="K6" s="38" t="s">
        <v>39</v>
      </c>
      <c r="L6" s="45">
        <v>43178.603576388887</v>
      </c>
      <c r="M6" s="35" t="s">
        <v>0</v>
      </c>
      <c r="N6" s="37" t="s">
        <v>20</v>
      </c>
      <c r="O6" s="38" t="s">
        <v>39</v>
      </c>
      <c r="P6" s="39">
        <v>43192.579930555556</v>
      </c>
      <c r="Q6" s="38" t="s">
        <v>39</v>
      </c>
      <c r="R6" s="47">
        <v>43206</v>
      </c>
      <c r="S6" s="38" t="s">
        <v>39</v>
      </c>
      <c r="T6" s="47" t="s">
        <v>229</v>
      </c>
      <c r="U6" s="35" t="s">
        <v>0</v>
      </c>
      <c r="V6" s="39" t="s">
        <v>20</v>
      </c>
      <c r="W6" s="38" t="s">
        <v>39</v>
      </c>
      <c r="X6" s="50">
        <v>43223.639537037037</v>
      </c>
      <c r="Y6" s="35" t="s">
        <v>0</v>
      </c>
      <c r="Z6" s="50"/>
      <c r="AA6" s="35" t="s">
        <v>0</v>
      </c>
      <c r="AB6" s="50" t="s">
        <v>241</v>
      </c>
      <c r="AC6" s="35" t="s">
        <v>0</v>
      </c>
      <c r="AD6" s="50" t="s">
        <v>241</v>
      </c>
      <c r="AE6" s="38" t="s">
        <v>39</v>
      </c>
      <c r="AF6" s="50" t="s">
        <v>257</v>
      </c>
      <c r="AG6" s="35" t="s">
        <v>0</v>
      </c>
      <c r="AH6" s="50"/>
      <c r="AI6" s="35" t="s">
        <v>0</v>
      </c>
      <c r="AJ6" s="41"/>
      <c r="AK6" s="38" t="s">
        <v>39</v>
      </c>
      <c r="AL6" s="41" t="s">
        <v>262</v>
      </c>
      <c r="AM6" s="35" t="s">
        <v>0</v>
      </c>
      <c r="AN6" s="41"/>
      <c r="AO6" s="35" t="s">
        <v>0</v>
      </c>
      <c r="AP6" s="41"/>
      <c r="AQ6" s="35" t="s">
        <v>0</v>
      </c>
      <c r="AR6" s="41"/>
      <c r="AS6" s="35" t="s">
        <v>0</v>
      </c>
      <c r="AT6" s="41"/>
      <c r="AU6" s="35" t="s">
        <v>0</v>
      </c>
      <c r="AV6" s="22"/>
      <c r="AW6" s="35" t="s">
        <v>0</v>
      </c>
      <c r="AX6" s="22"/>
    </row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autoFilter ref="A2:AX6"/>
  <mergeCells count="21">
    <mergeCell ref="K1:L1"/>
    <mergeCell ref="AQ1:AR1"/>
    <mergeCell ref="I1:J1"/>
    <mergeCell ref="M1:N1"/>
    <mergeCell ref="O1:P1"/>
    <mergeCell ref="AA1:AB1"/>
    <mergeCell ref="AG1:AH1"/>
    <mergeCell ref="AI1:AJ1"/>
    <mergeCell ref="AK1:AL1"/>
    <mergeCell ref="AC1:AD1"/>
    <mergeCell ref="AO1:AP1"/>
    <mergeCell ref="AM1:AN1"/>
    <mergeCell ref="Q1:R1"/>
    <mergeCell ref="AW1:AX1"/>
    <mergeCell ref="S1:T1"/>
    <mergeCell ref="W1:X1"/>
    <mergeCell ref="Y1:Z1"/>
    <mergeCell ref="U1:V1"/>
    <mergeCell ref="AE1:AF1"/>
    <mergeCell ref="AU1:AV1"/>
    <mergeCell ref="AS1:AT1"/>
  </mergeCells>
  <hyperlinks>
    <hyperlink ref="C3" r:id="rId1"/>
    <hyperlink ref="C4" r:id="rId2"/>
    <hyperlink ref="C5" r:id="rId3"/>
    <hyperlink ref="C6" r:id="rId4"/>
  </hyperlinks>
  <pageMargins left="0.7" right="0.7" top="0.75" bottom="0.75" header="0" footer="0"/>
  <pageSetup orientation="landscape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59999389629810485"/>
    <outlinePr summaryBelow="0" summaryRight="0"/>
  </sheetPr>
  <dimension ref="A1:V972"/>
  <sheetViews>
    <sheetView showGridLines="0" workbookViewId="0">
      <pane ySplit="1" topLeftCell="A2" activePane="bottomLeft" state="frozen"/>
      <selection pane="bottomLeft" activeCell="D13" sqref="D13"/>
    </sheetView>
  </sheetViews>
  <sheetFormatPr defaultColWidth="14.42578125" defaultRowHeight="15" customHeight="1" x14ac:dyDescent="0.25"/>
  <cols>
    <col min="1" max="1" width="8.7109375" bestFit="1" customWidth="1"/>
    <col min="2" max="2" width="25.28515625" customWidth="1"/>
    <col min="3" max="3" width="34.85546875" customWidth="1"/>
    <col min="4" max="4" width="21.42578125" style="57" customWidth="1"/>
    <col min="5" max="5" width="43.28515625" style="57" customWidth="1"/>
    <col min="6" max="6" width="29.85546875" customWidth="1"/>
    <col min="7" max="7" width="44.28515625" style="57" customWidth="1"/>
    <col min="8" max="9" width="31.28515625" customWidth="1"/>
    <col min="10" max="10" width="20.140625" customWidth="1"/>
    <col min="11" max="11" width="23.42578125" customWidth="1"/>
    <col min="12" max="12" width="25.28515625" customWidth="1"/>
    <col min="13" max="22" width="8.7109375" customWidth="1"/>
  </cols>
  <sheetData>
    <row r="1" spans="1:22" ht="34.5" customHeight="1" x14ac:dyDescent="0.25">
      <c r="A1" s="3" t="s">
        <v>0</v>
      </c>
      <c r="B1" s="59" t="s">
        <v>1</v>
      </c>
      <c r="C1" s="59" t="s">
        <v>40</v>
      </c>
      <c r="D1" s="59" t="s">
        <v>3</v>
      </c>
      <c r="E1" s="59" t="s">
        <v>4</v>
      </c>
      <c r="F1" s="60" t="s">
        <v>5</v>
      </c>
      <c r="G1" s="60" t="s">
        <v>6</v>
      </c>
      <c r="H1" s="60" t="s">
        <v>7</v>
      </c>
      <c r="I1" s="61" t="s">
        <v>8</v>
      </c>
      <c r="J1" s="62" t="s">
        <v>10</v>
      </c>
      <c r="K1" s="60" t="s">
        <v>11</v>
      </c>
      <c r="L1" s="60" t="s">
        <v>12</v>
      </c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0">
        <v>1</v>
      </c>
      <c r="B2" s="23" t="s">
        <v>44</v>
      </c>
      <c r="C2" s="111" t="s">
        <v>508</v>
      </c>
      <c r="D2" s="23">
        <v>15315814</v>
      </c>
      <c r="E2" s="23" t="s">
        <v>45</v>
      </c>
      <c r="F2" s="27" t="s">
        <v>467</v>
      </c>
      <c r="G2" s="63" t="s">
        <v>464</v>
      </c>
      <c r="H2" s="24" t="s">
        <v>46</v>
      </c>
      <c r="I2" s="25" t="s">
        <v>47</v>
      </c>
      <c r="J2" s="64">
        <v>43083.663645833331</v>
      </c>
      <c r="K2" s="65">
        <f>SUMPRODUCT(('PO Uploaded'!F:F=F2)*1)</f>
        <v>3</v>
      </c>
      <c r="L2" s="26" t="s">
        <v>52</v>
      </c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6.5" customHeight="1" x14ac:dyDescent="0.25">
      <c r="A3" s="30">
        <v>2</v>
      </c>
      <c r="B3" s="23" t="s">
        <v>44</v>
      </c>
      <c r="C3" s="111" t="s">
        <v>508</v>
      </c>
      <c r="D3" s="23">
        <v>15315814</v>
      </c>
      <c r="E3" s="23" t="s">
        <v>45</v>
      </c>
      <c r="F3" s="27" t="s">
        <v>466</v>
      </c>
      <c r="G3" s="63" t="s">
        <v>465</v>
      </c>
      <c r="H3" s="24" t="s">
        <v>53</v>
      </c>
      <c r="I3" s="25" t="s">
        <v>54</v>
      </c>
      <c r="J3" s="66">
        <v>43073.537511574075</v>
      </c>
      <c r="K3" s="65">
        <f>SUMPRODUCT(('PO Uploaded'!F:F=F3)*1)</f>
        <v>0</v>
      </c>
      <c r="L3" s="26" t="s">
        <v>52</v>
      </c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6.5" customHeight="1" x14ac:dyDescent="0.25">
      <c r="A4" s="30">
        <v>3</v>
      </c>
      <c r="B4" s="23" t="s">
        <v>44</v>
      </c>
      <c r="C4" s="111" t="s">
        <v>508</v>
      </c>
      <c r="D4" s="23">
        <v>15131251</v>
      </c>
      <c r="E4" s="23" t="s">
        <v>55</v>
      </c>
      <c r="F4" s="27" t="s">
        <v>494</v>
      </c>
      <c r="G4" s="63" t="s">
        <v>56</v>
      </c>
      <c r="H4" s="24" t="s">
        <v>57</v>
      </c>
      <c r="I4" s="25" t="s">
        <v>58</v>
      </c>
      <c r="J4" s="66" t="s">
        <v>33</v>
      </c>
      <c r="K4" s="65">
        <f>SUMPRODUCT(('PO Uploaded'!F:F=F4)*1)</f>
        <v>0</v>
      </c>
      <c r="L4" s="26" t="s">
        <v>52</v>
      </c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6.5" customHeight="1" x14ac:dyDescent="0.25">
      <c r="A5" s="30">
        <v>4</v>
      </c>
      <c r="B5" s="23" t="s">
        <v>44</v>
      </c>
      <c r="C5" s="111" t="s">
        <v>508</v>
      </c>
      <c r="D5" s="23">
        <v>15131251</v>
      </c>
      <c r="E5" s="23" t="s">
        <v>55</v>
      </c>
      <c r="F5" s="27" t="s">
        <v>492</v>
      </c>
      <c r="G5" s="63" t="s">
        <v>59</v>
      </c>
      <c r="H5" s="24" t="s">
        <v>60</v>
      </c>
      <c r="I5" s="25" t="s">
        <v>61</v>
      </c>
      <c r="J5" s="66" t="s">
        <v>33</v>
      </c>
      <c r="K5" s="65">
        <f>SUMPRODUCT(('PO Uploaded'!F:F=F5)*1)</f>
        <v>0</v>
      </c>
      <c r="L5" s="26" t="s">
        <v>52</v>
      </c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16.5" customHeight="1" x14ac:dyDescent="0.25">
      <c r="A6" s="30">
        <v>5</v>
      </c>
      <c r="B6" s="23" t="s">
        <v>44</v>
      </c>
      <c r="C6" s="111" t="s">
        <v>508</v>
      </c>
      <c r="D6" s="23">
        <v>15131251</v>
      </c>
      <c r="E6" s="23" t="s">
        <v>55</v>
      </c>
      <c r="F6" s="27" t="s">
        <v>493</v>
      </c>
      <c r="G6" s="63" t="s">
        <v>63</v>
      </c>
      <c r="H6" s="24" t="s">
        <v>64</v>
      </c>
      <c r="I6" s="25" t="s">
        <v>65</v>
      </c>
      <c r="J6" s="66" t="s">
        <v>33</v>
      </c>
      <c r="K6" s="65">
        <f>SUMPRODUCT(('PO Uploaded'!F:F=F6)*1)</f>
        <v>0</v>
      </c>
      <c r="L6" s="26" t="s">
        <v>52</v>
      </c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ht="16.5" customHeight="1" x14ac:dyDescent="0.25">
      <c r="A7" s="30">
        <v>6</v>
      </c>
      <c r="B7" s="23" t="s">
        <v>44</v>
      </c>
      <c r="C7" s="111" t="s">
        <v>508</v>
      </c>
      <c r="D7" s="23">
        <v>15131251</v>
      </c>
      <c r="E7" s="23" t="s">
        <v>55</v>
      </c>
      <c r="F7" s="27" t="s">
        <v>491</v>
      </c>
      <c r="G7" s="63" t="s">
        <v>66</v>
      </c>
      <c r="H7" s="24" t="s">
        <v>67</v>
      </c>
      <c r="I7" s="25" t="s">
        <v>68</v>
      </c>
      <c r="J7" s="66" t="s">
        <v>33</v>
      </c>
      <c r="K7" s="65">
        <f>SUMPRODUCT(('PO Uploaded'!F:F=F7)*1)</f>
        <v>0</v>
      </c>
      <c r="L7" s="26" t="s">
        <v>52</v>
      </c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ht="15.75" customHeight="1" x14ac:dyDescent="0.25">
      <c r="A8" s="30">
        <v>7</v>
      </c>
      <c r="B8" s="23" t="s">
        <v>13</v>
      </c>
      <c r="C8" s="116" t="s">
        <v>69</v>
      </c>
      <c r="D8" s="77">
        <v>15152343</v>
      </c>
      <c r="E8" s="77" t="s">
        <v>70</v>
      </c>
      <c r="F8" s="27" t="s">
        <v>480</v>
      </c>
      <c r="G8" s="84" t="s">
        <v>71</v>
      </c>
      <c r="H8" s="67" t="s">
        <v>72</v>
      </c>
      <c r="I8" s="68" t="s">
        <v>73</v>
      </c>
      <c r="J8" s="69">
        <v>43059</v>
      </c>
      <c r="K8" s="65">
        <f>SUMPRODUCT(('PO Uploaded'!F:F=F8)*1)</f>
        <v>0</v>
      </c>
      <c r="L8" s="26" t="s">
        <v>52</v>
      </c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ht="15.75" customHeight="1" x14ac:dyDescent="0.25">
      <c r="A9" s="30">
        <v>8</v>
      </c>
      <c r="B9" s="23" t="s">
        <v>74</v>
      </c>
      <c r="C9" s="111" t="s">
        <v>75</v>
      </c>
      <c r="D9" s="77">
        <v>15266921</v>
      </c>
      <c r="E9" s="77" t="s">
        <v>76</v>
      </c>
      <c r="F9" s="78" t="s">
        <v>478</v>
      </c>
      <c r="G9" s="84" t="s">
        <v>77</v>
      </c>
      <c r="H9" s="67" t="s">
        <v>78</v>
      </c>
      <c r="I9" s="70">
        <v>362618</v>
      </c>
      <c r="J9" s="69">
        <v>43067</v>
      </c>
      <c r="K9" s="65">
        <f>SUMPRODUCT(('PO Uploaded'!F:F=F9)*1)</f>
        <v>0</v>
      </c>
      <c r="L9" s="26" t="s">
        <v>52</v>
      </c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ht="15.75" customHeight="1" x14ac:dyDescent="0.25">
      <c r="A10" s="30">
        <v>9</v>
      </c>
      <c r="B10" s="23" t="s">
        <v>74</v>
      </c>
      <c r="C10" s="111" t="s">
        <v>75</v>
      </c>
      <c r="D10" s="77">
        <v>15266921</v>
      </c>
      <c r="E10" s="77" t="s">
        <v>76</v>
      </c>
      <c r="F10" s="78" t="s">
        <v>479</v>
      </c>
      <c r="G10" s="84" t="s">
        <v>79</v>
      </c>
      <c r="H10" s="67" t="s">
        <v>80</v>
      </c>
      <c r="I10" s="70">
        <v>966156</v>
      </c>
      <c r="J10" s="69">
        <v>43067</v>
      </c>
      <c r="K10" s="65">
        <f>SUMPRODUCT(('PO Uploaded'!F:F=F10)*1)</f>
        <v>0</v>
      </c>
      <c r="L10" s="26" t="s">
        <v>52</v>
      </c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ht="15.75" customHeight="1" x14ac:dyDescent="0.25">
      <c r="A11" s="30">
        <v>10</v>
      </c>
      <c r="B11" s="23" t="s">
        <v>44</v>
      </c>
      <c r="C11" s="111" t="s">
        <v>83</v>
      </c>
      <c r="D11" s="52">
        <v>15271608</v>
      </c>
      <c r="E11" s="52" t="s">
        <v>84</v>
      </c>
      <c r="F11" s="79" t="s">
        <v>486</v>
      </c>
      <c r="G11" s="85" t="s">
        <v>85</v>
      </c>
      <c r="H11" s="24" t="s">
        <v>86</v>
      </c>
      <c r="I11" s="25">
        <v>402735</v>
      </c>
      <c r="J11" s="66">
        <v>43436</v>
      </c>
      <c r="K11" s="65">
        <f>SUMPRODUCT(('PO Uploaded'!F:F=F11)*1)</f>
        <v>0</v>
      </c>
      <c r="L11" s="43" t="s">
        <v>52</v>
      </c>
    </row>
    <row r="12" spans="1:22" ht="15.75" customHeight="1" x14ac:dyDescent="0.25">
      <c r="A12" s="30">
        <v>11</v>
      </c>
      <c r="B12" s="23" t="s">
        <v>13</v>
      </c>
      <c r="C12" s="111" t="s">
        <v>87</v>
      </c>
      <c r="D12" s="52">
        <v>15369351</v>
      </c>
      <c r="E12" s="52" t="s">
        <v>88</v>
      </c>
      <c r="F12" s="79" t="s">
        <v>468</v>
      </c>
      <c r="G12" s="85" t="s">
        <v>14</v>
      </c>
      <c r="H12" s="24" t="s">
        <v>89</v>
      </c>
      <c r="I12" s="25">
        <v>393350</v>
      </c>
      <c r="J12" s="66">
        <v>43146</v>
      </c>
      <c r="K12" s="65">
        <f>SUMPRODUCT(('PO Uploaded'!F:F=F12)*1)</f>
        <v>2</v>
      </c>
      <c r="L12" s="43" t="s">
        <v>52</v>
      </c>
    </row>
    <row r="13" spans="1:22" ht="15.75" customHeight="1" x14ac:dyDescent="0.25">
      <c r="A13" s="30">
        <v>12</v>
      </c>
      <c r="B13" s="23" t="s">
        <v>13</v>
      </c>
      <c r="C13" s="111" t="s">
        <v>87</v>
      </c>
      <c r="D13" s="52">
        <v>15369351</v>
      </c>
      <c r="E13" s="52" t="s">
        <v>88</v>
      </c>
      <c r="F13" s="27" t="s">
        <v>470</v>
      </c>
      <c r="G13" s="86" t="s">
        <v>90</v>
      </c>
      <c r="H13" s="24" t="s">
        <v>91</v>
      </c>
      <c r="I13" s="25">
        <v>393396</v>
      </c>
      <c r="J13" s="66">
        <v>43146</v>
      </c>
      <c r="K13" s="65">
        <f>SUMPRODUCT(('PO Uploaded'!F:F=F13)*1)</f>
        <v>0</v>
      </c>
      <c r="L13" s="43" t="s">
        <v>52</v>
      </c>
    </row>
    <row r="14" spans="1:22" ht="15.75" customHeight="1" x14ac:dyDescent="0.25">
      <c r="A14" s="30">
        <v>13</v>
      </c>
      <c r="B14" s="23" t="s">
        <v>13</v>
      </c>
      <c r="C14" s="111" t="s">
        <v>87</v>
      </c>
      <c r="D14" s="52">
        <v>15369351</v>
      </c>
      <c r="E14" s="52" t="s">
        <v>88</v>
      </c>
      <c r="F14" s="79" t="s">
        <v>471</v>
      </c>
      <c r="G14" s="86" t="s">
        <v>92</v>
      </c>
      <c r="H14" s="24" t="s">
        <v>93</v>
      </c>
      <c r="I14" s="25">
        <v>393338</v>
      </c>
      <c r="J14" s="66">
        <v>43146</v>
      </c>
      <c r="K14" s="65">
        <f>SUMPRODUCT(('PO Uploaded'!F:F=F14)*1)</f>
        <v>0</v>
      </c>
      <c r="L14" s="43" t="s">
        <v>52</v>
      </c>
    </row>
    <row r="15" spans="1:22" ht="15.75" customHeight="1" x14ac:dyDescent="0.25">
      <c r="A15" s="30">
        <v>14</v>
      </c>
      <c r="B15" s="23" t="s">
        <v>44</v>
      </c>
      <c r="C15" s="111" t="s">
        <v>83</v>
      </c>
      <c r="D15" s="51" t="s">
        <v>94</v>
      </c>
      <c r="E15" s="51" t="s">
        <v>95</v>
      </c>
      <c r="F15" s="80" t="s">
        <v>495</v>
      </c>
      <c r="G15" s="87" t="s">
        <v>96</v>
      </c>
      <c r="H15" s="71" t="s">
        <v>97</v>
      </c>
      <c r="I15" s="25">
        <v>402741</v>
      </c>
      <c r="J15" s="66">
        <v>43284</v>
      </c>
      <c r="K15" s="65">
        <f>SUMPRODUCT(('PO Uploaded'!F:F=F15)*1)</f>
        <v>0</v>
      </c>
      <c r="L15" s="43" t="s">
        <v>52</v>
      </c>
    </row>
    <row r="16" spans="1:22" ht="15.75" customHeight="1" x14ac:dyDescent="0.25">
      <c r="A16" s="30">
        <v>15</v>
      </c>
      <c r="B16" s="23" t="s">
        <v>13</v>
      </c>
      <c r="C16" s="111" t="s">
        <v>87</v>
      </c>
      <c r="D16" s="52">
        <v>15369351</v>
      </c>
      <c r="E16" s="52" t="s">
        <v>98</v>
      </c>
      <c r="F16" s="79" t="s">
        <v>469</v>
      </c>
      <c r="G16" s="86" t="s">
        <v>25</v>
      </c>
      <c r="H16" s="24" t="s">
        <v>99</v>
      </c>
      <c r="I16" s="25">
        <v>349911</v>
      </c>
      <c r="J16" s="66">
        <v>43153</v>
      </c>
      <c r="K16" s="65">
        <f>SUMPRODUCT(('PO Uploaded'!F:F=F16)*1)</f>
        <v>0</v>
      </c>
      <c r="L16" s="43" t="s">
        <v>52</v>
      </c>
    </row>
    <row r="17" spans="1:12" ht="15.75" customHeight="1" x14ac:dyDescent="0.25">
      <c r="A17" s="30">
        <v>16</v>
      </c>
      <c r="B17" s="23" t="s">
        <v>13</v>
      </c>
      <c r="C17" s="111" t="s">
        <v>87</v>
      </c>
      <c r="D17" s="52">
        <v>15369351</v>
      </c>
      <c r="E17" s="52" t="s">
        <v>98</v>
      </c>
      <c r="F17" s="79" t="s">
        <v>477</v>
      </c>
      <c r="G17" s="86" t="s">
        <v>35</v>
      </c>
      <c r="H17" s="24" t="s">
        <v>100</v>
      </c>
      <c r="I17" s="25">
        <v>351353</v>
      </c>
      <c r="J17" s="66">
        <v>43153</v>
      </c>
      <c r="K17" s="65">
        <f>SUMPRODUCT(('PO Uploaded'!F:F=F17)*1)</f>
        <v>0</v>
      </c>
      <c r="L17" s="43" t="s">
        <v>52</v>
      </c>
    </row>
    <row r="18" spans="1:12" ht="15.75" customHeight="1" x14ac:dyDescent="0.25">
      <c r="A18" s="30">
        <v>17</v>
      </c>
      <c r="B18" s="23" t="s">
        <v>13</v>
      </c>
      <c r="C18" s="111" t="s">
        <v>87</v>
      </c>
      <c r="D18" s="52">
        <v>15369351</v>
      </c>
      <c r="E18" s="52" t="s">
        <v>98</v>
      </c>
      <c r="F18" s="79" t="s">
        <v>476</v>
      </c>
      <c r="G18" s="86" t="s">
        <v>37</v>
      </c>
      <c r="H18" s="24" t="s">
        <v>101</v>
      </c>
      <c r="I18" s="25">
        <v>351351</v>
      </c>
      <c r="J18" s="66">
        <v>43153</v>
      </c>
      <c r="K18" s="65">
        <f>SUMPRODUCT(('PO Uploaded'!F:F=F18)*1)</f>
        <v>0</v>
      </c>
      <c r="L18" s="43" t="s">
        <v>52</v>
      </c>
    </row>
    <row r="19" spans="1:12" ht="15.75" customHeight="1" x14ac:dyDescent="0.25">
      <c r="A19" s="30">
        <v>18</v>
      </c>
      <c r="B19" s="23" t="s">
        <v>13</v>
      </c>
      <c r="C19" s="111" t="s">
        <v>87</v>
      </c>
      <c r="D19" s="52">
        <v>15369351</v>
      </c>
      <c r="E19" s="52" t="s">
        <v>98</v>
      </c>
      <c r="F19" s="79" t="s">
        <v>475</v>
      </c>
      <c r="G19" s="86" t="s">
        <v>38</v>
      </c>
      <c r="H19" s="24" t="s">
        <v>102</v>
      </c>
      <c r="I19" s="25">
        <v>349910</v>
      </c>
      <c r="J19" s="66">
        <v>43153</v>
      </c>
      <c r="K19" s="65">
        <f>SUMPRODUCT(('PO Uploaded'!F:F=F19)*1)</f>
        <v>0</v>
      </c>
      <c r="L19" s="43" t="s">
        <v>52</v>
      </c>
    </row>
    <row r="20" spans="1:12" ht="15.75" customHeight="1" x14ac:dyDescent="0.25">
      <c r="A20" s="30">
        <v>19</v>
      </c>
      <c r="B20" s="23" t="s">
        <v>13</v>
      </c>
      <c r="C20" s="111" t="s">
        <v>87</v>
      </c>
      <c r="D20" s="52">
        <v>15369351</v>
      </c>
      <c r="E20" s="52" t="s">
        <v>98</v>
      </c>
      <c r="F20" s="79" t="s">
        <v>474</v>
      </c>
      <c r="G20" s="86" t="s">
        <v>41</v>
      </c>
      <c r="H20" s="24" t="s">
        <v>103</v>
      </c>
      <c r="I20" s="25">
        <v>349909</v>
      </c>
      <c r="J20" s="66">
        <v>43153</v>
      </c>
      <c r="K20" s="65">
        <f>SUMPRODUCT(('PO Uploaded'!F:F=F20)*1)</f>
        <v>0</v>
      </c>
      <c r="L20" s="43" t="s">
        <v>52</v>
      </c>
    </row>
    <row r="21" spans="1:12" ht="15.75" customHeight="1" x14ac:dyDescent="0.25">
      <c r="A21" s="30">
        <v>20</v>
      </c>
      <c r="B21" s="23" t="s">
        <v>13</v>
      </c>
      <c r="C21" s="111" t="s">
        <v>87</v>
      </c>
      <c r="D21" s="52">
        <v>15369351</v>
      </c>
      <c r="E21" s="52" t="s">
        <v>98</v>
      </c>
      <c r="F21" s="79" t="s">
        <v>472</v>
      </c>
      <c r="G21" s="86" t="s">
        <v>42</v>
      </c>
      <c r="H21" s="24" t="s">
        <v>104</v>
      </c>
      <c r="I21" s="25">
        <v>351343</v>
      </c>
      <c r="J21" s="66">
        <v>43153</v>
      </c>
      <c r="K21" s="65">
        <f>SUMPRODUCT(('PO Uploaded'!F:F=F21)*1)</f>
        <v>0</v>
      </c>
      <c r="L21" s="43" t="s">
        <v>52</v>
      </c>
    </row>
    <row r="22" spans="1:12" ht="15.75" customHeight="1" x14ac:dyDescent="0.25">
      <c r="A22" s="30">
        <v>21</v>
      </c>
      <c r="B22" s="23" t="s">
        <v>13</v>
      </c>
      <c r="C22" s="111" t="s">
        <v>87</v>
      </c>
      <c r="D22" s="52">
        <v>15369351</v>
      </c>
      <c r="E22" s="52" t="s">
        <v>98</v>
      </c>
      <c r="F22" s="79" t="s">
        <v>473</v>
      </c>
      <c r="G22" s="86" t="s">
        <v>43</v>
      </c>
      <c r="H22" s="24" t="s">
        <v>105</v>
      </c>
      <c r="I22" s="25">
        <v>351352</v>
      </c>
      <c r="J22" s="66">
        <v>43153</v>
      </c>
      <c r="K22" s="65">
        <f>SUMPRODUCT(('PO Uploaded'!F:F=F22)*1)</f>
        <v>0</v>
      </c>
      <c r="L22" s="43" t="s">
        <v>52</v>
      </c>
    </row>
    <row r="23" spans="1:12" ht="15.75" customHeight="1" x14ac:dyDescent="0.25">
      <c r="A23" s="30">
        <v>22</v>
      </c>
      <c r="B23" s="23" t="s">
        <v>106</v>
      </c>
      <c r="C23" s="111" t="s">
        <v>107</v>
      </c>
      <c r="D23" s="23" t="s">
        <v>108</v>
      </c>
      <c r="E23" s="23" t="s">
        <v>109</v>
      </c>
      <c r="F23" s="27" t="s">
        <v>488</v>
      </c>
      <c r="G23" s="63" t="s">
        <v>110</v>
      </c>
      <c r="H23" s="24" t="s">
        <v>111</v>
      </c>
      <c r="I23" s="25" t="s">
        <v>112</v>
      </c>
      <c r="J23" s="72">
        <v>43190</v>
      </c>
      <c r="K23" s="65">
        <f>SUMPRODUCT(('PO Uploaded'!F:F=F23)*1)</f>
        <v>0</v>
      </c>
      <c r="L23" s="23" t="s">
        <v>52</v>
      </c>
    </row>
    <row r="24" spans="1:12" ht="15.75" customHeight="1" x14ac:dyDescent="0.25">
      <c r="A24" s="30">
        <v>23</v>
      </c>
      <c r="B24" s="23" t="s">
        <v>106</v>
      </c>
      <c r="C24" s="111" t="s">
        <v>107</v>
      </c>
      <c r="D24" s="23" t="s">
        <v>108</v>
      </c>
      <c r="E24" s="23" t="s">
        <v>109</v>
      </c>
      <c r="F24" s="27" t="s">
        <v>489</v>
      </c>
      <c r="G24" s="63" t="s">
        <v>113</v>
      </c>
      <c r="H24" s="24" t="s">
        <v>114</v>
      </c>
      <c r="I24" s="25" t="s">
        <v>115</v>
      </c>
      <c r="J24" s="72">
        <v>43190</v>
      </c>
      <c r="K24" s="65">
        <f>SUMPRODUCT(('PO Uploaded'!F:F=F24)*1)</f>
        <v>0</v>
      </c>
      <c r="L24" s="23" t="s">
        <v>52</v>
      </c>
    </row>
    <row r="25" spans="1:12" ht="15.75" customHeight="1" x14ac:dyDescent="0.25">
      <c r="A25" s="30">
        <v>24</v>
      </c>
      <c r="B25" s="23" t="s">
        <v>106</v>
      </c>
      <c r="C25" s="111" t="s">
        <v>107</v>
      </c>
      <c r="D25" s="23">
        <v>15247710</v>
      </c>
      <c r="E25" s="23" t="s">
        <v>116</v>
      </c>
      <c r="F25" s="27" t="s">
        <v>487</v>
      </c>
      <c r="G25" s="63" t="s">
        <v>117</v>
      </c>
      <c r="H25" s="24" t="s">
        <v>118</v>
      </c>
      <c r="I25" s="25" t="s">
        <v>119</v>
      </c>
      <c r="J25" s="72">
        <v>43213</v>
      </c>
      <c r="K25" s="65">
        <f>SUMPRODUCT(('PO Uploaded'!F:F=F25)*1)</f>
        <v>0</v>
      </c>
      <c r="L25" s="23" t="s">
        <v>52</v>
      </c>
    </row>
    <row r="26" spans="1:12" ht="15.75" customHeight="1" x14ac:dyDescent="0.25">
      <c r="A26" s="30">
        <v>25</v>
      </c>
      <c r="B26" s="23" t="s">
        <v>106</v>
      </c>
      <c r="C26" s="118" t="s">
        <v>122</v>
      </c>
      <c r="D26" s="23">
        <v>15188372</v>
      </c>
      <c r="E26" s="23" t="s">
        <v>123</v>
      </c>
      <c r="F26" s="27" t="s">
        <v>482</v>
      </c>
      <c r="G26" s="63" t="s">
        <v>124</v>
      </c>
      <c r="H26" s="24" t="s">
        <v>125</v>
      </c>
      <c r="I26" s="25" t="s">
        <v>126</v>
      </c>
      <c r="J26" s="72">
        <v>43213</v>
      </c>
      <c r="K26" s="65">
        <f>SUMPRODUCT(('PO Uploaded'!F:F=F26)*1)</f>
        <v>0</v>
      </c>
      <c r="L26" s="23" t="s">
        <v>52</v>
      </c>
    </row>
    <row r="27" spans="1:12" ht="15.75" customHeight="1" x14ac:dyDescent="0.25">
      <c r="A27" s="30">
        <v>26</v>
      </c>
      <c r="B27" s="23" t="s">
        <v>106</v>
      </c>
      <c r="C27" s="118" t="s">
        <v>122</v>
      </c>
      <c r="D27" s="23">
        <v>15189935</v>
      </c>
      <c r="E27" s="23" t="s">
        <v>127</v>
      </c>
      <c r="F27" s="27" t="s">
        <v>483</v>
      </c>
      <c r="G27" s="88" t="s">
        <v>438</v>
      </c>
      <c r="H27" s="24" t="s">
        <v>128</v>
      </c>
      <c r="I27" s="25" t="s">
        <v>129</v>
      </c>
      <c r="J27" s="72">
        <v>43209</v>
      </c>
      <c r="K27" s="65">
        <f>SUMPRODUCT(('PO Uploaded'!F:F=F27)*1)</f>
        <v>0</v>
      </c>
      <c r="L27" s="23" t="s">
        <v>52</v>
      </c>
    </row>
    <row r="28" spans="1:12" ht="15.75" customHeight="1" x14ac:dyDescent="0.25">
      <c r="A28" s="30">
        <v>27</v>
      </c>
      <c r="B28" s="23" t="s">
        <v>106</v>
      </c>
      <c r="C28" s="117" t="s">
        <v>130</v>
      </c>
      <c r="D28" s="23">
        <v>15242468</v>
      </c>
      <c r="E28" s="23" t="s">
        <v>131</v>
      </c>
      <c r="F28" s="27" t="s">
        <v>485</v>
      </c>
      <c r="G28" s="63" t="s">
        <v>132</v>
      </c>
      <c r="H28" s="24" t="s">
        <v>133</v>
      </c>
      <c r="I28" s="25" t="s">
        <v>134</v>
      </c>
      <c r="J28" s="72">
        <v>43216</v>
      </c>
      <c r="K28" s="65">
        <f>SUMPRODUCT(('PO Uploaded'!F:F=F28)*1)</f>
        <v>0</v>
      </c>
      <c r="L28" s="23" t="s">
        <v>52</v>
      </c>
    </row>
    <row r="29" spans="1:12" ht="15.75" customHeight="1" x14ac:dyDescent="0.25">
      <c r="A29" s="30">
        <v>28</v>
      </c>
      <c r="B29" s="23" t="s">
        <v>106</v>
      </c>
      <c r="C29" s="117" t="s">
        <v>130</v>
      </c>
      <c r="D29" s="23">
        <v>98684001</v>
      </c>
      <c r="E29" s="23" t="s">
        <v>135</v>
      </c>
      <c r="F29" s="27" t="s">
        <v>490</v>
      </c>
      <c r="G29" s="63" t="s">
        <v>136</v>
      </c>
      <c r="H29" s="24" t="s">
        <v>137</v>
      </c>
      <c r="I29" s="25" t="s">
        <v>138</v>
      </c>
      <c r="J29" s="72">
        <v>43217</v>
      </c>
      <c r="K29" s="65">
        <f>SUMPRODUCT(('PO Uploaded'!F:F=F29)*1)</f>
        <v>0</v>
      </c>
      <c r="L29" s="23" t="s">
        <v>52</v>
      </c>
    </row>
    <row r="30" spans="1:12" ht="15.75" customHeight="1" x14ac:dyDescent="0.25">
      <c r="A30" s="30">
        <v>29</v>
      </c>
      <c r="B30" s="23" t="s">
        <v>13</v>
      </c>
      <c r="C30" s="117" t="s">
        <v>81</v>
      </c>
      <c r="D30" s="23">
        <v>15170193</v>
      </c>
      <c r="E30" s="23" t="s">
        <v>82</v>
      </c>
      <c r="F30" s="27" t="s">
        <v>481</v>
      </c>
      <c r="G30" s="89" t="s">
        <v>434</v>
      </c>
      <c r="H30" s="24" t="s">
        <v>139</v>
      </c>
      <c r="I30" s="25" t="s">
        <v>140</v>
      </c>
      <c r="J30" s="72">
        <v>43213</v>
      </c>
      <c r="K30" s="65">
        <f>SUMPRODUCT(('PO Uploaded'!F:F=F30)*1)</f>
        <v>0</v>
      </c>
      <c r="L30" s="23" t="s">
        <v>52</v>
      </c>
    </row>
    <row r="31" spans="1:12" ht="15.75" customHeight="1" x14ac:dyDescent="0.25">
      <c r="A31" s="30">
        <v>30</v>
      </c>
      <c r="B31" s="23" t="s">
        <v>106</v>
      </c>
      <c r="C31" s="117" t="s">
        <v>130</v>
      </c>
      <c r="D31" s="23">
        <v>15242468</v>
      </c>
      <c r="E31" s="23" t="s">
        <v>131</v>
      </c>
      <c r="F31" s="27" t="s">
        <v>485</v>
      </c>
      <c r="G31" s="63" t="s">
        <v>141</v>
      </c>
      <c r="H31" s="24" t="s">
        <v>142</v>
      </c>
      <c r="I31" s="25">
        <v>46897</v>
      </c>
      <c r="J31" s="66">
        <v>43234</v>
      </c>
      <c r="K31" s="65">
        <f>SUMPRODUCT(('PO Uploaded'!F:F=F31)*1)</f>
        <v>0</v>
      </c>
      <c r="L31" s="23" t="s">
        <v>52</v>
      </c>
    </row>
    <row r="32" spans="1:12" ht="15.75" customHeight="1" x14ac:dyDescent="0.25">
      <c r="A32" s="30">
        <v>31</v>
      </c>
      <c r="B32" s="23" t="s">
        <v>106</v>
      </c>
      <c r="C32" s="117" t="s">
        <v>130</v>
      </c>
      <c r="D32" s="23">
        <v>15242468</v>
      </c>
      <c r="E32" s="23" t="s">
        <v>131</v>
      </c>
      <c r="F32" s="27" t="s">
        <v>484</v>
      </c>
      <c r="G32" s="63" t="s">
        <v>143</v>
      </c>
      <c r="H32" s="24" t="s">
        <v>144</v>
      </c>
      <c r="I32" s="25">
        <v>30724</v>
      </c>
      <c r="J32" s="66">
        <v>43235</v>
      </c>
      <c r="K32" s="65">
        <f>SUMPRODUCT(('PO Uploaded'!F:F=F32)*1)</f>
        <v>0</v>
      </c>
      <c r="L32" s="23" t="s">
        <v>52</v>
      </c>
    </row>
    <row r="33" spans="1:12" ht="15.75" customHeight="1" x14ac:dyDescent="0.25">
      <c r="A33" s="30">
        <v>32</v>
      </c>
      <c r="B33" s="23" t="s">
        <v>498</v>
      </c>
      <c r="C33" s="112" t="s">
        <v>435</v>
      </c>
      <c r="D33" s="23">
        <v>15083973</v>
      </c>
      <c r="E33" s="23" t="s">
        <v>145</v>
      </c>
      <c r="F33" s="27" t="s">
        <v>146</v>
      </c>
      <c r="G33" s="63" t="s">
        <v>147</v>
      </c>
      <c r="H33" s="24" t="s">
        <v>148</v>
      </c>
      <c r="I33" s="25">
        <v>964709</v>
      </c>
      <c r="J33" s="66">
        <v>43234</v>
      </c>
      <c r="K33" s="65">
        <f>SUMPRODUCT(('PO Uploaded'!F:F=F33)*1)</f>
        <v>0</v>
      </c>
      <c r="L33" s="23" t="s">
        <v>52</v>
      </c>
    </row>
    <row r="34" spans="1:12" ht="15.75" customHeight="1" x14ac:dyDescent="0.25">
      <c r="A34" s="30">
        <v>33</v>
      </c>
      <c r="B34" s="23" t="s">
        <v>498</v>
      </c>
      <c r="C34" s="112" t="s">
        <v>435</v>
      </c>
      <c r="D34" s="23">
        <v>15083973</v>
      </c>
      <c r="E34" s="23" t="s">
        <v>145</v>
      </c>
      <c r="F34" s="27" t="s">
        <v>149</v>
      </c>
      <c r="G34" s="63" t="s">
        <v>150</v>
      </c>
      <c r="H34" s="24" t="s">
        <v>151</v>
      </c>
      <c r="I34" s="25">
        <v>964710</v>
      </c>
      <c r="J34" s="66">
        <v>43234</v>
      </c>
      <c r="K34" s="65">
        <f>SUMPRODUCT(('PO Uploaded'!F:F=F34)*1)</f>
        <v>0</v>
      </c>
      <c r="L34" s="23" t="s">
        <v>52</v>
      </c>
    </row>
    <row r="35" spans="1:12" ht="15.75" customHeight="1" x14ac:dyDescent="0.25">
      <c r="A35" s="30">
        <v>34</v>
      </c>
      <c r="B35" s="23" t="s">
        <v>498</v>
      </c>
      <c r="C35" s="112" t="s">
        <v>435</v>
      </c>
      <c r="D35" s="23">
        <v>15083973</v>
      </c>
      <c r="E35" s="23" t="s">
        <v>145</v>
      </c>
      <c r="F35" s="27" t="s">
        <v>152</v>
      </c>
      <c r="G35" s="63" t="s">
        <v>153</v>
      </c>
      <c r="H35" s="24" t="s">
        <v>154</v>
      </c>
      <c r="I35" s="25">
        <v>964711</v>
      </c>
      <c r="J35" s="66">
        <v>43234</v>
      </c>
      <c r="K35" s="65">
        <f>SUMPRODUCT(('PO Uploaded'!F:F=F35)*1)</f>
        <v>0</v>
      </c>
      <c r="L35" s="23" t="s">
        <v>52</v>
      </c>
    </row>
    <row r="36" spans="1:12" ht="15.75" customHeight="1" x14ac:dyDescent="0.25">
      <c r="A36" s="30">
        <v>35</v>
      </c>
      <c r="B36" s="23" t="s">
        <v>498</v>
      </c>
      <c r="C36" s="112" t="s">
        <v>435</v>
      </c>
      <c r="D36" s="23">
        <v>15083973</v>
      </c>
      <c r="E36" s="23" t="s">
        <v>145</v>
      </c>
      <c r="F36" s="27" t="s">
        <v>155</v>
      </c>
      <c r="G36" s="63" t="s">
        <v>156</v>
      </c>
      <c r="H36" s="24" t="s">
        <v>157</v>
      </c>
      <c r="I36" s="25">
        <v>548511</v>
      </c>
      <c r="J36" s="66">
        <v>43234</v>
      </c>
      <c r="K36" s="65">
        <f>SUMPRODUCT(('PO Uploaded'!F:F=F36)*1)</f>
        <v>0</v>
      </c>
      <c r="L36" s="23" t="s">
        <v>52</v>
      </c>
    </row>
    <row r="37" spans="1:12" ht="15.75" customHeight="1" x14ac:dyDescent="0.25">
      <c r="A37" s="30">
        <v>36</v>
      </c>
      <c r="B37" s="23" t="s">
        <v>498</v>
      </c>
      <c r="C37" s="112" t="s">
        <v>435</v>
      </c>
      <c r="D37" s="23">
        <v>15083973</v>
      </c>
      <c r="E37" s="23" t="s">
        <v>145</v>
      </c>
      <c r="F37" s="27" t="s">
        <v>158</v>
      </c>
      <c r="G37" s="63" t="s">
        <v>159</v>
      </c>
      <c r="H37" s="24" t="s">
        <v>160</v>
      </c>
      <c r="I37" s="25">
        <v>548525</v>
      </c>
      <c r="J37" s="66">
        <v>43234</v>
      </c>
      <c r="K37" s="65">
        <f>SUMPRODUCT(('PO Uploaded'!F:F=F37)*1)</f>
        <v>0</v>
      </c>
      <c r="L37" s="23" t="s">
        <v>52</v>
      </c>
    </row>
    <row r="38" spans="1:12" ht="15.75" customHeight="1" x14ac:dyDescent="0.25">
      <c r="A38" s="30">
        <v>37</v>
      </c>
      <c r="B38" s="23" t="s">
        <v>498</v>
      </c>
      <c r="C38" s="112" t="s">
        <v>435</v>
      </c>
      <c r="D38" s="23">
        <v>15083973</v>
      </c>
      <c r="E38" s="23" t="s">
        <v>145</v>
      </c>
      <c r="F38" s="27" t="s">
        <v>161</v>
      </c>
      <c r="G38" s="63" t="s">
        <v>162</v>
      </c>
      <c r="H38" s="24" t="s">
        <v>163</v>
      </c>
      <c r="I38" s="25">
        <v>548550</v>
      </c>
      <c r="J38" s="66">
        <v>43234</v>
      </c>
      <c r="K38" s="65">
        <f>SUMPRODUCT(('PO Uploaded'!F:F=F38)*1)</f>
        <v>0</v>
      </c>
      <c r="L38" s="23" t="s">
        <v>52</v>
      </c>
    </row>
    <row r="39" spans="1:12" ht="15.75" customHeight="1" x14ac:dyDescent="0.25">
      <c r="A39" s="30">
        <v>38</v>
      </c>
      <c r="B39" s="23" t="s">
        <v>498</v>
      </c>
      <c r="C39" s="112" t="s">
        <v>435</v>
      </c>
      <c r="D39" s="23">
        <v>15083973</v>
      </c>
      <c r="E39" s="23" t="s">
        <v>145</v>
      </c>
      <c r="F39" s="27" t="s">
        <v>164</v>
      </c>
      <c r="G39" s="63" t="s">
        <v>165</v>
      </c>
      <c r="H39" s="24" t="s">
        <v>166</v>
      </c>
      <c r="I39" s="25">
        <v>548512</v>
      </c>
      <c r="J39" s="66">
        <v>43234</v>
      </c>
      <c r="K39" s="65">
        <f>SUMPRODUCT(('PO Uploaded'!F:F=F39)*1)</f>
        <v>0</v>
      </c>
      <c r="L39" s="23" t="s">
        <v>52</v>
      </c>
    </row>
    <row r="40" spans="1:12" ht="15.75" customHeight="1" x14ac:dyDescent="0.25">
      <c r="A40" s="30">
        <v>39</v>
      </c>
      <c r="B40" s="23" t="s">
        <v>498</v>
      </c>
      <c r="C40" s="112" t="s">
        <v>435</v>
      </c>
      <c r="D40" s="23">
        <v>15083973</v>
      </c>
      <c r="E40" s="23" t="s">
        <v>145</v>
      </c>
      <c r="F40" s="81" t="s">
        <v>167</v>
      </c>
      <c r="G40" s="63" t="s">
        <v>169</v>
      </c>
      <c r="H40" s="24" t="s">
        <v>170</v>
      </c>
      <c r="I40" s="37">
        <v>548524</v>
      </c>
      <c r="J40" s="73">
        <v>43248</v>
      </c>
      <c r="K40" s="65">
        <f>SUMPRODUCT(('PO Uploaded'!F:F=F40)*1)</f>
        <v>0</v>
      </c>
      <c r="L40" s="23" t="s">
        <v>52</v>
      </c>
    </row>
    <row r="41" spans="1:12" ht="15.75" customHeight="1" x14ac:dyDescent="0.25">
      <c r="A41" s="30">
        <v>40</v>
      </c>
      <c r="B41" s="23" t="s">
        <v>498</v>
      </c>
      <c r="C41" s="112" t="s">
        <v>435</v>
      </c>
      <c r="D41" s="23">
        <v>15083973</v>
      </c>
      <c r="E41" s="23" t="s">
        <v>145</v>
      </c>
      <c r="F41" s="27" t="s">
        <v>172</v>
      </c>
      <c r="G41" s="63" t="s">
        <v>173</v>
      </c>
      <c r="H41" s="24" t="s">
        <v>174</v>
      </c>
      <c r="I41" s="37">
        <v>548520</v>
      </c>
      <c r="J41" s="73">
        <v>43248</v>
      </c>
      <c r="K41" s="65">
        <f>SUMPRODUCT(('PO Uploaded'!F:F=F41)*1)</f>
        <v>0</v>
      </c>
      <c r="L41" s="23" t="s">
        <v>52</v>
      </c>
    </row>
    <row r="42" spans="1:12" ht="15.75" customHeight="1" x14ac:dyDescent="0.25">
      <c r="A42" s="30">
        <v>41</v>
      </c>
      <c r="B42" s="23" t="s">
        <v>498</v>
      </c>
      <c r="C42" s="112" t="s">
        <v>435</v>
      </c>
      <c r="D42" s="23">
        <v>15083973</v>
      </c>
      <c r="E42" s="23" t="s">
        <v>145</v>
      </c>
      <c r="F42" s="27" t="s">
        <v>175</v>
      </c>
      <c r="G42" s="63" t="s">
        <v>176</v>
      </c>
      <c r="H42" s="24" t="s">
        <v>177</v>
      </c>
      <c r="I42" s="37">
        <v>548522</v>
      </c>
      <c r="J42" s="73">
        <v>43248</v>
      </c>
      <c r="K42" s="65">
        <f>SUMPRODUCT(('PO Uploaded'!F:F=F42)*1)</f>
        <v>0</v>
      </c>
      <c r="L42" s="23" t="s">
        <v>52</v>
      </c>
    </row>
    <row r="43" spans="1:12" ht="15.75" customHeight="1" x14ac:dyDescent="0.25">
      <c r="A43" s="30">
        <v>42</v>
      </c>
      <c r="B43" s="23" t="s">
        <v>498</v>
      </c>
      <c r="C43" s="112" t="s">
        <v>435</v>
      </c>
      <c r="D43" s="23">
        <v>15083973</v>
      </c>
      <c r="E43" s="23" t="s">
        <v>145</v>
      </c>
      <c r="F43" s="27" t="s">
        <v>178</v>
      </c>
      <c r="G43" s="63" t="s">
        <v>179</v>
      </c>
      <c r="H43" s="24" t="s">
        <v>180</v>
      </c>
      <c r="I43" s="37">
        <v>548521</v>
      </c>
      <c r="J43" s="73">
        <v>43248</v>
      </c>
      <c r="K43" s="65">
        <f>SUMPRODUCT(('PO Uploaded'!F:F=F43)*1)</f>
        <v>0</v>
      </c>
      <c r="L43" s="23" t="s">
        <v>52</v>
      </c>
    </row>
    <row r="44" spans="1:12" ht="15.75" customHeight="1" x14ac:dyDescent="0.25">
      <c r="A44" s="30">
        <v>43</v>
      </c>
      <c r="B44" s="23" t="s">
        <v>498</v>
      </c>
      <c r="C44" s="112" t="s">
        <v>435</v>
      </c>
      <c r="D44" s="23">
        <v>15083973</v>
      </c>
      <c r="E44" s="23" t="s">
        <v>145</v>
      </c>
      <c r="F44" s="27" t="s">
        <v>181</v>
      </c>
      <c r="G44" s="63" t="s">
        <v>182</v>
      </c>
      <c r="H44" s="24" t="s">
        <v>183</v>
      </c>
      <c r="I44" s="37">
        <v>548523</v>
      </c>
      <c r="J44" s="73">
        <v>43248</v>
      </c>
      <c r="K44" s="65">
        <f>SUMPRODUCT(('PO Uploaded'!F:F=F44)*1)</f>
        <v>0</v>
      </c>
      <c r="L44" s="23" t="s">
        <v>52</v>
      </c>
    </row>
    <row r="45" spans="1:12" ht="15.75" customHeight="1" x14ac:dyDescent="0.25">
      <c r="A45" s="30">
        <v>44</v>
      </c>
      <c r="B45" s="23" t="s">
        <v>13</v>
      </c>
      <c r="C45" s="116" t="s">
        <v>69</v>
      </c>
      <c r="D45" s="23">
        <v>15147292</v>
      </c>
      <c r="E45" s="23" t="s">
        <v>184</v>
      </c>
      <c r="F45" s="26" t="s">
        <v>185</v>
      </c>
      <c r="G45" s="63" t="s">
        <v>186</v>
      </c>
      <c r="H45" s="24" t="s">
        <v>187</v>
      </c>
      <c r="I45" s="37" t="s">
        <v>188</v>
      </c>
      <c r="J45" s="73">
        <v>43238</v>
      </c>
      <c r="K45" s="65">
        <f>SUMPRODUCT(('PO Uploaded'!F:F=F45)*1)</f>
        <v>0</v>
      </c>
      <c r="L45" s="23" t="s">
        <v>52</v>
      </c>
    </row>
    <row r="46" spans="1:12" ht="15.75" customHeight="1" x14ac:dyDescent="0.25">
      <c r="A46" s="30">
        <v>45</v>
      </c>
      <c r="B46" s="23" t="s">
        <v>499</v>
      </c>
      <c r="C46" s="112" t="s">
        <v>510</v>
      </c>
      <c r="D46" s="74">
        <v>94025001</v>
      </c>
      <c r="E46" s="23" t="s">
        <v>189</v>
      </c>
      <c r="F46" s="26" t="s">
        <v>190</v>
      </c>
      <c r="G46" s="63" t="s">
        <v>191</v>
      </c>
      <c r="H46" s="24" t="s">
        <v>192</v>
      </c>
      <c r="I46" s="24">
        <v>353280</v>
      </c>
      <c r="J46" s="73">
        <v>43248</v>
      </c>
      <c r="K46" s="65">
        <f>SUMPRODUCT(('PO Uploaded'!F:F=F46)*1)</f>
        <v>0</v>
      </c>
      <c r="L46" s="23" t="s">
        <v>52</v>
      </c>
    </row>
    <row r="47" spans="1:12" ht="15.75" customHeight="1" x14ac:dyDescent="0.25">
      <c r="A47" s="30">
        <v>46</v>
      </c>
      <c r="B47" s="23" t="s">
        <v>499</v>
      </c>
      <c r="C47" s="112" t="s">
        <v>510</v>
      </c>
      <c r="D47" s="74">
        <v>94025001</v>
      </c>
      <c r="E47" s="23" t="s">
        <v>189</v>
      </c>
      <c r="F47" s="26" t="s">
        <v>193</v>
      </c>
      <c r="G47" s="63" t="s">
        <v>194</v>
      </c>
      <c r="H47" s="24" t="s">
        <v>195</v>
      </c>
      <c r="I47" s="24">
        <v>353251</v>
      </c>
      <c r="J47" s="73">
        <v>43248</v>
      </c>
      <c r="K47" s="65">
        <f>SUMPRODUCT(('PO Uploaded'!F:F=F47)*1)</f>
        <v>0</v>
      </c>
      <c r="L47" s="23" t="s">
        <v>52</v>
      </c>
    </row>
    <row r="48" spans="1:12" ht="15.75" customHeight="1" x14ac:dyDescent="0.25">
      <c r="A48" s="30">
        <v>47</v>
      </c>
      <c r="B48" s="23" t="s">
        <v>499</v>
      </c>
      <c r="C48" s="112" t="s">
        <v>510</v>
      </c>
      <c r="D48" s="74">
        <v>94025001</v>
      </c>
      <c r="E48" s="23" t="s">
        <v>189</v>
      </c>
      <c r="F48" s="26" t="s">
        <v>196</v>
      </c>
      <c r="G48" s="63" t="s">
        <v>197</v>
      </c>
      <c r="H48" s="24" t="s">
        <v>198</v>
      </c>
      <c r="I48" s="24">
        <v>353254</v>
      </c>
      <c r="J48" s="73">
        <v>43248</v>
      </c>
      <c r="K48" s="65">
        <f>SUMPRODUCT(('PO Uploaded'!F:F=F48)*1)</f>
        <v>0</v>
      </c>
      <c r="L48" s="23" t="s">
        <v>52</v>
      </c>
    </row>
    <row r="49" spans="1:12" ht="15.75" customHeight="1" x14ac:dyDescent="0.25">
      <c r="A49" s="30">
        <v>48</v>
      </c>
      <c r="B49" s="23" t="s">
        <v>499</v>
      </c>
      <c r="C49" s="112" t="s">
        <v>510</v>
      </c>
      <c r="D49" s="74">
        <v>94025001</v>
      </c>
      <c r="E49" s="23" t="s">
        <v>189</v>
      </c>
      <c r="F49" s="26" t="s">
        <v>200</v>
      </c>
      <c r="G49" s="63" t="s">
        <v>201</v>
      </c>
      <c r="H49" s="24" t="s">
        <v>202</v>
      </c>
      <c r="I49" s="24">
        <v>353248</v>
      </c>
      <c r="J49" s="73">
        <v>43248</v>
      </c>
      <c r="K49" s="65">
        <f>SUMPRODUCT(('PO Uploaded'!F:F=F49)*1)</f>
        <v>0</v>
      </c>
      <c r="L49" s="23" t="s">
        <v>52</v>
      </c>
    </row>
    <row r="50" spans="1:12" ht="15.75" customHeight="1" x14ac:dyDescent="0.25">
      <c r="A50" s="30">
        <v>49</v>
      </c>
      <c r="B50" s="23" t="s">
        <v>499</v>
      </c>
      <c r="C50" s="112" t="s">
        <v>510</v>
      </c>
      <c r="D50" s="74">
        <v>15207579</v>
      </c>
      <c r="E50" s="23" t="s">
        <v>205</v>
      </c>
      <c r="F50" s="26" t="s">
        <v>206</v>
      </c>
      <c r="G50" s="63" t="s">
        <v>207</v>
      </c>
      <c r="H50" s="24" t="s">
        <v>208</v>
      </c>
      <c r="I50" s="24">
        <v>380629</v>
      </c>
      <c r="J50" s="73">
        <v>43248</v>
      </c>
      <c r="K50" s="65">
        <f>SUMPRODUCT(('PO Uploaded'!F:F=F50)*1)</f>
        <v>0</v>
      </c>
      <c r="L50" s="23" t="s">
        <v>52</v>
      </c>
    </row>
    <row r="51" spans="1:12" ht="15.75" customHeight="1" x14ac:dyDescent="0.25">
      <c r="A51" s="30">
        <v>50</v>
      </c>
      <c r="B51" s="23" t="s">
        <v>499</v>
      </c>
      <c r="C51" s="112" t="s">
        <v>510</v>
      </c>
      <c r="D51" s="74">
        <v>15207579</v>
      </c>
      <c r="E51" s="23" t="s">
        <v>205</v>
      </c>
      <c r="F51" s="26" t="s">
        <v>210</v>
      </c>
      <c r="G51" s="63" t="s">
        <v>212</v>
      </c>
      <c r="H51" s="24" t="s">
        <v>213</v>
      </c>
      <c r="I51" s="24">
        <v>380630</v>
      </c>
      <c r="J51" s="73">
        <v>43248</v>
      </c>
      <c r="K51" s="65">
        <f>SUMPRODUCT(('PO Uploaded'!F:F=F51)*1)</f>
        <v>0</v>
      </c>
      <c r="L51" s="23" t="s">
        <v>52</v>
      </c>
    </row>
    <row r="52" spans="1:12" ht="15.75" customHeight="1" x14ac:dyDescent="0.25">
      <c r="A52" s="30">
        <v>51</v>
      </c>
      <c r="B52" s="23" t="s">
        <v>498</v>
      </c>
      <c r="C52" s="118" t="s">
        <v>217</v>
      </c>
      <c r="D52" s="74">
        <v>15174658</v>
      </c>
      <c r="E52" s="23" t="s">
        <v>218</v>
      </c>
      <c r="F52" s="26" t="s">
        <v>219</v>
      </c>
      <c r="G52" s="63" t="s">
        <v>221</v>
      </c>
      <c r="H52" s="24" t="s">
        <v>222</v>
      </c>
      <c r="I52" s="24">
        <v>647376</v>
      </c>
      <c r="J52" s="66">
        <v>43255</v>
      </c>
      <c r="K52" s="65">
        <f>SUMPRODUCT(('PO Uploaded'!F:F=F52)*1)</f>
        <v>0</v>
      </c>
      <c r="L52" s="23" t="s">
        <v>52</v>
      </c>
    </row>
    <row r="53" spans="1:12" ht="15.75" customHeight="1" x14ac:dyDescent="0.25">
      <c r="A53" s="30">
        <v>52</v>
      </c>
      <c r="B53" s="23" t="s">
        <v>498</v>
      </c>
      <c r="C53" s="118" t="s">
        <v>217</v>
      </c>
      <c r="D53" s="74">
        <v>15174658</v>
      </c>
      <c r="E53" s="23" t="s">
        <v>218</v>
      </c>
      <c r="F53" s="26" t="s">
        <v>223</v>
      </c>
      <c r="G53" s="63" t="s">
        <v>224</v>
      </c>
      <c r="H53" s="24" t="s">
        <v>225</v>
      </c>
      <c r="I53" s="24">
        <v>647376</v>
      </c>
      <c r="J53" s="66">
        <v>43255</v>
      </c>
      <c r="K53" s="65">
        <f>SUMPRODUCT(('PO Uploaded'!F:F=F53)*1)</f>
        <v>0</v>
      </c>
      <c r="L53" s="23" t="s">
        <v>52</v>
      </c>
    </row>
    <row r="54" spans="1:12" ht="15.75" customHeight="1" x14ac:dyDescent="0.25">
      <c r="A54" s="30">
        <v>53</v>
      </c>
      <c r="B54" s="23" t="s">
        <v>106</v>
      </c>
      <c r="C54" s="112" t="s">
        <v>226</v>
      </c>
      <c r="D54" s="23">
        <v>98681001</v>
      </c>
      <c r="E54" s="23" t="s">
        <v>227</v>
      </c>
      <c r="F54" s="26" t="s">
        <v>228</v>
      </c>
      <c r="G54" s="63" t="s">
        <v>230</v>
      </c>
      <c r="H54" s="24" t="s">
        <v>231</v>
      </c>
      <c r="I54" s="24" t="s">
        <v>232</v>
      </c>
      <c r="J54" s="66">
        <v>43285</v>
      </c>
      <c r="K54" s="65">
        <f>SUMPRODUCT(('PO Uploaded'!F:F=F54)*1)</f>
        <v>0</v>
      </c>
      <c r="L54" s="23" t="s">
        <v>52</v>
      </c>
    </row>
    <row r="55" spans="1:12" ht="15.75" customHeight="1" x14ac:dyDescent="0.25">
      <c r="A55" s="30">
        <v>54</v>
      </c>
      <c r="B55" s="23" t="s">
        <v>106</v>
      </c>
      <c r="C55" s="112" t="s">
        <v>226</v>
      </c>
      <c r="D55" s="23">
        <v>98681001</v>
      </c>
      <c r="E55" s="23" t="s">
        <v>227</v>
      </c>
      <c r="F55" s="26" t="s">
        <v>233</v>
      </c>
      <c r="G55" s="63" t="s">
        <v>234</v>
      </c>
      <c r="H55" s="24" t="s">
        <v>235</v>
      </c>
      <c r="I55" s="24" t="s">
        <v>236</v>
      </c>
      <c r="J55" s="66">
        <v>43285</v>
      </c>
      <c r="K55" s="65">
        <f>SUMPRODUCT(('PO Uploaded'!F:F=F55)*1)</f>
        <v>0</v>
      </c>
      <c r="L55" s="23" t="s">
        <v>52</v>
      </c>
    </row>
    <row r="56" spans="1:12" ht="15.75" customHeight="1" x14ac:dyDescent="0.25">
      <c r="A56" s="30">
        <v>55</v>
      </c>
      <c r="B56" s="23" t="s">
        <v>106</v>
      </c>
      <c r="C56" s="112" t="s">
        <v>226</v>
      </c>
      <c r="D56" s="23">
        <v>98681001</v>
      </c>
      <c r="E56" s="23" t="s">
        <v>227</v>
      </c>
      <c r="F56" s="26" t="s">
        <v>237</v>
      </c>
      <c r="G56" s="63" t="s">
        <v>238</v>
      </c>
      <c r="H56" s="24" t="s">
        <v>239</v>
      </c>
      <c r="I56" s="24" t="s">
        <v>240</v>
      </c>
      <c r="J56" s="66">
        <v>43285</v>
      </c>
      <c r="K56" s="65">
        <f>SUMPRODUCT(('PO Uploaded'!F:F=F56)*1)</f>
        <v>0</v>
      </c>
      <c r="L56" s="23" t="s">
        <v>52</v>
      </c>
    </row>
    <row r="57" spans="1:12" ht="15.75" customHeight="1" x14ac:dyDescent="0.25">
      <c r="A57" s="30">
        <v>56</v>
      </c>
      <c r="B57" s="23" t="s">
        <v>106</v>
      </c>
      <c r="C57" s="112" t="s">
        <v>226</v>
      </c>
      <c r="D57" s="23">
        <v>98681001</v>
      </c>
      <c r="E57" s="23" t="s">
        <v>227</v>
      </c>
      <c r="F57" s="26" t="s">
        <v>242</v>
      </c>
      <c r="G57" s="63" t="s">
        <v>243</v>
      </c>
      <c r="H57" s="24" t="s">
        <v>244</v>
      </c>
      <c r="I57" s="24" t="s">
        <v>245</v>
      </c>
      <c r="J57" s="66">
        <v>43285</v>
      </c>
      <c r="K57" s="65">
        <f>SUMPRODUCT(('PO Uploaded'!F:F=F57)*1)</f>
        <v>0</v>
      </c>
      <c r="L57" s="23" t="s">
        <v>52</v>
      </c>
    </row>
    <row r="58" spans="1:12" ht="15.75" customHeight="1" x14ac:dyDescent="0.25">
      <c r="A58" s="30">
        <v>57</v>
      </c>
      <c r="B58" s="23" t="s">
        <v>106</v>
      </c>
      <c r="C58" s="112" t="s">
        <v>226</v>
      </c>
      <c r="D58" s="23">
        <v>98681001</v>
      </c>
      <c r="E58" s="23" t="s">
        <v>227</v>
      </c>
      <c r="F58" s="26" t="s">
        <v>246</v>
      </c>
      <c r="G58" s="63" t="s">
        <v>247</v>
      </c>
      <c r="H58" s="24" t="s">
        <v>248</v>
      </c>
      <c r="I58" s="24" t="s">
        <v>249</v>
      </c>
      <c r="J58" s="66">
        <v>43285</v>
      </c>
      <c r="K58" s="65">
        <f>SUMPRODUCT(('PO Uploaded'!F:F=F58)*1)</f>
        <v>0</v>
      </c>
      <c r="L58" s="23" t="s">
        <v>52</v>
      </c>
    </row>
    <row r="59" spans="1:12" ht="15.75" customHeight="1" x14ac:dyDescent="0.25">
      <c r="A59" s="30">
        <v>58</v>
      </c>
      <c r="B59" s="23" t="s">
        <v>106</v>
      </c>
      <c r="C59" s="112" t="s">
        <v>226</v>
      </c>
      <c r="D59" s="23">
        <v>98681001</v>
      </c>
      <c r="E59" s="23" t="s">
        <v>227</v>
      </c>
      <c r="F59" s="26" t="s">
        <v>437</v>
      </c>
      <c r="G59" s="63" t="s">
        <v>250</v>
      </c>
      <c r="H59" s="24" t="s">
        <v>251</v>
      </c>
      <c r="I59" s="24" t="s">
        <v>252</v>
      </c>
      <c r="J59" s="66">
        <v>43285</v>
      </c>
      <c r="K59" s="65">
        <f>SUMPRODUCT(('PO Uploaded'!F:F=F59)*1)</f>
        <v>0</v>
      </c>
      <c r="L59" s="23" t="s">
        <v>52</v>
      </c>
    </row>
    <row r="60" spans="1:12" ht="15.75" customHeight="1" x14ac:dyDescent="0.25">
      <c r="A60" s="30">
        <v>59</v>
      </c>
      <c r="B60" s="23" t="s">
        <v>106</v>
      </c>
      <c r="C60" s="112" t="s">
        <v>226</v>
      </c>
      <c r="D60" s="23">
        <v>98681001</v>
      </c>
      <c r="E60" s="23" t="s">
        <v>227</v>
      </c>
      <c r="F60" s="26" t="s">
        <v>253</v>
      </c>
      <c r="G60" s="63" t="s">
        <v>254</v>
      </c>
      <c r="H60" s="24" t="s">
        <v>255</v>
      </c>
      <c r="I60" s="24" t="s">
        <v>256</v>
      </c>
      <c r="J60" s="66">
        <v>43285</v>
      </c>
      <c r="K60" s="65">
        <f>SUMPRODUCT(('PO Uploaded'!F:F=F60)*1)</f>
        <v>0</v>
      </c>
      <c r="L60" s="23" t="s">
        <v>52</v>
      </c>
    </row>
    <row r="61" spans="1:12" ht="15.75" customHeight="1" x14ac:dyDescent="0.25">
      <c r="A61" s="30">
        <v>60</v>
      </c>
      <c r="B61" s="23" t="s">
        <v>258</v>
      </c>
      <c r="C61" s="112" t="s">
        <v>259</v>
      </c>
      <c r="D61" s="23">
        <v>92408001</v>
      </c>
      <c r="E61" s="23" t="s">
        <v>260</v>
      </c>
      <c r="F61" s="26" t="s">
        <v>261</v>
      </c>
      <c r="G61" s="63" t="s">
        <v>263</v>
      </c>
      <c r="H61" s="24" t="s">
        <v>264</v>
      </c>
      <c r="I61" s="24" t="s">
        <v>265</v>
      </c>
      <c r="J61" s="66">
        <v>43286</v>
      </c>
      <c r="K61" s="65">
        <f>SUMPRODUCT(('PO Uploaded'!F:F=F61)*1)</f>
        <v>0</v>
      </c>
      <c r="L61" s="23" t="s">
        <v>52</v>
      </c>
    </row>
    <row r="62" spans="1:12" ht="15.75" customHeight="1" x14ac:dyDescent="0.25">
      <c r="A62" s="30">
        <v>61</v>
      </c>
      <c r="B62" s="23" t="s">
        <v>258</v>
      </c>
      <c r="C62" s="112" t="s">
        <v>259</v>
      </c>
      <c r="D62" s="23">
        <v>92408001</v>
      </c>
      <c r="E62" s="23" t="s">
        <v>260</v>
      </c>
      <c r="F62" s="26" t="s">
        <v>266</v>
      </c>
      <c r="G62" s="63" t="s">
        <v>267</v>
      </c>
      <c r="H62" s="24" t="s">
        <v>268</v>
      </c>
      <c r="I62" s="24" t="s">
        <v>269</v>
      </c>
      <c r="J62" s="66">
        <v>43286</v>
      </c>
      <c r="K62" s="65">
        <f>SUMPRODUCT(('PO Uploaded'!F:F=F62)*1)</f>
        <v>0</v>
      </c>
      <c r="L62" s="23" t="s">
        <v>52</v>
      </c>
    </row>
    <row r="63" spans="1:12" ht="15.75" customHeight="1" x14ac:dyDescent="0.25">
      <c r="A63" s="30">
        <v>62</v>
      </c>
      <c r="B63" s="23" t="s">
        <v>258</v>
      </c>
      <c r="C63" s="112" t="s">
        <v>259</v>
      </c>
      <c r="D63" s="23">
        <v>92408001</v>
      </c>
      <c r="E63" s="23" t="s">
        <v>260</v>
      </c>
      <c r="F63" s="26" t="s">
        <v>270</v>
      </c>
      <c r="G63" s="63" t="s">
        <v>271</v>
      </c>
      <c r="H63" s="24" t="s">
        <v>272</v>
      </c>
      <c r="I63" s="24" t="s">
        <v>273</v>
      </c>
      <c r="J63" s="66">
        <v>43286</v>
      </c>
      <c r="K63" s="65">
        <f>SUMPRODUCT(('PO Uploaded'!F:F=F63)*1)</f>
        <v>0</v>
      </c>
      <c r="L63" s="23" t="s">
        <v>52</v>
      </c>
    </row>
    <row r="64" spans="1:12" ht="15.75" customHeight="1" x14ac:dyDescent="0.25">
      <c r="A64" s="30">
        <v>63</v>
      </c>
      <c r="B64" s="23" t="s">
        <v>258</v>
      </c>
      <c r="C64" s="112" t="s">
        <v>259</v>
      </c>
      <c r="D64" s="23">
        <v>92408001</v>
      </c>
      <c r="E64" s="23" t="s">
        <v>260</v>
      </c>
      <c r="F64" s="26" t="s">
        <v>274</v>
      </c>
      <c r="G64" s="63" t="s">
        <v>275</v>
      </c>
      <c r="H64" s="24" t="s">
        <v>276</v>
      </c>
      <c r="I64" s="24" t="s">
        <v>277</v>
      </c>
      <c r="J64" s="66">
        <v>43286</v>
      </c>
      <c r="K64" s="65">
        <f>SUMPRODUCT(('PO Uploaded'!F:F=F64)*1)</f>
        <v>0</v>
      </c>
      <c r="L64" s="23" t="s">
        <v>52</v>
      </c>
    </row>
    <row r="65" spans="1:12" ht="15.75" customHeight="1" x14ac:dyDescent="0.25">
      <c r="A65" s="30">
        <v>64</v>
      </c>
      <c r="B65" s="23" t="s">
        <v>258</v>
      </c>
      <c r="C65" s="112" t="s">
        <v>259</v>
      </c>
      <c r="D65" s="23">
        <v>92408001</v>
      </c>
      <c r="E65" s="23" t="s">
        <v>260</v>
      </c>
      <c r="F65" s="26" t="s">
        <v>278</v>
      </c>
      <c r="G65" s="63" t="s">
        <v>279</v>
      </c>
      <c r="H65" s="24" t="s">
        <v>280</v>
      </c>
      <c r="I65" s="24" t="s">
        <v>281</v>
      </c>
      <c r="J65" s="66">
        <v>43286</v>
      </c>
      <c r="K65" s="65">
        <f>SUMPRODUCT(('PO Uploaded'!F:F=F65)*1)</f>
        <v>0</v>
      </c>
      <c r="L65" s="23" t="s">
        <v>52</v>
      </c>
    </row>
    <row r="66" spans="1:12" ht="15.75" customHeight="1" x14ac:dyDescent="0.25">
      <c r="A66" s="30">
        <v>65</v>
      </c>
      <c r="B66" s="23" t="s">
        <v>497</v>
      </c>
      <c r="C66" s="112" t="s">
        <v>298</v>
      </c>
      <c r="D66" s="23">
        <v>91025001</v>
      </c>
      <c r="E66" s="23" t="s">
        <v>282</v>
      </c>
      <c r="F66" s="26" t="s">
        <v>283</v>
      </c>
      <c r="G66" s="63" t="s">
        <v>284</v>
      </c>
      <c r="H66" s="24" t="s">
        <v>285</v>
      </c>
      <c r="I66" s="24" t="s">
        <v>286</v>
      </c>
      <c r="J66" s="66">
        <v>43287</v>
      </c>
      <c r="K66" s="65">
        <f>SUMPRODUCT(('PO Uploaded'!F:F=F66)*1)</f>
        <v>0</v>
      </c>
      <c r="L66" s="23" t="s">
        <v>52</v>
      </c>
    </row>
    <row r="67" spans="1:12" ht="15.75" customHeight="1" x14ac:dyDescent="0.25">
      <c r="A67" s="30">
        <v>66</v>
      </c>
      <c r="B67" s="23" t="s">
        <v>497</v>
      </c>
      <c r="C67" s="112" t="s">
        <v>287</v>
      </c>
      <c r="D67" s="23">
        <v>91418001</v>
      </c>
      <c r="E67" s="23" t="s">
        <v>288</v>
      </c>
      <c r="F67" s="26" t="s">
        <v>289</v>
      </c>
      <c r="G67" s="63" t="s">
        <v>290</v>
      </c>
      <c r="H67" s="24" t="s">
        <v>291</v>
      </c>
      <c r="I67" s="24">
        <v>578772</v>
      </c>
      <c r="J67" s="66">
        <v>43290</v>
      </c>
      <c r="K67" s="65">
        <f>SUMPRODUCT(('PO Uploaded'!F:F=F67)*1)</f>
        <v>0</v>
      </c>
      <c r="L67" s="23" t="s">
        <v>52</v>
      </c>
    </row>
    <row r="68" spans="1:12" ht="15.75" customHeight="1" x14ac:dyDescent="0.25">
      <c r="A68" s="30">
        <v>67</v>
      </c>
      <c r="B68" s="23" t="s">
        <v>497</v>
      </c>
      <c r="C68" s="112" t="s">
        <v>287</v>
      </c>
      <c r="D68" s="23">
        <v>91418001</v>
      </c>
      <c r="E68" s="23" t="s">
        <v>288</v>
      </c>
      <c r="F68" s="26" t="s">
        <v>292</v>
      </c>
      <c r="G68" s="63" t="s">
        <v>293</v>
      </c>
      <c r="H68" s="24" t="s">
        <v>294</v>
      </c>
      <c r="I68" s="24">
        <v>578782</v>
      </c>
      <c r="J68" s="66">
        <v>43290</v>
      </c>
      <c r="K68" s="65">
        <f>SUMPRODUCT(('PO Uploaded'!F:F=F68)*1)</f>
        <v>0</v>
      </c>
      <c r="L68" s="23" t="s">
        <v>52</v>
      </c>
    </row>
    <row r="69" spans="1:12" ht="15.75" customHeight="1" x14ac:dyDescent="0.25">
      <c r="A69" s="30">
        <v>68</v>
      </c>
      <c r="B69" s="23" t="s">
        <v>497</v>
      </c>
      <c r="C69" s="112" t="s">
        <v>287</v>
      </c>
      <c r="D69" s="23">
        <v>91418001</v>
      </c>
      <c r="E69" s="23" t="s">
        <v>288</v>
      </c>
      <c r="F69" s="26" t="s">
        <v>295</v>
      </c>
      <c r="G69" s="63" t="s">
        <v>296</v>
      </c>
      <c r="H69" s="24" t="s">
        <v>297</v>
      </c>
      <c r="I69" s="24">
        <v>578790</v>
      </c>
      <c r="J69" s="66">
        <v>43290</v>
      </c>
      <c r="K69" s="65">
        <f>SUMPRODUCT(('PO Uploaded'!F:F=F69)*1)</f>
        <v>0</v>
      </c>
      <c r="L69" s="23" t="s">
        <v>52</v>
      </c>
    </row>
    <row r="70" spans="1:12" ht="15.75" customHeight="1" x14ac:dyDescent="0.25">
      <c r="A70" s="30">
        <v>69</v>
      </c>
      <c r="B70" s="23" t="s">
        <v>497</v>
      </c>
      <c r="C70" s="112" t="s">
        <v>298</v>
      </c>
      <c r="D70" s="23">
        <v>91025001</v>
      </c>
      <c r="E70" s="23" t="s">
        <v>282</v>
      </c>
      <c r="F70" s="26" t="s">
        <v>299</v>
      </c>
      <c r="G70" s="63" t="s">
        <v>300</v>
      </c>
      <c r="H70" s="24" t="s">
        <v>301</v>
      </c>
      <c r="I70" s="24">
        <v>571843</v>
      </c>
      <c r="J70" s="66">
        <v>43291</v>
      </c>
      <c r="K70" s="65">
        <f>SUMPRODUCT(('PO Uploaded'!F:F=F70)*1)</f>
        <v>0</v>
      </c>
      <c r="L70" s="23" t="s">
        <v>52</v>
      </c>
    </row>
    <row r="71" spans="1:12" ht="15.75" customHeight="1" x14ac:dyDescent="0.25">
      <c r="A71" s="30">
        <v>70</v>
      </c>
      <c r="B71" s="23" t="s">
        <v>497</v>
      </c>
      <c r="C71" s="112" t="s">
        <v>298</v>
      </c>
      <c r="D71" s="23">
        <v>91025001</v>
      </c>
      <c r="E71" s="23" t="s">
        <v>282</v>
      </c>
      <c r="F71" s="26" t="s">
        <v>302</v>
      </c>
      <c r="G71" s="63" t="s">
        <v>303</v>
      </c>
      <c r="H71" s="24" t="s">
        <v>304</v>
      </c>
      <c r="I71" s="24">
        <v>571846</v>
      </c>
      <c r="J71" s="66">
        <v>43291</v>
      </c>
      <c r="K71" s="65">
        <f>SUMPRODUCT(('PO Uploaded'!F:F=F71)*1)</f>
        <v>0</v>
      </c>
      <c r="L71" s="23" t="s">
        <v>52</v>
      </c>
    </row>
    <row r="72" spans="1:12" ht="15.75" customHeight="1" x14ac:dyDescent="0.25">
      <c r="A72" s="30">
        <v>71</v>
      </c>
      <c r="B72" s="23" t="s">
        <v>497</v>
      </c>
      <c r="C72" s="112" t="s">
        <v>298</v>
      </c>
      <c r="D72" s="23">
        <v>91025001</v>
      </c>
      <c r="E72" s="23" t="s">
        <v>282</v>
      </c>
      <c r="F72" s="26" t="s">
        <v>305</v>
      </c>
      <c r="G72" s="63" t="s">
        <v>306</v>
      </c>
      <c r="H72" s="24" t="s">
        <v>307</v>
      </c>
      <c r="I72" s="24">
        <v>571845</v>
      </c>
      <c r="J72" s="66">
        <v>43291</v>
      </c>
      <c r="K72" s="65">
        <f>SUMPRODUCT(('PO Uploaded'!F:F=F72)*1)</f>
        <v>0</v>
      </c>
      <c r="L72" s="23" t="s">
        <v>52</v>
      </c>
    </row>
    <row r="73" spans="1:12" ht="15.75" customHeight="1" x14ac:dyDescent="0.25">
      <c r="A73" s="30">
        <v>72</v>
      </c>
      <c r="B73" s="23" t="s">
        <v>497</v>
      </c>
      <c r="C73" s="112" t="s">
        <v>298</v>
      </c>
      <c r="D73" s="23">
        <v>91025001</v>
      </c>
      <c r="E73" s="23" t="s">
        <v>282</v>
      </c>
      <c r="F73" s="26" t="s">
        <v>308</v>
      </c>
      <c r="G73" s="63" t="s">
        <v>309</v>
      </c>
      <c r="H73" s="24" t="s">
        <v>310</v>
      </c>
      <c r="I73" s="24">
        <v>571844</v>
      </c>
      <c r="J73" s="66">
        <v>43291</v>
      </c>
      <c r="K73" s="65">
        <f>SUMPRODUCT(('PO Uploaded'!F:F=F73)*1)</f>
        <v>0</v>
      </c>
      <c r="L73" s="23" t="s">
        <v>52</v>
      </c>
    </row>
    <row r="74" spans="1:12" ht="15.75" customHeight="1" x14ac:dyDescent="0.25">
      <c r="A74" s="30">
        <v>73</v>
      </c>
      <c r="B74" s="23" t="s">
        <v>497</v>
      </c>
      <c r="C74" s="112" t="s">
        <v>311</v>
      </c>
      <c r="D74" s="23">
        <v>15113387</v>
      </c>
      <c r="E74" s="23" t="s">
        <v>312</v>
      </c>
      <c r="F74" s="27" t="s">
        <v>313</v>
      </c>
      <c r="G74" s="63" t="s">
        <v>314</v>
      </c>
      <c r="H74" s="24" t="s">
        <v>315</v>
      </c>
      <c r="I74" s="24">
        <v>645809</v>
      </c>
      <c r="J74" s="66">
        <v>43292</v>
      </c>
      <c r="K74" s="65">
        <f>SUMPRODUCT(('PO Uploaded'!F:F=F74)*1)</f>
        <v>0</v>
      </c>
      <c r="L74" s="23" t="s">
        <v>52</v>
      </c>
    </row>
    <row r="75" spans="1:12" ht="15.75" customHeight="1" x14ac:dyDescent="0.25">
      <c r="A75" s="30">
        <v>74</v>
      </c>
      <c r="B75" s="23" t="s">
        <v>496</v>
      </c>
      <c r="C75" s="112" t="s">
        <v>316</v>
      </c>
      <c r="D75" s="23">
        <v>15090851</v>
      </c>
      <c r="E75" s="23" t="s">
        <v>317</v>
      </c>
      <c r="F75" s="27" t="s">
        <v>318</v>
      </c>
      <c r="G75" s="63" t="s">
        <v>319</v>
      </c>
      <c r="H75" s="24" t="s">
        <v>320</v>
      </c>
      <c r="I75" s="24">
        <v>429696</v>
      </c>
      <c r="J75" s="66">
        <v>43292</v>
      </c>
      <c r="K75" s="65">
        <f>SUMPRODUCT(('PO Uploaded'!F:F=F75)*1)</f>
        <v>0</v>
      </c>
      <c r="L75" s="23" t="s">
        <v>52</v>
      </c>
    </row>
    <row r="76" spans="1:12" ht="15.75" customHeight="1" x14ac:dyDescent="0.25">
      <c r="A76" s="30">
        <v>75</v>
      </c>
      <c r="B76" s="23" t="s">
        <v>496</v>
      </c>
      <c r="C76" s="112" t="s">
        <v>316</v>
      </c>
      <c r="D76" s="23">
        <v>15090851</v>
      </c>
      <c r="E76" s="23" t="s">
        <v>317</v>
      </c>
      <c r="F76" s="27" t="s">
        <v>321</v>
      </c>
      <c r="G76" s="90" t="s">
        <v>443</v>
      </c>
      <c r="H76" s="24" t="s">
        <v>322</v>
      </c>
      <c r="I76" s="24">
        <v>429703</v>
      </c>
      <c r="J76" s="66">
        <v>43292</v>
      </c>
      <c r="K76" s="65">
        <f>SUMPRODUCT(('PO Uploaded'!F:F=F76)*1)</f>
        <v>0</v>
      </c>
      <c r="L76" s="23" t="s">
        <v>52</v>
      </c>
    </row>
    <row r="77" spans="1:12" ht="15.75" customHeight="1" x14ac:dyDescent="0.25">
      <c r="A77" s="30">
        <v>76</v>
      </c>
      <c r="B77" s="23" t="s">
        <v>496</v>
      </c>
      <c r="C77" s="112" t="s">
        <v>316</v>
      </c>
      <c r="D77" s="23">
        <v>15090851</v>
      </c>
      <c r="E77" s="23" t="s">
        <v>317</v>
      </c>
      <c r="F77" s="27" t="s">
        <v>323</v>
      </c>
      <c r="G77" s="90" t="s">
        <v>442</v>
      </c>
      <c r="H77" s="24" t="s">
        <v>324</v>
      </c>
      <c r="I77" s="24">
        <v>429636</v>
      </c>
      <c r="J77" s="66">
        <v>43292</v>
      </c>
      <c r="K77" s="65">
        <f>SUMPRODUCT(('PO Uploaded'!F:F=F77)*1)</f>
        <v>0</v>
      </c>
      <c r="L77" s="23" t="s">
        <v>52</v>
      </c>
    </row>
    <row r="78" spans="1:12" ht="15.75" customHeight="1" x14ac:dyDescent="0.25">
      <c r="A78" s="30">
        <v>77</v>
      </c>
      <c r="B78" s="23" t="s">
        <v>496</v>
      </c>
      <c r="C78" s="112" t="s">
        <v>311</v>
      </c>
      <c r="D78" s="23">
        <v>15090851</v>
      </c>
      <c r="E78" s="23" t="s">
        <v>325</v>
      </c>
      <c r="F78" s="27" t="s">
        <v>326</v>
      </c>
      <c r="G78" s="63" t="s">
        <v>327</v>
      </c>
      <c r="H78" s="24" t="s">
        <v>328</v>
      </c>
      <c r="I78" s="24">
        <v>645515</v>
      </c>
      <c r="J78" s="66">
        <v>43297</v>
      </c>
      <c r="K78" s="65">
        <f>SUMPRODUCT(('PO Uploaded'!F:F=F78)*1)</f>
        <v>0</v>
      </c>
      <c r="L78" s="23" t="s">
        <v>52</v>
      </c>
    </row>
    <row r="79" spans="1:12" ht="15.75" customHeight="1" x14ac:dyDescent="0.25">
      <c r="A79" s="30">
        <v>78</v>
      </c>
      <c r="B79" s="23" t="s">
        <v>106</v>
      </c>
      <c r="C79" s="117" t="s">
        <v>130</v>
      </c>
      <c r="D79" s="23">
        <v>15242468</v>
      </c>
      <c r="E79" s="23" t="s">
        <v>329</v>
      </c>
      <c r="F79" s="27" t="s">
        <v>330</v>
      </c>
      <c r="G79" s="63" t="s">
        <v>331</v>
      </c>
      <c r="H79" s="66" t="s">
        <v>332</v>
      </c>
      <c r="I79" s="71" t="s">
        <v>333</v>
      </c>
      <c r="J79" s="66">
        <v>43298</v>
      </c>
      <c r="K79" s="65">
        <f>SUMPRODUCT(('PO Uploaded'!F:F=F79)*1)</f>
        <v>0</v>
      </c>
      <c r="L79" s="23" t="s">
        <v>52</v>
      </c>
    </row>
    <row r="80" spans="1:12" ht="15.75" customHeight="1" x14ac:dyDescent="0.25">
      <c r="A80" s="30">
        <v>79</v>
      </c>
      <c r="B80" s="23" t="s">
        <v>497</v>
      </c>
      <c r="C80" s="112" t="s">
        <v>334</v>
      </c>
      <c r="D80" s="23">
        <v>15392868</v>
      </c>
      <c r="E80" s="23" t="s">
        <v>335</v>
      </c>
      <c r="F80" s="27" t="s">
        <v>336</v>
      </c>
      <c r="G80" s="63" t="s">
        <v>337</v>
      </c>
      <c r="H80" s="66" t="s">
        <v>338</v>
      </c>
      <c r="I80" s="24">
        <v>988387</v>
      </c>
      <c r="J80" s="66">
        <v>43299</v>
      </c>
      <c r="K80" s="65">
        <f>SUMPRODUCT(('PO Uploaded'!F:F=F80)*1)</f>
        <v>0</v>
      </c>
      <c r="L80" s="23" t="s">
        <v>52</v>
      </c>
    </row>
    <row r="81" spans="1:12" ht="15.75" customHeight="1" x14ac:dyDescent="0.25">
      <c r="A81" s="30">
        <v>80</v>
      </c>
      <c r="B81" s="23" t="s">
        <v>497</v>
      </c>
      <c r="C81" s="112" t="s">
        <v>334</v>
      </c>
      <c r="D81" s="23">
        <v>15260260</v>
      </c>
      <c r="E81" s="23" t="s">
        <v>339</v>
      </c>
      <c r="F81" s="82" t="s">
        <v>340</v>
      </c>
      <c r="G81" s="63" t="s">
        <v>341</v>
      </c>
      <c r="H81" s="24" t="s">
        <v>342</v>
      </c>
      <c r="I81" s="24">
        <v>565679</v>
      </c>
      <c r="J81" s="66">
        <v>43300</v>
      </c>
      <c r="K81" s="65">
        <f>SUMPRODUCT(('PO Uploaded'!F:F=F81)*1)</f>
        <v>0</v>
      </c>
      <c r="L81" s="23" t="s">
        <v>52</v>
      </c>
    </row>
    <row r="82" spans="1:12" ht="15.75" customHeight="1" x14ac:dyDescent="0.25">
      <c r="A82" s="30">
        <v>81</v>
      </c>
      <c r="B82" s="23" t="s">
        <v>497</v>
      </c>
      <c r="C82" s="112" t="s">
        <v>334</v>
      </c>
      <c r="D82" s="23">
        <v>15260260</v>
      </c>
      <c r="E82" s="23" t="s">
        <v>339</v>
      </c>
      <c r="F82" s="82" t="s">
        <v>343</v>
      </c>
      <c r="G82" s="63" t="s">
        <v>344</v>
      </c>
      <c r="H82" s="24" t="s">
        <v>345</v>
      </c>
      <c r="I82" s="24">
        <v>565678</v>
      </c>
      <c r="J82" s="66">
        <v>43300</v>
      </c>
      <c r="K82" s="65">
        <f>SUMPRODUCT(('PO Uploaded'!F:F=F82)*1)</f>
        <v>0</v>
      </c>
      <c r="L82" s="23" t="s">
        <v>52</v>
      </c>
    </row>
    <row r="83" spans="1:12" ht="15.75" customHeight="1" x14ac:dyDescent="0.25">
      <c r="A83" s="30">
        <v>82</v>
      </c>
      <c r="B83" s="23" t="s">
        <v>497</v>
      </c>
      <c r="C83" s="112" t="s">
        <v>334</v>
      </c>
      <c r="D83" s="23">
        <v>15260260</v>
      </c>
      <c r="E83" s="23" t="s">
        <v>339</v>
      </c>
      <c r="F83" s="82" t="s">
        <v>346</v>
      </c>
      <c r="G83" s="63" t="s">
        <v>347</v>
      </c>
      <c r="H83" s="24" t="s">
        <v>348</v>
      </c>
      <c r="I83" s="24">
        <v>565736</v>
      </c>
      <c r="J83" s="66">
        <v>43300</v>
      </c>
      <c r="K83" s="65">
        <f>SUMPRODUCT(('PO Uploaded'!F:F=F83)*1)</f>
        <v>0</v>
      </c>
      <c r="L83" s="23" t="s">
        <v>52</v>
      </c>
    </row>
    <row r="84" spans="1:12" ht="15.75" customHeight="1" x14ac:dyDescent="0.25">
      <c r="A84" s="30">
        <v>83</v>
      </c>
      <c r="B84" s="23" t="s">
        <v>497</v>
      </c>
      <c r="C84" s="112" t="s">
        <v>334</v>
      </c>
      <c r="D84" s="23">
        <v>15113386</v>
      </c>
      <c r="E84" s="23" t="s">
        <v>349</v>
      </c>
      <c r="F84" s="82" t="s">
        <v>350</v>
      </c>
      <c r="G84" s="63" t="s">
        <v>351</v>
      </c>
      <c r="H84" s="24" t="s">
        <v>352</v>
      </c>
      <c r="I84" s="24">
        <v>645540</v>
      </c>
      <c r="J84" s="66">
        <v>43301</v>
      </c>
      <c r="K84" s="65">
        <f>SUMPRODUCT(('PO Uploaded'!F:F=F84)*1)</f>
        <v>0</v>
      </c>
      <c r="L84" s="23" t="s">
        <v>52</v>
      </c>
    </row>
    <row r="85" spans="1:12" ht="15.75" customHeight="1" x14ac:dyDescent="0.25">
      <c r="A85" s="30">
        <v>84</v>
      </c>
      <c r="B85" s="23" t="s">
        <v>497</v>
      </c>
      <c r="C85" s="112" t="s">
        <v>298</v>
      </c>
      <c r="D85" s="23">
        <v>91025001</v>
      </c>
      <c r="E85" s="23" t="s">
        <v>282</v>
      </c>
      <c r="F85" s="82" t="s">
        <v>353</v>
      </c>
      <c r="G85" s="63" t="s">
        <v>354</v>
      </c>
      <c r="H85" s="24" t="s">
        <v>355</v>
      </c>
      <c r="I85" s="24">
        <v>571000</v>
      </c>
      <c r="J85" s="66">
        <v>43301</v>
      </c>
      <c r="K85" s="65">
        <f>SUMPRODUCT(('PO Uploaded'!F:F=F85)*1)</f>
        <v>0</v>
      </c>
      <c r="L85" s="23" t="s">
        <v>52</v>
      </c>
    </row>
    <row r="86" spans="1:12" ht="15.75" customHeight="1" x14ac:dyDescent="0.25">
      <c r="A86" s="30">
        <v>85</v>
      </c>
      <c r="B86" s="23" t="s">
        <v>497</v>
      </c>
      <c r="C86" s="112" t="s">
        <v>298</v>
      </c>
      <c r="D86" s="23">
        <v>91025001</v>
      </c>
      <c r="E86" s="23" t="s">
        <v>282</v>
      </c>
      <c r="F86" s="82" t="s">
        <v>356</v>
      </c>
      <c r="G86" s="63" t="s">
        <v>357</v>
      </c>
      <c r="H86" s="24" t="s">
        <v>358</v>
      </c>
      <c r="I86" s="24">
        <v>571800</v>
      </c>
      <c r="J86" s="66">
        <v>43301</v>
      </c>
      <c r="K86" s="65">
        <f>SUMPRODUCT(('PO Uploaded'!F:F=F86)*1)</f>
        <v>0</v>
      </c>
      <c r="L86" s="23" t="s">
        <v>52</v>
      </c>
    </row>
    <row r="87" spans="1:12" ht="15.75" customHeight="1" x14ac:dyDescent="0.25">
      <c r="A87" s="30">
        <v>86</v>
      </c>
      <c r="B87" s="23" t="s">
        <v>497</v>
      </c>
      <c r="C87" s="112" t="s">
        <v>298</v>
      </c>
      <c r="D87" s="23">
        <v>91025001</v>
      </c>
      <c r="E87" s="23" t="s">
        <v>282</v>
      </c>
      <c r="F87" s="82" t="s">
        <v>359</v>
      </c>
      <c r="G87" s="63" t="s">
        <v>360</v>
      </c>
      <c r="H87" s="24" t="s">
        <v>361</v>
      </c>
      <c r="I87" s="24">
        <v>571805</v>
      </c>
      <c r="J87" s="66">
        <v>43301</v>
      </c>
      <c r="K87" s="65">
        <f>SUMPRODUCT(('PO Uploaded'!F:F=F87)*1)</f>
        <v>0</v>
      </c>
      <c r="L87" s="23" t="s">
        <v>52</v>
      </c>
    </row>
    <row r="88" spans="1:12" ht="15.75" customHeight="1" x14ac:dyDescent="0.25">
      <c r="A88" s="30">
        <v>87</v>
      </c>
      <c r="B88" s="23" t="s">
        <v>497</v>
      </c>
      <c r="C88" s="112" t="s">
        <v>298</v>
      </c>
      <c r="D88" s="23">
        <v>91025001</v>
      </c>
      <c r="E88" s="23" t="s">
        <v>282</v>
      </c>
      <c r="F88" s="82" t="s">
        <v>362</v>
      </c>
      <c r="G88" s="63" t="s">
        <v>363</v>
      </c>
      <c r="H88" s="24" t="s">
        <v>364</v>
      </c>
      <c r="I88" s="24">
        <v>571806</v>
      </c>
      <c r="J88" s="66">
        <v>43301</v>
      </c>
      <c r="K88" s="65">
        <f>SUMPRODUCT(('PO Uploaded'!F:F=F88)*1)</f>
        <v>0</v>
      </c>
      <c r="L88" s="23" t="s">
        <v>52</v>
      </c>
    </row>
    <row r="89" spans="1:12" ht="15.75" customHeight="1" x14ac:dyDescent="0.25">
      <c r="A89" s="30">
        <v>88</v>
      </c>
      <c r="B89" s="23" t="s">
        <v>497</v>
      </c>
      <c r="C89" s="112" t="s">
        <v>298</v>
      </c>
      <c r="D89" s="23">
        <v>91025001</v>
      </c>
      <c r="E89" s="23" t="s">
        <v>282</v>
      </c>
      <c r="F89" s="82" t="s">
        <v>365</v>
      </c>
      <c r="G89" s="63" t="s">
        <v>366</v>
      </c>
      <c r="H89" s="24" t="s">
        <v>367</v>
      </c>
      <c r="I89" s="24">
        <v>571798</v>
      </c>
      <c r="J89" s="66">
        <v>43301</v>
      </c>
      <c r="K89" s="65">
        <f>SUMPRODUCT(('PO Uploaded'!F:F=F89)*1)</f>
        <v>0</v>
      </c>
      <c r="L89" s="23" t="s">
        <v>52</v>
      </c>
    </row>
    <row r="90" spans="1:12" ht="15.75" customHeight="1" x14ac:dyDescent="0.25">
      <c r="A90" s="30">
        <v>89</v>
      </c>
      <c r="B90" s="23" t="s">
        <v>497</v>
      </c>
      <c r="C90" s="112" t="s">
        <v>298</v>
      </c>
      <c r="D90" s="23">
        <v>91025001</v>
      </c>
      <c r="E90" s="23" t="s">
        <v>282</v>
      </c>
      <c r="F90" s="82" t="s">
        <v>368</v>
      </c>
      <c r="G90" s="63" t="s">
        <v>369</v>
      </c>
      <c r="H90" s="24" t="s">
        <v>370</v>
      </c>
      <c r="I90" s="24">
        <v>571794</v>
      </c>
      <c r="J90" s="66">
        <v>43301</v>
      </c>
      <c r="K90" s="65">
        <f>SUMPRODUCT(('PO Uploaded'!F:F=F90)*1)</f>
        <v>0</v>
      </c>
      <c r="L90" s="23" t="s">
        <v>52</v>
      </c>
    </row>
    <row r="91" spans="1:12" ht="15.75" customHeight="1" x14ac:dyDescent="0.25">
      <c r="A91" s="30">
        <v>90</v>
      </c>
      <c r="B91" s="23" t="s">
        <v>497</v>
      </c>
      <c r="C91" s="112" t="s">
        <v>298</v>
      </c>
      <c r="D91" s="23">
        <v>91025001</v>
      </c>
      <c r="E91" s="23" t="s">
        <v>282</v>
      </c>
      <c r="F91" s="82" t="s">
        <v>371</v>
      </c>
      <c r="G91" s="63" t="s">
        <v>372</v>
      </c>
      <c r="H91" s="24" t="s">
        <v>373</v>
      </c>
      <c r="I91" s="24">
        <v>571796</v>
      </c>
      <c r="J91" s="66">
        <v>43301</v>
      </c>
      <c r="K91" s="65">
        <f>SUMPRODUCT(('PO Uploaded'!F:F=F91)*1)</f>
        <v>0</v>
      </c>
      <c r="L91" s="23" t="s">
        <v>52</v>
      </c>
    </row>
    <row r="92" spans="1:12" ht="15.75" customHeight="1" x14ac:dyDescent="0.25">
      <c r="A92" s="30">
        <v>91</v>
      </c>
      <c r="B92" s="23" t="s">
        <v>497</v>
      </c>
      <c r="C92" s="112" t="s">
        <v>298</v>
      </c>
      <c r="D92" s="23">
        <v>91025001</v>
      </c>
      <c r="E92" s="23" t="s">
        <v>282</v>
      </c>
      <c r="F92" s="82" t="s">
        <v>374</v>
      </c>
      <c r="G92" s="63" t="s">
        <v>375</v>
      </c>
      <c r="H92" s="24" t="s">
        <v>376</v>
      </c>
      <c r="I92" s="24">
        <v>571803</v>
      </c>
      <c r="J92" s="66">
        <v>43301</v>
      </c>
      <c r="K92" s="65">
        <f>SUMPRODUCT(('PO Uploaded'!F:F=F92)*1)</f>
        <v>0</v>
      </c>
      <c r="L92" s="23" t="s">
        <v>52</v>
      </c>
    </row>
    <row r="93" spans="1:12" ht="15.75" customHeight="1" x14ac:dyDescent="0.25">
      <c r="A93" s="30">
        <v>92</v>
      </c>
      <c r="B93" s="23" t="s">
        <v>497</v>
      </c>
      <c r="C93" s="112" t="s">
        <v>298</v>
      </c>
      <c r="D93" s="23">
        <v>91025001</v>
      </c>
      <c r="E93" s="23" t="s">
        <v>282</v>
      </c>
      <c r="F93" s="82" t="s">
        <v>377</v>
      </c>
      <c r="G93" s="63" t="s">
        <v>378</v>
      </c>
      <c r="H93" s="24" t="s">
        <v>379</v>
      </c>
      <c r="I93" s="24">
        <v>571801</v>
      </c>
      <c r="J93" s="66">
        <v>43301</v>
      </c>
      <c r="K93" s="65">
        <f>SUMPRODUCT(('PO Uploaded'!F:F=F93)*1)</f>
        <v>0</v>
      </c>
      <c r="L93" s="23" t="s">
        <v>52</v>
      </c>
    </row>
    <row r="94" spans="1:12" ht="15.75" customHeight="1" x14ac:dyDescent="0.25">
      <c r="A94" s="30">
        <v>93</v>
      </c>
      <c r="B94" s="23" t="s">
        <v>497</v>
      </c>
      <c r="C94" s="112" t="s">
        <v>298</v>
      </c>
      <c r="D94" s="23">
        <v>91025001</v>
      </c>
      <c r="E94" s="23" t="s">
        <v>282</v>
      </c>
      <c r="F94" s="82" t="s">
        <v>380</v>
      </c>
      <c r="G94" s="63" t="s">
        <v>381</v>
      </c>
      <c r="H94" s="24" t="s">
        <v>382</v>
      </c>
      <c r="I94" s="24">
        <v>571797</v>
      </c>
      <c r="J94" s="66">
        <v>43301</v>
      </c>
      <c r="K94" s="65">
        <f>SUMPRODUCT(('PO Uploaded'!F:F=F94)*1)</f>
        <v>0</v>
      </c>
      <c r="L94" s="23" t="s">
        <v>52</v>
      </c>
    </row>
    <row r="95" spans="1:12" ht="15.75" customHeight="1" x14ac:dyDescent="0.25">
      <c r="A95" s="30">
        <v>94</v>
      </c>
      <c r="B95" s="23" t="s">
        <v>497</v>
      </c>
      <c r="C95" s="112" t="s">
        <v>298</v>
      </c>
      <c r="D95" s="23">
        <v>91025001</v>
      </c>
      <c r="E95" s="23" t="s">
        <v>282</v>
      </c>
      <c r="F95" s="82" t="s">
        <v>383</v>
      </c>
      <c r="G95" s="63" t="s">
        <v>384</v>
      </c>
      <c r="H95" s="24" t="s">
        <v>385</v>
      </c>
      <c r="I95" s="24">
        <v>983934</v>
      </c>
      <c r="J95" s="66">
        <v>43301</v>
      </c>
      <c r="K95" s="65">
        <f>SUMPRODUCT(('PO Uploaded'!F:F=F95)*1)</f>
        <v>0</v>
      </c>
      <c r="L95" s="23" t="s">
        <v>52</v>
      </c>
    </row>
    <row r="96" spans="1:12" ht="15.75" customHeight="1" x14ac:dyDescent="0.25">
      <c r="A96" s="30">
        <v>95</v>
      </c>
      <c r="B96" s="23" t="s">
        <v>497</v>
      </c>
      <c r="C96" s="112" t="s">
        <v>298</v>
      </c>
      <c r="D96" s="23">
        <v>91025001</v>
      </c>
      <c r="E96" s="23" t="s">
        <v>282</v>
      </c>
      <c r="F96" s="82" t="s">
        <v>386</v>
      </c>
      <c r="G96" s="63" t="s">
        <v>387</v>
      </c>
      <c r="H96" s="24" t="s">
        <v>388</v>
      </c>
      <c r="I96" s="24">
        <v>946945</v>
      </c>
      <c r="J96" s="66">
        <v>43301</v>
      </c>
      <c r="K96" s="65">
        <f>SUMPRODUCT(('PO Uploaded'!F:F=F96)*1)</f>
        <v>0</v>
      </c>
      <c r="L96" s="23" t="s">
        <v>52</v>
      </c>
    </row>
    <row r="97" spans="1:12" ht="15.75" customHeight="1" x14ac:dyDescent="0.25">
      <c r="A97" s="30">
        <v>96</v>
      </c>
      <c r="B97" s="23" t="s">
        <v>497</v>
      </c>
      <c r="C97" s="112" t="s">
        <v>298</v>
      </c>
      <c r="D97" s="23">
        <v>91025001</v>
      </c>
      <c r="E97" s="23" t="s">
        <v>282</v>
      </c>
      <c r="F97" s="82" t="s">
        <v>389</v>
      </c>
      <c r="G97" s="63" t="s">
        <v>390</v>
      </c>
      <c r="H97" s="24" t="s">
        <v>391</v>
      </c>
      <c r="I97" s="24">
        <v>571795</v>
      </c>
      <c r="J97" s="66">
        <v>43301</v>
      </c>
      <c r="K97" s="65">
        <f>SUMPRODUCT(('PO Uploaded'!F:F=F97)*1)</f>
        <v>0</v>
      </c>
      <c r="L97" s="23" t="s">
        <v>52</v>
      </c>
    </row>
    <row r="98" spans="1:12" ht="15.75" customHeight="1" x14ac:dyDescent="0.25">
      <c r="A98" s="30">
        <v>97</v>
      </c>
      <c r="B98" s="23" t="s">
        <v>497</v>
      </c>
      <c r="C98" s="112" t="s">
        <v>298</v>
      </c>
      <c r="D98" s="23">
        <v>91025001</v>
      </c>
      <c r="E98" s="23" t="s">
        <v>282</v>
      </c>
      <c r="F98" s="82" t="s">
        <v>392</v>
      </c>
      <c r="G98" s="63" t="s">
        <v>393</v>
      </c>
      <c r="H98" s="24" t="s">
        <v>394</v>
      </c>
      <c r="I98" s="24">
        <v>571802</v>
      </c>
      <c r="J98" s="66">
        <v>43301</v>
      </c>
      <c r="K98" s="65">
        <f>SUMPRODUCT(('PO Uploaded'!F:F=F98)*1)</f>
        <v>0</v>
      </c>
      <c r="L98" s="23" t="s">
        <v>52</v>
      </c>
    </row>
    <row r="99" spans="1:12" ht="15.75" customHeight="1" x14ac:dyDescent="0.25">
      <c r="A99" s="30">
        <v>98</v>
      </c>
      <c r="B99" s="23" t="s">
        <v>497</v>
      </c>
      <c r="C99" s="112" t="s">
        <v>298</v>
      </c>
      <c r="D99" s="23">
        <v>91025001</v>
      </c>
      <c r="E99" s="23" t="s">
        <v>282</v>
      </c>
      <c r="F99" s="82" t="s">
        <v>395</v>
      </c>
      <c r="G99" s="63" t="s">
        <v>396</v>
      </c>
      <c r="H99" s="24" t="s">
        <v>397</v>
      </c>
      <c r="I99" s="24">
        <v>571881</v>
      </c>
      <c r="J99" s="66">
        <v>43301</v>
      </c>
      <c r="K99" s="65">
        <f>SUMPRODUCT(('PO Uploaded'!F:F=F99)*1)</f>
        <v>0</v>
      </c>
      <c r="L99" s="23" t="s">
        <v>52</v>
      </c>
    </row>
    <row r="100" spans="1:12" ht="15.75" customHeight="1" x14ac:dyDescent="0.25">
      <c r="A100" s="30">
        <v>99</v>
      </c>
      <c r="B100" s="23" t="s">
        <v>497</v>
      </c>
      <c r="C100" s="112" t="s">
        <v>298</v>
      </c>
      <c r="D100" s="23">
        <v>91025001</v>
      </c>
      <c r="E100" s="23" t="s">
        <v>282</v>
      </c>
      <c r="F100" s="82" t="s">
        <v>398</v>
      </c>
      <c r="G100" s="63" t="s">
        <v>399</v>
      </c>
      <c r="H100" s="24" t="s">
        <v>355</v>
      </c>
      <c r="I100" s="24">
        <v>571000</v>
      </c>
      <c r="J100" s="66">
        <v>43301</v>
      </c>
      <c r="K100" s="65">
        <f>SUMPRODUCT(('PO Uploaded'!F:F=F100)*1)</f>
        <v>0</v>
      </c>
      <c r="L100" s="23" t="s">
        <v>52</v>
      </c>
    </row>
    <row r="101" spans="1:12" ht="15.75" customHeight="1" x14ac:dyDescent="0.25">
      <c r="A101" s="30">
        <v>100</v>
      </c>
      <c r="B101" s="23" t="s">
        <v>497</v>
      </c>
      <c r="C101" s="112" t="s">
        <v>298</v>
      </c>
      <c r="D101" s="23">
        <v>91025001</v>
      </c>
      <c r="E101" s="23" t="s">
        <v>282</v>
      </c>
      <c r="F101" s="82" t="s">
        <v>400</v>
      </c>
      <c r="G101" s="63" t="s">
        <v>401</v>
      </c>
      <c r="H101" s="24" t="s">
        <v>402</v>
      </c>
      <c r="I101" s="24">
        <v>571883</v>
      </c>
      <c r="J101" s="66">
        <v>43301</v>
      </c>
      <c r="K101" s="65">
        <f>SUMPRODUCT(('PO Uploaded'!F:F=F101)*1)</f>
        <v>0</v>
      </c>
      <c r="L101" s="23" t="s">
        <v>52</v>
      </c>
    </row>
    <row r="102" spans="1:12" ht="15.75" customHeight="1" x14ac:dyDescent="0.25">
      <c r="A102" s="30">
        <v>101</v>
      </c>
      <c r="B102" s="23" t="s">
        <v>497</v>
      </c>
      <c r="C102" s="112" t="s">
        <v>298</v>
      </c>
      <c r="D102" s="23">
        <v>91025001</v>
      </c>
      <c r="E102" s="23" t="s">
        <v>282</v>
      </c>
      <c r="F102" s="82" t="s">
        <v>403</v>
      </c>
      <c r="G102" s="63" t="s">
        <v>404</v>
      </c>
      <c r="H102" s="24" t="s">
        <v>405</v>
      </c>
      <c r="I102" s="24">
        <v>571884</v>
      </c>
      <c r="J102" s="66">
        <v>43301</v>
      </c>
      <c r="K102" s="65">
        <f>SUMPRODUCT(('PO Uploaded'!F:F=F102)*1)</f>
        <v>0</v>
      </c>
      <c r="L102" s="23" t="s">
        <v>52</v>
      </c>
    </row>
    <row r="103" spans="1:12" ht="15.75" customHeight="1" x14ac:dyDescent="0.25">
      <c r="A103" s="30">
        <v>102</v>
      </c>
      <c r="B103" s="23" t="s">
        <v>497</v>
      </c>
      <c r="C103" s="112" t="s">
        <v>298</v>
      </c>
      <c r="D103" s="23">
        <v>91025001</v>
      </c>
      <c r="E103" s="23" t="s">
        <v>282</v>
      </c>
      <c r="F103" s="82" t="s">
        <v>406</v>
      </c>
      <c r="G103" s="63" t="s">
        <v>407</v>
      </c>
      <c r="H103" s="24" t="s">
        <v>408</v>
      </c>
      <c r="I103" s="24">
        <v>571885</v>
      </c>
      <c r="J103" s="66">
        <v>43301</v>
      </c>
      <c r="K103" s="65">
        <f>SUMPRODUCT(('PO Uploaded'!F:F=F103)*1)</f>
        <v>0</v>
      </c>
      <c r="L103" s="23" t="s">
        <v>52</v>
      </c>
    </row>
    <row r="104" spans="1:12" ht="15.75" customHeight="1" x14ac:dyDescent="0.25">
      <c r="A104" s="30">
        <v>103</v>
      </c>
      <c r="B104" s="23" t="s">
        <v>497</v>
      </c>
      <c r="C104" s="112" t="s">
        <v>409</v>
      </c>
      <c r="D104" s="23">
        <v>15118757</v>
      </c>
      <c r="E104" s="23" t="s">
        <v>410</v>
      </c>
      <c r="F104" s="82" t="s">
        <v>411</v>
      </c>
      <c r="G104" s="63" t="s">
        <v>412</v>
      </c>
      <c r="H104" s="24" t="s">
        <v>413</v>
      </c>
      <c r="I104" s="24">
        <v>549518</v>
      </c>
      <c r="J104" s="66">
        <v>43301</v>
      </c>
      <c r="K104" s="65">
        <f>SUMPRODUCT(('PO Uploaded'!F:F=F104)*1)</f>
        <v>0</v>
      </c>
      <c r="L104" s="23" t="s">
        <v>52</v>
      </c>
    </row>
    <row r="105" spans="1:12" ht="15.75" customHeight="1" x14ac:dyDescent="0.25">
      <c r="A105" s="30">
        <v>104</v>
      </c>
      <c r="B105" s="23" t="s">
        <v>497</v>
      </c>
      <c r="C105" s="112" t="s">
        <v>409</v>
      </c>
      <c r="D105" s="23">
        <v>15118757</v>
      </c>
      <c r="E105" s="23" t="s">
        <v>410</v>
      </c>
      <c r="F105" s="82" t="s">
        <v>414</v>
      </c>
      <c r="G105" s="63" t="s">
        <v>415</v>
      </c>
      <c r="H105" s="24" t="s">
        <v>416</v>
      </c>
      <c r="I105" s="24">
        <v>549519</v>
      </c>
      <c r="J105" s="66">
        <v>43301</v>
      </c>
      <c r="K105" s="65">
        <f>SUMPRODUCT(('PO Uploaded'!F:F=F105)*1)</f>
        <v>0</v>
      </c>
      <c r="L105" s="23" t="s">
        <v>52</v>
      </c>
    </row>
    <row r="106" spans="1:12" ht="15.75" customHeight="1" x14ac:dyDescent="0.25">
      <c r="A106" s="30">
        <v>105</v>
      </c>
      <c r="B106" s="23" t="s">
        <v>497</v>
      </c>
      <c r="C106" s="112" t="s">
        <v>417</v>
      </c>
      <c r="D106" s="23">
        <v>15268187</v>
      </c>
      <c r="E106" s="23" t="s">
        <v>418</v>
      </c>
      <c r="F106" s="27" t="s">
        <v>419</v>
      </c>
      <c r="G106" s="63" t="s">
        <v>420</v>
      </c>
      <c r="H106" s="24" t="s">
        <v>421</v>
      </c>
      <c r="I106" s="24">
        <v>625348</v>
      </c>
      <c r="J106" s="66">
        <v>43304</v>
      </c>
      <c r="K106" s="65">
        <f>SUMPRODUCT(('PO Uploaded'!F:F=F106)*1)</f>
        <v>0</v>
      </c>
      <c r="L106" s="23" t="s">
        <v>52</v>
      </c>
    </row>
    <row r="107" spans="1:12" ht="15.75" customHeight="1" x14ac:dyDescent="0.25">
      <c r="A107" s="30">
        <v>106</v>
      </c>
      <c r="B107" s="23" t="s">
        <v>497</v>
      </c>
      <c r="C107" s="112" t="s">
        <v>334</v>
      </c>
      <c r="D107" s="23">
        <v>15369395</v>
      </c>
      <c r="E107" s="23" t="s">
        <v>422</v>
      </c>
      <c r="F107" s="26" t="s">
        <v>423</v>
      </c>
      <c r="G107" s="63" t="s">
        <v>424</v>
      </c>
      <c r="H107" s="24" t="s">
        <v>425</v>
      </c>
      <c r="I107" s="24">
        <v>586831</v>
      </c>
      <c r="J107" s="66">
        <v>43304</v>
      </c>
      <c r="K107" s="65">
        <f>SUMPRODUCT(('PO Uploaded'!F:F=F107)*1)</f>
        <v>0</v>
      </c>
      <c r="L107" s="23" t="s">
        <v>52</v>
      </c>
    </row>
    <row r="108" spans="1:12" ht="15.75" customHeight="1" x14ac:dyDescent="0.25">
      <c r="A108" s="30">
        <v>107</v>
      </c>
      <c r="B108" s="23" t="s">
        <v>106</v>
      </c>
      <c r="C108" s="112" t="s">
        <v>426</v>
      </c>
      <c r="D108" s="23">
        <v>15322545</v>
      </c>
      <c r="E108" s="23" t="s">
        <v>427</v>
      </c>
      <c r="F108" s="26" t="s">
        <v>428</v>
      </c>
      <c r="G108" s="63" t="s">
        <v>429</v>
      </c>
      <c r="H108" s="75" t="s">
        <v>430</v>
      </c>
      <c r="I108" s="76">
        <v>122534</v>
      </c>
      <c r="J108" s="75">
        <v>43313</v>
      </c>
      <c r="K108" s="65">
        <f>SUMPRODUCT(('PO Uploaded'!F:F=F108)*1)</f>
        <v>0</v>
      </c>
      <c r="L108" s="23" t="s">
        <v>52</v>
      </c>
    </row>
    <row r="109" spans="1:12" ht="15.75" customHeight="1" x14ac:dyDescent="0.25">
      <c r="A109" s="30">
        <v>108</v>
      </c>
      <c r="B109" s="23" t="s">
        <v>106</v>
      </c>
      <c r="C109" s="112" t="s">
        <v>426</v>
      </c>
      <c r="D109" s="23">
        <v>15322545</v>
      </c>
      <c r="E109" s="23" t="s">
        <v>427</v>
      </c>
      <c r="F109" s="26" t="s">
        <v>431</v>
      </c>
      <c r="G109" s="63" t="s">
        <v>432</v>
      </c>
      <c r="H109" s="75" t="s">
        <v>433</v>
      </c>
      <c r="I109" s="76">
        <v>122529</v>
      </c>
      <c r="J109" s="75">
        <v>43313</v>
      </c>
      <c r="K109" s="65">
        <f>SUMPRODUCT(('PO Uploaded'!F:F=F109)*1)</f>
        <v>0</v>
      </c>
      <c r="L109" s="23" t="s">
        <v>52</v>
      </c>
    </row>
    <row r="110" spans="1:12" ht="15.75" customHeight="1" x14ac:dyDescent="0.25">
      <c r="A110" s="30">
        <v>109</v>
      </c>
      <c r="B110" s="23" t="s">
        <v>497</v>
      </c>
      <c r="C110" s="112" t="s">
        <v>311</v>
      </c>
      <c r="D110" s="23">
        <v>15113386</v>
      </c>
      <c r="E110" s="53" t="s">
        <v>349</v>
      </c>
      <c r="F110" s="83" t="s">
        <v>445</v>
      </c>
      <c r="G110" s="63" t="s">
        <v>446</v>
      </c>
      <c r="H110" s="75" t="s">
        <v>447</v>
      </c>
      <c r="I110" s="76">
        <v>645594</v>
      </c>
      <c r="J110" s="75">
        <v>43314</v>
      </c>
      <c r="K110" s="65">
        <f>SUMPRODUCT(('PO Uploaded'!F:F=F110)*1)</f>
        <v>0</v>
      </c>
      <c r="L110" s="23" t="s">
        <v>52</v>
      </c>
    </row>
    <row r="111" spans="1:12" ht="15.75" customHeight="1" x14ac:dyDescent="0.25">
      <c r="A111" s="30">
        <v>110</v>
      </c>
      <c r="B111" s="23" t="s">
        <v>499</v>
      </c>
      <c r="C111" s="112" t="s">
        <v>458</v>
      </c>
      <c r="D111" s="23" t="s">
        <v>456</v>
      </c>
      <c r="E111" s="23" t="s">
        <v>457</v>
      </c>
      <c r="F111" s="27" t="s">
        <v>452</v>
      </c>
      <c r="G111" s="63" t="s">
        <v>448</v>
      </c>
      <c r="H111" s="24" t="s">
        <v>459</v>
      </c>
      <c r="I111" s="54">
        <v>397746</v>
      </c>
      <c r="J111" s="75">
        <v>43318</v>
      </c>
      <c r="K111" s="65">
        <f>SUMPRODUCT(('PO Uploaded'!F:F=F111)*1)</f>
        <v>0</v>
      </c>
      <c r="L111" s="23" t="s">
        <v>52</v>
      </c>
    </row>
    <row r="112" spans="1:12" ht="15.75" customHeight="1" x14ac:dyDescent="0.25">
      <c r="A112" s="30">
        <v>111</v>
      </c>
      <c r="B112" s="23" t="s">
        <v>499</v>
      </c>
      <c r="C112" s="112" t="s">
        <v>458</v>
      </c>
      <c r="D112" s="23" t="s">
        <v>456</v>
      </c>
      <c r="E112" s="23" t="s">
        <v>457</v>
      </c>
      <c r="F112" s="27" t="s">
        <v>453</v>
      </c>
      <c r="G112" s="63" t="s">
        <v>449</v>
      </c>
      <c r="H112" s="24" t="s">
        <v>460</v>
      </c>
      <c r="I112" s="54">
        <v>397769</v>
      </c>
      <c r="J112" s="75">
        <v>43318</v>
      </c>
      <c r="K112" s="65">
        <f>SUMPRODUCT(('PO Uploaded'!F:F=F112)*1)</f>
        <v>0</v>
      </c>
      <c r="L112" s="23" t="s">
        <v>52</v>
      </c>
    </row>
    <row r="113" spans="1:12" ht="15.75" customHeight="1" x14ac:dyDescent="0.25">
      <c r="A113" s="30">
        <v>112</v>
      </c>
      <c r="B113" s="23" t="s">
        <v>499</v>
      </c>
      <c r="C113" s="112" t="s">
        <v>458</v>
      </c>
      <c r="D113" s="23" t="s">
        <v>456</v>
      </c>
      <c r="E113" s="23" t="s">
        <v>457</v>
      </c>
      <c r="F113" s="27" t="s">
        <v>454</v>
      </c>
      <c r="G113" s="63" t="s">
        <v>450</v>
      </c>
      <c r="H113" s="24" t="s">
        <v>461</v>
      </c>
      <c r="I113" s="54">
        <v>397774</v>
      </c>
      <c r="J113" s="75">
        <v>43318</v>
      </c>
      <c r="K113" s="65">
        <f>SUMPRODUCT(('PO Uploaded'!F:F=F113)*1)</f>
        <v>0</v>
      </c>
      <c r="L113" s="23" t="s">
        <v>52</v>
      </c>
    </row>
    <row r="114" spans="1:12" ht="15.75" customHeight="1" x14ac:dyDescent="0.25">
      <c r="A114" s="30">
        <v>113</v>
      </c>
      <c r="B114" s="23" t="s">
        <v>499</v>
      </c>
      <c r="C114" s="112" t="s">
        <v>458</v>
      </c>
      <c r="D114" s="23" t="s">
        <v>456</v>
      </c>
      <c r="E114" s="23" t="s">
        <v>457</v>
      </c>
      <c r="F114" s="27" t="s">
        <v>455</v>
      </c>
      <c r="G114" s="63" t="s">
        <v>451</v>
      </c>
      <c r="H114" s="24" t="s">
        <v>462</v>
      </c>
      <c r="I114" s="55" t="s">
        <v>463</v>
      </c>
      <c r="J114" s="75">
        <v>43318</v>
      </c>
      <c r="K114" s="65">
        <f>SUMPRODUCT(('PO Uploaded'!F:F=F114)*1)</f>
        <v>0</v>
      </c>
      <c r="L114" s="23" t="s">
        <v>52</v>
      </c>
    </row>
    <row r="115" spans="1:12" ht="15.75" customHeight="1" x14ac:dyDescent="0.25">
      <c r="A115" s="30">
        <v>114</v>
      </c>
      <c r="B115" s="23" t="s">
        <v>106</v>
      </c>
      <c r="C115" s="112" t="s">
        <v>509</v>
      </c>
      <c r="D115" s="23">
        <v>15204137</v>
      </c>
      <c r="E115" s="23" t="s">
        <v>502</v>
      </c>
      <c r="F115" s="109" t="s">
        <v>503</v>
      </c>
      <c r="G115" s="63" t="s">
        <v>501</v>
      </c>
      <c r="H115" s="110" t="s">
        <v>504</v>
      </c>
      <c r="I115" s="55" t="s">
        <v>505</v>
      </c>
      <c r="J115" s="75">
        <v>43321</v>
      </c>
      <c r="K115" s="65">
        <f>SUMPRODUCT(('PO Uploaded'!F:F=F115)*1)</f>
        <v>0</v>
      </c>
      <c r="L115" s="23" t="s">
        <v>52</v>
      </c>
    </row>
    <row r="116" spans="1:12" ht="15.75" customHeight="1" x14ac:dyDescent="0.25">
      <c r="J116" s="20"/>
    </row>
    <row r="117" spans="1:12" ht="15.75" customHeight="1" x14ac:dyDescent="0.25">
      <c r="J117" s="20"/>
    </row>
    <row r="118" spans="1:12" ht="15.75" customHeight="1" x14ac:dyDescent="0.25">
      <c r="J118" s="20"/>
    </row>
    <row r="119" spans="1:12" ht="15.75" customHeight="1" x14ac:dyDescent="0.25">
      <c r="J119" s="20"/>
    </row>
    <row r="120" spans="1:12" ht="15.75" customHeight="1" x14ac:dyDescent="0.25">
      <c r="J120" s="20"/>
    </row>
    <row r="121" spans="1:12" ht="15.75" customHeight="1" x14ac:dyDescent="0.25">
      <c r="J121" s="20"/>
    </row>
    <row r="122" spans="1:12" ht="15.75" customHeight="1" x14ac:dyDescent="0.25">
      <c r="J122" s="20"/>
    </row>
    <row r="123" spans="1:12" ht="15.75" customHeight="1" x14ac:dyDescent="0.25">
      <c r="J123" s="20"/>
    </row>
    <row r="124" spans="1:12" ht="15.75" customHeight="1" x14ac:dyDescent="0.25">
      <c r="J124" s="20"/>
    </row>
    <row r="125" spans="1:12" ht="15.75" customHeight="1" x14ac:dyDescent="0.25">
      <c r="J125" s="20"/>
    </row>
    <row r="126" spans="1:12" ht="15.75" customHeight="1" x14ac:dyDescent="0.25">
      <c r="J126" s="20"/>
    </row>
    <row r="127" spans="1:12" ht="15.75" customHeight="1" x14ac:dyDescent="0.25">
      <c r="J127" s="20"/>
    </row>
    <row r="128" spans="1:12" ht="15.75" customHeight="1" x14ac:dyDescent="0.25">
      <c r="J128" s="20"/>
    </row>
    <row r="129" spans="10:10" ht="15.75" customHeight="1" x14ac:dyDescent="0.25">
      <c r="J129" s="20"/>
    </row>
    <row r="130" spans="10:10" ht="15.75" customHeight="1" x14ac:dyDescent="0.25">
      <c r="J130" s="20"/>
    </row>
    <row r="131" spans="10:10" ht="15.75" customHeight="1" x14ac:dyDescent="0.25">
      <c r="J131" s="20"/>
    </row>
    <row r="132" spans="10:10" ht="15.75" customHeight="1" x14ac:dyDescent="0.25">
      <c r="J132" s="20"/>
    </row>
    <row r="133" spans="10:10" ht="15.75" customHeight="1" x14ac:dyDescent="0.25">
      <c r="J133" s="20"/>
    </row>
    <row r="134" spans="10:10" ht="15.75" customHeight="1" x14ac:dyDescent="0.25">
      <c r="J134" s="20"/>
    </row>
    <row r="135" spans="10:10" ht="15.75" customHeight="1" x14ac:dyDescent="0.25">
      <c r="J135" s="20"/>
    </row>
    <row r="136" spans="10:10" ht="15.75" customHeight="1" x14ac:dyDescent="0.25">
      <c r="J136" s="20"/>
    </row>
    <row r="137" spans="10:10" ht="15.75" customHeight="1" x14ac:dyDescent="0.25">
      <c r="J137" s="20"/>
    </row>
    <row r="138" spans="10:10" ht="15.75" customHeight="1" x14ac:dyDescent="0.25">
      <c r="J138" s="20"/>
    </row>
    <row r="139" spans="10:10" ht="15.75" customHeight="1" x14ac:dyDescent="0.25">
      <c r="J139" s="20"/>
    </row>
    <row r="140" spans="10:10" ht="15.75" customHeight="1" x14ac:dyDescent="0.25">
      <c r="J140" s="20"/>
    </row>
    <row r="141" spans="10:10" ht="15.75" customHeight="1" x14ac:dyDescent="0.25">
      <c r="J141" s="20"/>
    </row>
    <row r="142" spans="10:10" ht="15.75" customHeight="1" x14ac:dyDescent="0.25">
      <c r="J142" s="20"/>
    </row>
    <row r="143" spans="10:10" ht="15.75" customHeight="1" x14ac:dyDescent="0.25">
      <c r="J143" s="20"/>
    </row>
    <row r="144" spans="10:10" ht="15.75" customHeight="1" x14ac:dyDescent="0.25">
      <c r="J144" s="20"/>
    </row>
    <row r="145" spans="10:10" ht="15.75" customHeight="1" x14ac:dyDescent="0.25">
      <c r="J145" s="20"/>
    </row>
    <row r="146" spans="10:10" ht="15.75" customHeight="1" x14ac:dyDescent="0.25">
      <c r="J146" s="20"/>
    </row>
    <row r="147" spans="10:10" ht="15.75" customHeight="1" x14ac:dyDescent="0.25">
      <c r="J147" s="20"/>
    </row>
    <row r="148" spans="10:10" ht="15.75" customHeight="1" x14ac:dyDescent="0.25">
      <c r="J148" s="20"/>
    </row>
    <row r="149" spans="10:10" ht="15.75" customHeight="1" x14ac:dyDescent="0.25">
      <c r="J149" s="20"/>
    </row>
    <row r="150" spans="10:10" ht="15.75" customHeight="1" x14ac:dyDescent="0.25">
      <c r="J150" s="20"/>
    </row>
    <row r="151" spans="10:10" ht="15.75" customHeight="1" x14ac:dyDescent="0.25">
      <c r="J151" s="20"/>
    </row>
    <row r="152" spans="10:10" ht="15.75" customHeight="1" x14ac:dyDescent="0.25">
      <c r="J152" s="20"/>
    </row>
    <row r="153" spans="10:10" ht="15.75" customHeight="1" x14ac:dyDescent="0.25">
      <c r="J153" s="20"/>
    </row>
    <row r="154" spans="10:10" ht="15.75" customHeight="1" x14ac:dyDescent="0.25">
      <c r="J154" s="20"/>
    </row>
    <row r="155" spans="10:10" ht="15.75" customHeight="1" x14ac:dyDescent="0.25">
      <c r="J155" s="20"/>
    </row>
    <row r="156" spans="10:10" ht="15.75" customHeight="1" x14ac:dyDescent="0.25">
      <c r="J156" s="20"/>
    </row>
    <row r="157" spans="10:10" ht="15.75" customHeight="1" x14ac:dyDescent="0.25">
      <c r="J157" s="20"/>
    </row>
    <row r="158" spans="10:10" ht="15.75" customHeight="1" x14ac:dyDescent="0.25">
      <c r="J158" s="20"/>
    </row>
    <row r="159" spans="10:10" ht="15.75" customHeight="1" x14ac:dyDescent="0.25">
      <c r="J159" s="20"/>
    </row>
    <row r="160" spans="10:10" ht="15.75" customHeight="1" x14ac:dyDescent="0.25">
      <c r="J160" s="20"/>
    </row>
    <row r="161" spans="10:10" ht="15.75" customHeight="1" x14ac:dyDescent="0.25">
      <c r="J161" s="20"/>
    </row>
    <row r="162" spans="10:10" ht="15.75" customHeight="1" x14ac:dyDescent="0.25">
      <c r="J162" s="20"/>
    </row>
    <row r="163" spans="10:10" ht="15.75" customHeight="1" x14ac:dyDescent="0.25">
      <c r="J163" s="20"/>
    </row>
    <row r="164" spans="10:10" ht="15.75" customHeight="1" x14ac:dyDescent="0.25">
      <c r="J164" s="20"/>
    </row>
    <row r="165" spans="10:10" ht="15.75" customHeight="1" x14ac:dyDescent="0.25">
      <c r="J165" s="20"/>
    </row>
    <row r="166" spans="10:10" ht="15.75" customHeight="1" x14ac:dyDescent="0.25">
      <c r="J166" s="20"/>
    </row>
    <row r="167" spans="10:10" ht="15.75" customHeight="1" x14ac:dyDescent="0.25">
      <c r="J167" s="20"/>
    </row>
    <row r="168" spans="10:10" ht="15.75" customHeight="1" x14ac:dyDescent="0.25">
      <c r="J168" s="20"/>
    </row>
    <row r="169" spans="10:10" ht="15.75" customHeight="1" x14ac:dyDescent="0.25">
      <c r="J169" s="20"/>
    </row>
    <row r="170" spans="10:10" ht="15.75" customHeight="1" x14ac:dyDescent="0.25">
      <c r="J170" s="20"/>
    </row>
    <row r="171" spans="10:10" ht="15.75" customHeight="1" x14ac:dyDescent="0.25">
      <c r="J171" s="20"/>
    </row>
    <row r="172" spans="10:10" ht="15.75" customHeight="1" x14ac:dyDescent="0.25">
      <c r="J172" s="20"/>
    </row>
    <row r="173" spans="10:10" ht="15.75" customHeight="1" x14ac:dyDescent="0.25">
      <c r="J173" s="20"/>
    </row>
    <row r="174" spans="10:10" ht="15.75" customHeight="1" x14ac:dyDescent="0.25">
      <c r="J174" s="20"/>
    </row>
    <row r="175" spans="10:10" ht="15.75" customHeight="1" x14ac:dyDescent="0.25">
      <c r="J175" s="20"/>
    </row>
    <row r="176" spans="10:10" ht="15.75" customHeight="1" x14ac:dyDescent="0.25">
      <c r="J176" s="20"/>
    </row>
    <row r="177" spans="10:10" ht="15.75" customHeight="1" x14ac:dyDescent="0.25">
      <c r="J177" s="20"/>
    </row>
    <row r="178" spans="10:10" ht="15.75" customHeight="1" x14ac:dyDescent="0.25">
      <c r="J178" s="20"/>
    </row>
    <row r="179" spans="10:10" ht="15.75" customHeight="1" x14ac:dyDescent="0.25">
      <c r="J179" s="20"/>
    </row>
    <row r="180" spans="10:10" ht="15.75" customHeight="1" x14ac:dyDescent="0.25">
      <c r="J180" s="20"/>
    </row>
    <row r="181" spans="10:10" ht="15.75" customHeight="1" x14ac:dyDescent="0.25">
      <c r="J181" s="20"/>
    </row>
    <row r="182" spans="10:10" ht="15.75" customHeight="1" x14ac:dyDescent="0.25">
      <c r="J182" s="20"/>
    </row>
    <row r="183" spans="10:10" ht="15.75" customHeight="1" x14ac:dyDescent="0.25">
      <c r="J183" s="20"/>
    </row>
    <row r="184" spans="10:10" ht="15.75" customHeight="1" x14ac:dyDescent="0.25">
      <c r="J184" s="20"/>
    </row>
    <row r="185" spans="10:10" ht="15.75" customHeight="1" x14ac:dyDescent="0.25">
      <c r="J185" s="20"/>
    </row>
    <row r="186" spans="10:10" ht="15.75" customHeight="1" x14ac:dyDescent="0.25">
      <c r="J186" s="20"/>
    </row>
    <row r="187" spans="10:10" ht="15.75" customHeight="1" x14ac:dyDescent="0.25">
      <c r="J187" s="20"/>
    </row>
    <row r="188" spans="10:10" ht="15.75" customHeight="1" x14ac:dyDescent="0.25">
      <c r="J188" s="20"/>
    </row>
    <row r="189" spans="10:10" ht="15.75" customHeight="1" x14ac:dyDescent="0.25">
      <c r="J189" s="20"/>
    </row>
    <row r="190" spans="10:10" ht="15.75" customHeight="1" x14ac:dyDescent="0.25">
      <c r="J190" s="20"/>
    </row>
    <row r="191" spans="10:10" ht="15.75" customHeight="1" x14ac:dyDescent="0.25">
      <c r="J191" s="20"/>
    </row>
    <row r="192" spans="10:10" ht="15.75" customHeight="1" x14ac:dyDescent="0.25">
      <c r="J192" s="20"/>
    </row>
    <row r="193" spans="10:10" ht="15.75" customHeight="1" x14ac:dyDescent="0.25">
      <c r="J193" s="20"/>
    </row>
    <row r="194" spans="10:10" ht="15.75" customHeight="1" x14ac:dyDescent="0.25">
      <c r="J194" s="20"/>
    </row>
    <row r="195" spans="10:10" ht="15.75" customHeight="1" x14ac:dyDescent="0.25">
      <c r="J195" s="20"/>
    </row>
    <row r="196" spans="10:10" ht="15.75" customHeight="1" x14ac:dyDescent="0.25">
      <c r="J196" s="20"/>
    </row>
    <row r="197" spans="10:10" ht="15.75" customHeight="1" x14ac:dyDescent="0.25">
      <c r="J197" s="20"/>
    </row>
    <row r="198" spans="10:10" ht="15.75" customHeight="1" x14ac:dyDescent="0.25">
      <c r="J198" s="20"/>
    </row>
    <row r="199" spans="10:10" ht="15.75" customHeight="1" x14ac:dyDescent="0.25">
      <c r="J199" s="20"/>
    </row>
    <row r="200" spans="10:10" ht="15.75" customHeight="1" x14ac:dyDescent="0.25">
      <c r="J200" s="20"/>
    </row>
    <row r="201" spans="10:10" ht="15.75" customHeight="1" x14ac:dyDescent="0.25">
      <c r="J201" s="20"/>
    </row>
    <row r="202" spans="10:10" ht="15.75" customHeight="1" x14ac:dyDescent="0.25">
      <c r="J202" s="20"/>
    </row>
    <row r="203" spans="10:10" ht="15.75" customHeight="1" x14ac:dyDescent="0.25">
      <c r="J203" s="20"/>
    </row>
    <row r="204" spans="10:10" ht="15.75" customHeight="1" x14ac:dyDescent="0.25">
      <c r="J204" s="20"/>
    </row>
    <row r="205" spans="10:10" ht="15.75" customHeight="1" x14ac:dyDescent="0.25">
      <c r="J205" s="20"/>
    </row>
    <row r="206" spans="10:10" ht="15.75" customHeight="1" x14ac:dyDescent="0.25">
      <c r="J206" s="20"/>
    </row>
    <row r="207" spans="10:10" ht="15.75" customHeight="1" x14ac:dyDescent="0.25">
      <c r="J207" s="20"/>
    </row>
    <row r="208" spans="10:10" ht="15.75" customHeight="1" x14ac:dyDescent="0.25">
      <c r="J208" s="20"/>
    </row>
    <row r="209" spans="10:10" ht="15.75" customHeight="1" x14ac:dyDescent="0.25">
      <c r="J209" s="20"/>
    </row>
    <row r="210" spans="10:10" ht="15.75" customHeight="1" x14ac:dyDescent="0.25">
      <c r="J210" s="20"/>
    </row>
    <row r="211" spans="10:10" ht="15.75" customHeight="1" x14ac:dyDescent="0.25">
      <c r="J211" s="20"/>
    </row>
    <row r="212" spans="10:10" ht="15.75" customHeight="1" x14ac:dyDescent="0.25">
      <c r="J212" s="20"/>
    </row>
    <row r="213" spans="10:10" ht="15.75" customHeight="1" x14ac:dyDescent="0.25">
      <c r="J213" s="20"/>
    </row>
    <row r="214" spans="10:10" ht="15.75" customHeight="1" x14ac:dyDescent="0.25">
      <c r="J214" s="20"/>
    </row>
    <row r="215" spans="10:10" ht="15.75" customHeight="1" x14ac:dyDescent="0.25">
      <c r="J215" s="20"/>
    </row>
    <row r="216" spans="10:10" ht="15.75" customHeight="1" x14ac:dyDescent="0.25">
      <c r="J216" s="20"/>
    </row>
    <row r="217" spans="10:10" ht="15.75" customHeight="1" x14ac:dyDescent="0.25">
      <c r="J217" s="20"/>
    </row>
    <row r="218" spans="10:10" ht="15.75" customHeight="1" x14ac:dyDescent="0.25">
      <c r="J218" s="20"/>
    </row>
    <row r="219" spans="10:10" ht="15.75" customHeight="1" x14ac:dyDescent="0.25">
      <c r="J219" s="20"/>
    </row>
    <row r="220" spans="10:10" ht="15.75" customHeight="1" x14ac:dyDescent="0.25">
      <c r="J220" s="20"/>
    </row>
    <row r="221" spans="10:10" ht="15.75" customHeight="1" x14ac:dyDescent="0.25">
      <c r="J221" s="20"/>
    </row>
    <row r="222" spans="10:10" ht="15.75" customHeight="1" x14ac:dyDescent="0.25">
      <c r="J222" s="20"/>
    </row>
    <row r="223" spans="10:10" ht="15.75" customHeight="1" x14ac:dyDescent="0.25">
      <c r="J223" s="20"/>
    </row>
    <row r="224" spans="10:10" ht="15.75" customHeight="1" x14ac:dyDescent="0.25">
      <c r="J224" s="20"/>
    </row>
    <row r="225" spans="10:10" ht="15.75" customHeight="1" x14ac:dyDescent="0.25">
      <c r="J225" s="20"/>
    </row>
    <row r="226" spans="10:10" ht="15.75" customHeight="1" x14ac:dyDescent="0.25">
      <c r="J226" s="20"/>
    </row>
    <row r="227" spans="10:10" ht="15.75" customHeight="1" x14ac:dyDescent="0.25">
      <c r="J227" s="20"/>
    </row>
    <row r="228" spans="10:10" ht="15.75" customHeight="1" x14ac:dyDescent="0.25">
      <c r="J228" s="20"/>
    </row>
    <row r="229" spans="10:10" ht="15.75" customHeight="1" x14ac:dyDescent="0.25">
      <c r="J229" s="20"/>
    </row>
    <row r="230" spans="10:10" ht="15.75" customHeight="1" x14ac:dyDescent="0.25">
      <c r="J230" s="20"/>
    </row>
    <row r="231" spans="10:10" ht="15.75" customHeight="1" x14ac:dyDescent="0.25">
      <c r="J231" s="20"/>
    </row>
    <row r="232" spans="10:10" ht="15.75" customHeight="1" x14ac:dyDescent="0.25">
      <c r="J232" s="20"/>
    </row>
    <row r="233" spans="10:10" ht="15.75" customHeight="1" x14ac:dyDescent="0.25">
      <c r="J233" s="20"/>
    </row>
    <row r="234" spans="10:10" ht="15.75" customHeight="1" x14ac:dyDescent="0.25">
      <c r="J234" s="20"/>
    </row>
    <row r="235" spans="10:10" ht="15.75" customHeight="1" x14ac:dyDescent="0.25">
      <c r="J235" s="20"/>
    </row>
    <row r="236" spans="10:10" ht="15.75" customHeight="1" x14ac:dyDescent="0.25">
      <c r="J236" s="20"/>
    </row>
    <row r="237" spans="10:10" ht="15.75" customHeight="1" x14ac:dyDescent="0.25">
      <c r="J237" s="20"/>
    </row>
    <row r="238" spans="10:10" ht="15.75" customHeight="1" x14ac:dyDescent="0.25">
      <c r="J238" s="20"/>
    </row>
    <row r="239" spans="10:10" ht="15.75" customHeight="1" x14ac:dyDescent="0.25">
      <c r="J239" s="20"/>
    </row>
    <row r="240" spans="10:10" ht="15.75" customHeight="1" x14ac:dyDescent="0.25">
      <c r="J240" s="20"/>
    </row>
    <row r="241" spans="10:10" ht="15.75" customHeight="1" x14ac:dyDescent="0.25">
      <c r="J241" s="20"/>
    </row>
    <row r="242" spans="10:10" ht="15.75" customHeight="1" x14ac:dyDescent="0.25">
      <c r="J242" s="20"/>
    </row>
    <row r="243" spans="10:10" ht="15.75" customHeight="1" x14ac:dyDescent="0.25">
      <c r="J243" s="20"/>
    </row>
    <row r="244" spans="10:10" ht="15.75" customHeight="1" x14ac:dyDescent="0.25">
      <c r="J244" s="20"/>
    </row>
    <row r="245" spans="10:10" ht="15.75" customHeight="1" x14ac:dyDescent="0.25">
      <c r="J245" s="20"/>
    </row>
    <row r="246" spans="10:10" ht="15.75" customHeight="1" x14ac:dyDescent="0.25">
      <c r="J246" s="20"/>
    </row>
    <row r="247" spans="10:10" ht="15.75" customHeight="1" x14ac:dyDescent="0.25">
      <c r="J247" s="20"/>
    </row>
    <row r="248" spans="10:10" ht="15.75" customHeight="1" x14ac:dyDescent="0.25">
      <c r="J248" s="20"/>
    </row>
    <row r="249" spans="10:10" ht="15.75" customHeight="1" x14ac:dyDescent="0.25">
      <c r="J249" s="20"/>
    </row>
    <row r="250" spans="10:10" ht="15.75" customHeight="1" x14ac:dyDescent="0.25">
      <c r="J250" s="20"/>
    </row>
    <row r="251" spans="10:10" ht="15.75" customHeight="1" x14ac:dyDescent="0.25">
      <c r="J251" s="20"/>
    </row>
    <row r="252" spans="10:10" ht="15.75" customHeight="1" x14ac:dyDescent="0.25">
      <c r="J252" s="20"/>
    </row>
    <row r="253" spans="10:10" ht="15.75" customHeight="1" x14ac:dyDescent="0.25">
      <c r="J253" s="20"/>
    </row>
    <row r="254" spans="10:10" ht="15.75" customHeight="1" x14ac:dyDescent="0.25">
      <c r="J254" s="20"/>
    </row>
    <row r="255" spans="10:10" ht="15.75" customHeight="1" x14ac:dyDescent="0.25">
      <c r="J255" s="20"/>
    </row>
    <row r="256" spans="10:10" ht="15.75" customHeight="1" x14ac:dyDescent="0.25">
      <c r="J256" s="20"/>
    </row>
    <row r="257" spans="10:10" ht="15.75" customHeight="1" x14ac:dyDescent="0.25">
      <c r="J257" s="20"/>
    </row>
    <row r="258" spans="10:10" ht="15.75" customHeight="1" x14ac:dyDescent="0.25">
      <c r="J258" s="20"/>
    </row>
    <row r="259" spans="10:10" ht="15.75" customHeight="1" x14ac:dyDescent="0.25">
      <c r="J259" s="20"/>
    </row>
    <row r="260" spans="10:10" ht="15.75" customHeight="1" x14ac:dyDescent="0.25">
      <c r="J260" s="20"/>
    </row>
    <row r="261" spans="10:10" ht="15.75" customHeight="1" x14ac:dyDescent="0.25">
      <c r="J261" s="20"/>
    </row>
    <row r="262" spans="10:10" ht="15.75" customHeight="1" x14ac:dyDescent="0.25">
      <c r="J262" s="20"/>
    </row>
    <row r="263" spans="10:10" ht="15.75" customHeight="1" x14ac:dyDescent="0.25">
      <c r="J263" s="20"/>
    </row>
    <row r="264" spans="10:10" ht="15.75" customHeight="1" x14ac:dyDescent="0.25">
      <c r="J264" s="20"/>
    </row>
    <row r="265" spans="10:10" ht="15.75" customHeight="1" x14ac:dyDescent="0.25">
      <c r="J265" s="20"/>
    </row>
    <row r="266" spans="10:10" ht="15.75" customHeight="1" x14ac:dyDescent="0.25">
      <c r="J266" s="20"/>
    </row>
    <row r="267" spans="10:10" ht="15.75" customHeight="1" x14ac:dyDescent="0.25">
      <c r="J267" s="20"/>
    </row>
    <row r="268" spans="10:10" ht="15.75" customHeight="1" x14ac:dyDescent="0.25">
      <c r="J268" s="20"/>
    </row>
    <row r="269" spans="10:10" ht="15.75" customHeight="1" x14ac:dyDescent="0.25">
      <c r="J269" s="20"/>
    </row>
    <row r="270" spans="10:10" ht="15.75" customHeight="1" x14ac:dyDescent="0.25"/>
    <row r="271" spans="10:10" ht="15.75" customHeight="1" x14ac:dyDescent="0.25"/>
    <row r="272" spans="10:10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</sheetData>
  <autoFilter ref="A1:L115"/>
  <hyperlinks>
    <hyperlink ref="C9" r:id="rId1"/>
    <hyperlink ref="C11" r:id="rId2"/>
    <hyperlink ref="C46" r:id="rId3"/>
    <hyperlink ref="C111" r:id="rId4"/>
    <hyperlink ref="C2" r:id="rId5"/>
    <hyperlink ref="C3:C7" r:id="rId6" display="Arnold-Herman.Taihuttu@unilever.com"/>
    <hyperlink ref="C33" r:id="rId7"/>
    <hyperlink ref="C34:C44" r:id="rId8" display="Jufry-Jimmy.Panjaitan@unilever.com"/>
    <hyperlink ref="C115" r:id="rId9"/>
    <hyperlink ref="C47:C51" r:id="rId10" display="Dzawil.Ula@unilever.com"/>
    <hyperlink ref="C106" r:id="rId11"/>
    <hyperlink ref="C80" r:id="rId12"/>
    <hyperlink ref="C81:C84" r:id="rId13" display="Angga.Baresky@unilever.com"/>
    <hyperlink ref="C107" r:id="rId14"/>
    <hyperlink ref="C10" r:id="rId15"/>
    <hyperlink ref="C23" r:id="rId16"/>
    <hyperlink ref="C24:C25" r:id="rId17" display="Benny-Setiawan.Handriyanto@unilever.com"/>
    <hyperlink ref="C112:C114" r:id="rId18" display="Djunaidie.Setyawan@unilever.com"/>
    <hyperlink ref="C8" r:id="rId19"/>
    <hyperlink ref="C45" r:id="rId20"/>
    <hyperlink ref="C66" r:id="rId21"/>
    <hyperlink ref="C70:C73" r:id="rId22" display="Firmansyah.Sediono@unilever.com"/>
    <hyperlink ref="C85:C103" r:id="rId23" display="Firmansyah.Sediono@unilever.com"/>
    <hyperlink ref="C104" r:id="rId24"/>
    <hyperlink ref="C105" r:id="rId25"/>
    <hyperlink ref="C108" r:id="rId26"/>
    <hyperlink ref="C109" r:id="rId27"/>
    <hyperlink ref="C30" r:id="rId28"/>
    <hyperlink ref="C26" r:id="rId29"/>
    <hyperlink ref="C27" r:id="rId30"/>
    <hyperlink ref="C52" r:id="rId31"/>
    <hyperlink ref="C53" r:id="rId32"/>
    <hyperlink ref="C74" r:id="rId33"/>
    <hyperlink ref="C78" r:id="rId34"/>
    <hyperlink ref="C110" r:id="rId35"/>
    <hyperlink ref="C67" r:id="rId36"/>
    <hyperlink ref="C68" r:id="rId37"/>
    <hyperlink ref="C69" r:id="rId38"/>
    <hyperlink ref="C54" r:id="rId39"/>
    <hyperlink ref="C55:C60" r:id="rId40" display="ony.hendrayana@unilever.com"/>
    <hyperlink ref="C75" r:id="rId41"/>
    <hyperlink ref="C76" r:id="rId42"/>
    <hyperlink ref="C77" r:id="rId43"/>
    <hyperlink ref="C15" r:id="rId44"/>
    <hyperlink ref="C12" r:id="rId45"/>
    <hyperlink ref="C13:C14" r:id="rId46" display="Semuel.Tangke@unilever.com"/>
    <hyperlink ref="C16:C22" r:id="rId47" display="Semuel.Tangke@unilever.com"/>
    <hyperlink ref="C61" r:id="rId48"/>
    <hyperlink ref="C62:C65" r:id="rId49" display="SolaGratia-YS.Samosir@unilever.com"/>
    <hyperlink ref="C28" r:id="rId50"/>
    <hyperlink ref="C29" r:id="rId51"/>
    <hyperlink ref="C31:C32" r:id="rId52" display="Yudho.Kusumo@unilever.com"/>
    <hyperlink ref="C79" r:id="rId53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 Uploaded</vt:lpstr>
      <vt:lpstr>User Active</vt:lpstr>
      <vt:lpstr>Production List User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2018-08-22T23:25:47Z</dcterms:modified>
</cp:coreProperties>
</file>