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845" windowHeight="669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G64" i="1" l="1"/>
  <c r="G66" i="1" l="1"/>
  <c r="B14" i="1" l="1"/>
  <c r="B17" i="1" s="1"/>
  <c r="B21" i="1" s="1"/>
  <c r="B25" i="1" s="1"/>
  <c r="B29" i="1" s="1"/>
  <c r="B33" i="1" s="1"/>
  <c r="B38" i="1" s="1"/>
</calcChain>
</file>

<file path=xl/sharedStrings.xml><?xml version="1.0" encoding="utf-8"?>
<sst xmlns="http://schemas.openxmlformats.org/spreadsheetml/2006/main" count="81" uniqueCount="60">
  <si>
    <t>Этап 1</t>
  </si>
  <si>
    <t>Создание основной базы</t>
  </si>
  <si>
    <t>Данные для взаимодействия по API и с сайтом оператора. Один счет - N номеров</t>
  </si>
  <si>
    <t>Пользователи</t>
  </si>
  <si>
    <t>Договора на обслуживание</t>
  </si>
  <si>
    <t>Соотношение абонентов и лицевых счетов организации</t>
  </si>
  <si>
    <t>Номера телефонов</t>
  </si>
  <si>
    <t>Распределение номеров по лиц. Счетам оператора связи</t>
  </si>
  <si>
    <t>Лицевые счета (л/с) у оператора связи (о/с)</t>
  </si>
  <si>
    <t>История перехода номера по л/с о/с</t>
  </si>
  <si>
    <t>Распределение номеров по л/с в/с</t>
  </si>
  <si>
    <t>История перехода номера по л/с в/с</t>
  </si>
  <si>
    <t>Нахождение номера на определенном счете в данный момент</t>
  </si>
  <si>
    <t>1. База</t>
  </si>
  <si>
    <t>2. Справочники</t>
  </si>
  <si>
    <t xml:space="preserve">Счета </t>
  </si>
  <si>
    <t>4. Данные биллинга от оператора</t>
  </si>
  <si>
    <t>Создание резервной копии базы данных</t>
  </si>
  <si>
    <t>Ход (лог) загрузки счетов о/с</t>
  </si>
  <si>
    <t>можем  на первом этапе загружать файл как в тарифере.</t>
  </si>
  <si>
    <t>Желательно Вами. Можно за рамки сметы вывести как отдельную услугу т.к. не относится к основному продукту.</t>
  </si>
  <si>
    <t>Наши внутреннии счета берутся ис последовательности, номера лицевых счетов Оператора донора из системы корп. Портал.</t>
  </si>
  <si>
    <t>ответы</t>
  </si>
  <si>
    <t>Длительность, ч</t>
  </si>
  <si>
    <t>Установка/настройка Операционной системы</t>
  </si>
  <si>
    <t>Установка/ настройка СУБД</t>
  </si>
  <si>
    <t>Установка/ настройка СУБД на случай сбоя основной базы</t>
  </si>
  <si>
    <t>Создание справочника пользователей</t>
  </si>
  <si>
    <t>Создание справочника л/с у о/с</t>
  </si>
  <si>
    <t>Создание интерфеса для добавления/редактирования/удаления пользователей (без учета прав)</t>
  </si>
  <si>
    <t>Создание интерфеса для добавления/редактирования/удаления  лицевых счетов о/с</t>
  </si>
  <si>
    <t>Создание справочника телефонных номеров</t>
  </si>
  <si>
    <t>Автоматическое пополнение справочника телефонных номеров на основе загруженных счетов</t>
  </si>
  <si>
    <t>Создание интерфеса для добавления/редактирования/удаления  данных из справочника</t>
  </si>
  <si>
    <t>Создание справочника соотношениея телефонных номеров и л/с о/с</t>
  </si>
  <si>
    <t>Автоматическое пополнение справочника на основе загруженных счетов</t>
  </si>
  <si>
    <t>Создание справочника</t>
  </si>
  <si>
    <t>Создание интерфеса для просмотра  данных из справочника</t>
  </si>
  <si>
    <t>Лицевые счета у виртуального оператора в/о</t>
  </si>
  <si>
    <t xml:space="preserve">Создание справочника </t>
  </si>
  <si>
    <t>Автоматическое пополнение справочника на основе распределения номеров на лицевом счете в/о</t>
  </si>
  <si>
    <t>Добавление возможности загрузки файлов счетов(загрузка файла, парсинг файла, подбор формата распознавания файла)</t>
  </si>
  <si>
    <t>Автоматическое обновление файлов форматов для парсинга файлов</t>
  </si>
  <si>
    <t>Автоматическое пополнение справочника на основе загрузки счетов</t>
  </si>
  <si>
    <t>Итого, часов</t>
  </si>
  <si>
    <t>Стоимость, руб/час</t>
  </si>
  <si>
    <t>Итого, рублей</t>
  </si>
  <si>
    <t>Сделано</t>
  </si>
  <si>
    <t>да</t>
  </si>
  <si>
    <t>4. Дополнения к 1-му этапу</t>
  </si>
  <si>
    <t>Загрузка тарифных планов из счета оператора</t>
  </si>
  <si>
    <t>В справочник договоров добавить поле: Скидка на абон. Плату</t>
  </si>
  <si>
    <t>В справочник счетов виртуального оператора добавить столбец: Комментарий</t>
  </si>
  <si>
    <t>Задачка http://redmine.tarifer.ru/issues/3483</t>
  </si>
  <si>
    <t>2.1</t>
  </si>
  <si>
    <t>2.2</t>
  </si>
  <si>
    <t>Формирование счетов по новым условиям</t>
  </si>
  <si>
    <t>3.1</t>
  </si>
  <si>
    <t>Загрузка информации из предоставленных файлов</t>
  </si>
  <si>
    <t>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</si>
</sst>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1" fontId="0" fillId="3" borderId="1" xfId="0" applyNumberForma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" fontId="0" fillId="3" borderId="2" xfId="0" applyNumberFormat="1" applyFill="1" applyBorder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1" fontId="0" fillId="4" borderId="1" xfId="0" applyNumberFormat="1" applyFill="1" applyBorder="1" applyAlignment="1">
      <alignment vertical="top" wrapText="1"/>
    </xf>
    <xf numFmtId="0" fontId="0" fillId="4" borderId="1" xfId="0" applyFill="1" applyBorder="1"/>
    <xf numFmtId="0" fontId="0" fillId="5" borderId="1" xfId="0" applyFill="1" applyBorder="1" applyAlignment="1">
      <alignment vertical="top" wrapText="1"/>
    </xf>
    <xf numFmtId="1" fontId="0" fillId="5" borderId="1" xfId="0" applyNumberFormat="1" applyFill="1" applyBorder="1" applyAlignment="1">
      <alignment vertical="top" wrapText="1"/>
    </xf>
    <xf numFmtId="0" fontId="0" fillId="5" borderId="1" xfId="0" applyFill="1" applyBorder="1"/>
    <xf numFmtId="0" fontId="0" fillId="5" borderId="0" xfId="0" applyFill="1"/>
    <xf numFmtId="0" fontId="2" fillId="5" borderId="1" xfId="1" applyFont="1" applyFill="1" applyBorder="1" applyAlignment="1">
      <alignment vertical="top" wrapText="1"/>
    </xf>
    <xf numFmtId="1" fontId="2" fillId="5" borderId="1" xfId="1" applyNumberFormat="1" applyFont="1" applyFill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  <xf numFmtId="1" fontId="2" fillId="4" borderId="1" xfId="1" applyNumberFormat="1" applyFon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wrapText="1"/>
    </xf>
    <xf numFmtId="0" fontId="0" fillId="6" borderId="1" xfId="0" applyFill="1" applyBorder="1" applyAlignment="1">
      <alignment vertical="top" wrapText="1"/>
    </xf>
    <xf numFmtId="1" fontId="0" fillId="6" borderId="1" xfId="0" applyNumberFormat="1" applyFill="1" applyBorder="1" applyAlignment="1">
      <alignment vertical="top" wrapText="1"/>
    </xf>
    <xf numFmtId="0" fontId="0" fillId="6" borderId="1" xfId="0" applyFill="1" applyBorder="1"/>
    <xf numFmtId="0" fontId="0" fillId="3" borderId="0" xfId="0" applyFill="1" applyAlignment="1">
      <alignment vertical="top" wrapText="1"/>
    </xf>
    <xf numFmtId="0" fontId="0" fillId="3" borderId="0" xfId="0" applyFill="1"/>
    <xf numFmtId="0" fontId="0" fillId="0" borderId="1" xfId="0" quotePrefix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1" fontId="0" fillId="7" borderId="1" xfId="0" applyNumberFormat="1" applyFill="1" applyBorder="1" applyAlignment="1">
      <alignment vertical="top" wrapText="1"/>
    </xf>
    <xf numFmtId="0" fontId="0" fillId="7" borderId="1" xfId="0" applyFill="1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53" workbookViewId="0">
      <selection activeCell="N58" sqref="N58"/>
    </sheetView>
  </sheetViews>
  <sheetFormatPr defaultRowHeight="15" x14ac:dyDescent="0.25"/>
  <cols>
    <col min="1" max="1" width="11.7109375" style="1" customWidth="1"/>
    <col min="2" max="2" width="15.5703125" style="2" customWidth="1"/>
    <col min="3" max="4" width="24.140625" style="1" customWidth="1"/>
    <col min="5" max="5" width="43.28515625" style="1" customWidth="1"/>
    <col min="6" max="6" width="27.42578125" style="1" customWidth="1"/>
    <col min="7" max="7" width="20.5703125" customWidth="1"/>
  </cols>
  <sheetData>
    <row r="1" spans="1:8" x14ac:dyDescent="0.25">
      <c r="A1" s="3" t="s">
        <v>0</v>
      </c>
      <c r="B1" s="4"/>
      <c r="C1" s="3"/>
      <c r="D1" s="3"/>
      <c r="E1" s="3"/>
    </row>
    <row r="2" spans="1:8" x14ac:dyDescent="0.25">
      <c r="A2" s="7"/>
      <c r="B2" s="8" t="s">
        <v>13</v>
      </c>
      <c r="C2" s="7"/>
      <c r="D2" s="7"/>
      <c r="E2" s="7"/>
      <c r="F2" s="5" t="s">
        <v>22</v>
      </c>
      <c r="G2" s="5" t="s">
        <v>23</v>
      </c>
      <c r="H2" t="s">
        <v>47</v>
      </c>
    </row>
    <row r="3" spans="1:8" ht="75" x14ac:dyDescent="0.25">
      <c r="A3" s="3"/>
      <c r="B3" s="12">
        <v>1</v>
      </c>
      <c r="C3" s="11" t="s">
        <v>1</v>
      </c>
      <c r="D3" s="11"/>
      <c r="E3" s="11"/>
      <c r="F3" s="11" t="s">
        <v>20</v>
      </c>
      <c r="G3" s="13"/>
    </row>
    <row r="4" spans="1:8" ht="30" x14ac:dyDescent="0.25">
      <c r="A4" s="3"/>
      <c r="B4" s="4"/>
      <c r="C4" s="3"/>
      <c r="D4" s="3" t="s">
        <v>24</v>
      </c>
      <c r="E4" s="3"/>
      <c r="F4" s="3"/>
      <c r="G4" s="9">
        <v>2</v>
      </c>
    </row>
    <row r="5" spans="1:8" ht="30" x14ac:dyDescent="0.25">
      <c r="A5" s="3"/>
      <c r="B5" s="4"/>
      <c r="C5" s="3"/>
      <c r="D5" s="3" t="s">
        <v>25</v>
      </c>
      <c r="E5" s="3"/>
      <c r="F5" s="3"/>
      <c r="G5" s="9">
        <v>2</v>
      </c>
    </row>
    <row r="6" spans="1:8" ht="30" x14ac:dyDescent="0.25">
      <c r="A6" s="3"/>
      <c r="B6" s="12">
        <v>2</v>
      </c>
      <c r="C6" s="11" t="s">
        <v>17</v>
      </c>
      <c r="D6" s="11"/>
      <c r="E6" s="11"/>
      <c r="F6" s="11"/>
      <c r="G6" s="13"/>
    </row>
    <row r="7" spans="1:8" ht="30" x14ac:dyDescent="0.25">
      <c r="A7" s="3"/>
      <c r="B7" s="4"/>
      <c r="C7" s="3"/>
      <c r="D7" s="3" t="s">
        <v>24</v>
      </c>
      <c r="E7" s="3"/>
      <c r="F7" s="3"/>
      <c r="G7" s="9">
        <v>2</v>
      </c>
    </row>
    <row r="8" spans="1:8" ht="45" x14ac:dyDescent="0.25">
      <c r="A8" s="3"/>
      <c r="B8" s="4"/>
      <c r="C8" s="3"/>
      <c r="D8" s="3" t="s">
        <v>26</v>
      </c>
      <c r="E8" s="3"/>
      <c r="F8" s="3"/>
      <c r="G8" s="9">
        <v>2</v>
      </c>
    </row>
    <row r="9" spans="1:8" x14ac:dyDescent="0.25">
      <c r="A9" s="3"/>
      <c r="B9" s="4"/>
      <c r="C9" s="3"/>
      <c r="D9" s="3"/>
      <c r="E9" s="3"/>
      <c r="F9" s="3"/>
      <c r="G9" s="9"/>
    </row>
    <row r="10" spans="1:8" x14ac:dyDescent="0.25">
      <c r="A10" s="5"/>
      <c r="B10" s="6" t="s">
        <v>14</v>
      </c>
      <c r="C10" s="5"/>
      <c r="D10" s="5"/>
      <c r="E10" s="5"/>
      <c r="F10" s="5"/>
      <c r="G10" s="10"/>
    </row>
    <row r="11" spans="1:8" ht="33" customHeight="1" x14ac:dyDescent="0.25">
      <c r="A11" s="11"/>
      <c r="B11" s="12">
        <v>1</v>
      </c>
      <c r="C11" s="11" t="s">
        <v>3</v>
      </c>
      <c r="D11" s="11"/>
      <c r="E11" s="11"/>
      <c r="F11" s="11"/>
      <c r="G11" s="13"/>
    </row>
    <row r="12" spans="1:8" ht="33" customHeight="1" x14ac:dyDescent="0.25">
      <c r="A12" s="14"/>
      <c r="B12" s="15"/>
      <c r="C12" s="14"/>
      <c r="D12" s="14" t="s">
        <v>27</v>
      </c>
      <c r="E12" s="14"/>
      <c r="F12" s="14"/>
      <c r="G12" s="16">
        <v>1</v>
      </c>
      <c r="H12" t="s">
        <v>48</v>
      </c>
    </row>
    <row r="13" spans="1:8" ht="89.25" customHeight="1" x14ac:dyDescent="0.25">
      <c r="A13" s="3"/>
      <c r="B13" s="4"/>
      <c r="C13" s="3"/>
      <c r="D13" s="3" t="s">
        <v>29</v>
      </c>
      <c r="E13" s="3"/>
      <c r="F13" s="3"/>
      <c r="G13" s="9">
        <v>2</v>
      </c>
      <c r="H13" t="s">
        <v>48</v>
      </c>
    </row>
    <row r="14" spans="1:8" ht="30" x14ac:dyDescent="0.25">
      <c r="A14" s="11"/>
      <c r="B14" s="12">
        <f>B11+1</f>
        <v>2</v>
      </c>
      <c r="C14" s="11" t="s">
        <v>8</v>
      </c>
      <c r="D14" s="11"/>
      <c r="E14" s="11" t="s">
        <v>2</v>
      </c>
      <c r="F14" s="11"/>
      <c r="G14" s="13"/>
    </row>
    <row r="15" spans="1:8" ht="33" customHeight="1" x14ac:dyDescent="0.25">
      <c r="A15" s="3"/>
      <c r="B15" s="4"/>
      <c r="C15" s="3"/>
      <c r="D15" s="3" t="s">
        <v>28</v>
      </c>
      <c r="E15" s="3"/>
      <c r="F15" s="3"/>
      <c r="G15" s="9">
        <v>1</v>
      </c>
      <c r="H15" t="s">
        <v>48</v>
      </c>
    </row>
    <row r="16" spans="1:8" ht="72" customHeight="1" x14ac:dyDescent="0.25">
      <c r="A16" s="3"/>
      <c r="B16" s="4"/>
      <c r="C16" s="3"/>
      <c r="D16" s="3" t="s">
        <v>30</v>
      </c>
      <c r="E16" s="3"/>
      <c r="F16" s="3"/>
      <c r="G16" s="9">
        <v>2</v>
      </c>
      <c r="H16" t="s">
        <v>48</v>
      </c>
    </row>
    <row r="17" spans="1:7" x14ac:dyDescent="0.25">
      <c r="A17" s="11"/>
      <c r="B17" s="12">
        <f>B14+1</f>
        <v>3</v>
      </c>
      <c r="C17" s="11" t="s">
        <v>6</v>
      </c>
      <c r="D17" s="11"/>
      <c r="E17" s="11"/>
      <c r="F17" s="11"/>
      <c r="G17" s="13"/>
    </row>
    <row r="18" spans="1:7" ht="33" customHeight="1" x14ac:dyDescent="0.25">
      <c r="A18" s="3"/>
      <c r="B18" s="4"/>
      <c r="C18" s="3"/>
      <c r="D18" s="3" t="s">
        <v>31</v>
      </c>
      <c r="E18" s="3"/>
      <c r="F18" s="3"/>
      <c r="G18" s="9">
        <v>1</v>
      </c>
    </row>
    <row r="19" spans="1:7" ht="90" customHeight="1" x14ac:dyDescent="0.25">
      <c r="A19" s="3"/>
      <c r="B19" s="4"/>
      <c r="C19" s="3"/>
      <c r="D19" s="3" t="s">
        <v>32</v>
      </c>
      <c r="E19" s="3"/>
      <c r="F19" s="3"/>
      <c r="G19" s="9">
        <v>3</v>
      </c>
    </row>
    <row r="20" spans="1:7" ht="90" customHeight="1" x14ac:dyDescent="0.25">
      <c r="A20" s="3"/>
      <c r="B20" s="4"/>
      <c r="C20" s="3"/>
      <c r="D20" s="3" t="s">
        <v>33</v>
      </c>
      <c r="E20" s="3"/>
      <c r="F20" s="3"/>
      <c r="G20" s="9">
        <v>2</v>
      </c>
    </row>
    <row r="21" spans="1:7" ht="45" x14ac:dyDescent="0.25">
      <c r="A21" s="11"/>
      <c r="B21" s="12">
        <f>B17+1</f>
        <v>4</v>
      </c>
      <c r="C21" s="11" t="s">
        <v>7</v>
      </c>
      <c r="D21" s="11"/>
      <c r="E21" s="11" t="s">
        <v>12</v>
      </c>
      <c r="F21" s="11"/>
      <c r="G21" s="13"/>
    </row>
    <row r="22" spans="1:7" ht="60" x14ac:dyDescent="0.25">
      <c r="A22" s="3"/>
      <c r="B22" s="4"/>
      <c r="C22" s="3"/>
      <c r="D22" s="3" t="s">
        <v>34</v>
      </c>
      <c r="E22" s="3"/>
      <c r="F22" s="3"/>
      <c r="G22" s="9">
        <v>1</v>
      </c>
    </row>
    <row r="23" spans="1:7" ht="60" x14ac:dyDescent="0.25">
      <c r="A23" s="3"/>
      <c r="B23" s="4"/>
      <c r="C23" s="3"/>
      <c r="D23" s="3" t="s">
        <v>35</v>
      </c>
      <c r="E23" s="3"/>
      <c r="F23" s="3"/>
      <c r="G23" s="9">
        <v>3</v>
      </c>
    </row>
    <row r="24" spans="1:7" ht="60" x14ac:dyDescent="0.25">
      <c r="A24" s="3"/>
      <c r="B24" s="4"/>
      <c r="C24" s="3"/>
      <c r="D24" s="3" t="s">
        <v>33</v>
      </c>
      <c r="E24" s="3"/>
      <c r="F24" s="3"/>
      <c r="G24" s="9">
        <v>2</v>
      </c>
    </row>
    <row r="25" spans="1:7" ht="30" x14ac:dyDescent="0.25">
      <c r="A25" s="11"/>
      <c r="B25" s="12">
        <f>B21+1</f>
        <v>5</v>
      </c>
      <c r="C25" s="11" t="s">
        <v>9</v>
      </c>
      <c r="D25" s="11"/>
      <c r="E25" s="11"/>
      <c r="F25" s="11"/>
      <c r="G25" s="13"/>
    </row>
    <row r="26" spans="1:7" x14ac:dyDescent="0.25">
      <c r="A26" s="3"/>
      <c r="B26" s="4"/>
      <c r="C26" s="3"/>
      <c r="D26" s="3" t="s">
        <v>36</v>
      </c>
      <c r="E26" s="3"/>
      <c r="F26" s="3"/>
      <c r="G26" s="9">
        <v>1</v>
      </c>
    </row>
    <row r="27" spans="1:7" ht="60" x14ac:dyDescent="0.25">
      <c r="A27" s="3"/>
      <c r="B27" s="4"/>
      <c r="C27" s="3"/>
      <c r="D27" s="3" t="s">
        <v>33</v>
      </c>
      <c r="E27" s="3"/>
      <c r="F27" s="3"/>
      <c r="G27" s="9">
        <v>3</v>
      </c>
    </row>
    <row r="28" spans="1:7" ht="45" x14ac:dyDescent="0.25">
      <c r="A28" s="3"/>
      <c r="B28" s="4"/>
      <c r="C28" s="3"/>
      <c r="D28" s="3" t="s">
        <v>37</v>
      </c>
      <c r="E28" s="3"/>
      <c r="F28" s="3"/>
      <c r="G28" s="9">
        <v>2</v>
      </c>
    </row>
    <row r="29" spans="1:7" ht="90" x14ac:dyDescent="0.25">
      <c r="A29" s="11"/>
      <c r="B29" s="12">
        <f>B25+1</f>
        <v>6</v>
      </c>
      <c r="C29" s="11" t="s">
        <v>38</v>
      </c>
      <c r="D29" s="11"/>
      <c r="E29" s="11"/>
      <c r="F29" s="11" t="s">
        <v>21</v>
      </c>
      <c r="G29" s="13"/>
    </row>
    <row r="30" spans="1:7" x14ac:dyDescent="0.25">
      <c r="A30" s="9"/>
      <c r="B30" s="9"/>
      <c r="C30" s="9"/>
      <c r="D30" s="3" t="s">
        <v>36</v>
      </c>
      <c r="E30" s="9"/>
      <c r="F30" s="9"/>
      <c r="G30" s="9">
        <v>1</v>
      </c>
    </row>
    <row r="31" spans="1:7" ht="60" x14ac:dyDescent="0.25">
      <c r="A31" s="9"/>
      <c r="B31" s="9"/>
      <c r="C31" s="9"/>
      <c r="D31" s="3" t="s">
        <v>33</v>
      </c>
      <c r="E31" s="9"/>
      <c r="F31" s="9"/>
      <c r="G31" s="9">
        <v>2</v>
      </c>
    </row>
    <row r="32" spans="1:7" ht="45" x14ac:dyDescent="0.25">
      <c r="A32" s="9"/>
      <c r="B32" s="9"/>
      <c r="C32" s="9"/>
      <c r="D32" s="3" t="s">
        <v>37</v>
      </c>
      <c r="E32" s="3"/>
      <c r="F32" s="3"/>
      <c r="G32" s="9">
        <v>1</v>
      </c>
    </row>
    <row r="33" spans="1:7" ht="30" x14ac:dyDescent="0.25">
      <c r="A33" s="11"/>
      <c r="B33" s="12">
        <f>B29+1</f>
        <v>7</v>
      </c>
      <c r="C33" s="11" t="s">
        <v>10</v>
      </c>
      <c r="D33" s="11"/>
      <c r="E33" s="11" t="s">
        <v>12</v>
      </c>
      <c r="F33" s="11"/>
      <c r="G33" s="13"/>
    </row>
    <row r="34" spans="1:7" x14ac:dyDescent="0.25">
      <c r="A34" s="3"/>
      <c r="B34" s="4"/>
      <c r="C34" s="3"/>
      <c r="D34" s="3" t="s">
        <v>36</v>
      </c>
      <c r="E34" s="3"/>
      <c r="F34" s="3"/>
      <c r="G34" s="9">
        <v>1</v>
      </c>
    </row>
    <row r="35" spans="1:7" ht="60" x14ac:dyDescent="0.25">
      <c r="A35" s="3"/>
      <c r="B35" s="4"/>
      <c r="C35" s="3"/>
      <c r="D35" s="3" t="s">
        <v>33</v>
      </c>
      <c r="E35" s="3"/>
      <c r="F35" s="3"/>
      <c r="G35" s="9">
        <v>2</v>
      </c>
    </row>
    <row r="36" spans="1:7" ht="45" x14ac:dyDescent="0.25">
      <c r="A36" s="3"/>
      <c r="B36" s="4"/>
      <c r="C36" s="3"/>
      <c r="D36" s="3" t="s">
        <v>37</v>
      </c>
      <c r="E36" s="3"/>
      <c r="F36" s="3"/>
      <c r="G36" s="9">
        <v>1</v>
      </c>
    </row>
    <row r="37" spans="1:7" s="17" customFormat="1" x14ac:dyDescent="0.25">
      <c r="A37" s="14"/>
      <c r="B37" s="15"/>
      <c r="C37" s="14"/>
      <c r="D37" s="14"/>
      <c r="E37" s="14"/>
      <c r="F37" s="14"/>
      <c r="G37" s="16"/>
    </row>
    <row r="38" spans="1:7" ht="30" x14ac:dyDescent="0.25">
      <c r="A38" s="11"/>
      <c r="B38" s="12">
        <f>B33+1</f>
        <v>8</v>
      </c>
      <c r="C38" s="11" t="s">
        <v>11</v>
      </c>
      <c r="D38" s="11"/>
      <c r="E38" s="11"/>
      <c r="F38" s="11"/>
      <c r="G38" s="13"/>
    </row>
    <row r="39" spans="1:7" x14ac:dyDescent="0.25">
      <c r="A39" s="3"/>
      <c r="B39" s="4"/>
      <c r="C39" s="3"/>
      <c r="D39" s="3" t="s">
        <v>39</v>
      </c>
      <c r="E39" s="3"/>
      <c r="F39" s="3"/>
      <c r="G39" s="9">
        <v>1</v>
      </c>
    </row>
    <row r="40" spans="1:7" ht="90" x14ac:dyDescent="0.25">
      <c r="A40" s="3"/>
      <c r="B40" s="4"/>
      <c r="C40" s="3"/>
      <c r="D40" s="3" t="s">
        <v>40</v>
      </c>
      <c r="E40" s="3"/>
      <c r="F40" s="3"/>
      <c r="G40" s="9">
        <v>3</v>
      </c>
    </row>
    <row r="41" spans="1:7" ht="45" x14ac:dyDescent="0.25">
      <c r="A41" s="3"/>
      <c r="B41" s="4"/>
      <c r="C41" s="3"/>
      <c r="D41" s="3" t="s">
        <v>37</v>
      </c>
      <c r="E41" s="3"/>
      <c r="F41" s="3"/>
      <c r="G41" s="9">
        <v>2</v>
      </c>
    </row>
    <row r="42" spans="1:7" ht="30" x14ac:dyDescent="0.25">
      <c r="A42" s="11"/>
      <c r="B42" s="12">
        <v>9</v>
      </c>
      <c r="C42" s="11" t="s">
        <v>4</v>
      </c>
      <c r="D42" s="11"/>
      <c r="E42" s="11" t="s">
        <v>5</v>
      </c>
      <c r="F42" s="11"/>
      <c r="G42" s="13"/>
    </row>
    <row r="43" spans="1:7" x14ac:dyDescent="0.25">
      <c r="A43" s="14"/>
      <c r="B43" s="15"/>
      <c r="C43" s="14"/>
      <c r="D43" s="3" t="s">
        <v>39</v>
      </c>
      <c r="E43" s="14"/>
      <c r="F43" s="14"/>
      <c r="G43" s="16">
        <v>1</v>
      </c>
    </row>
    <row r="44" spans="1:7" ht="60" x14ac:dyDescent="0.25">
      <c r="A44" s="3"/>
      <c r="B44" s="4"/>
      <c r="C44" s="3"/>
      <c r="D44" s="3" t="s">
        <v>33</v>
      </c>
      <c r="E44" s="3"/>
      <c r="F44" s="3"/>
      <c r="G44" s="9">
        <v>10</v>
      </c>
    </row>
    <row r="45" spans="1:7" ht="45" x14ac:dyDescent="0.25">
      <c r="A45" s="3"/>
      <c r="B45" s="4"/>
      <c r="C45" s="3"/>
      <c r="D45" s="3" t="s">
        <v>37</v>
      </c>
      <c r="E45" s="3"/>
      <c r="F45" s="3"/>
      <c r="G45" s="9">
        <v>5</v>
      </c>
    </row>
    <row r="46" spans="1:7" ht="45" x14ac:dyDescent="0.25">
      <c r="A46" s="5"/>
      <c r="B46" s="6" t="s">
        <v>16</v>
      </c>
      <c r="C46" s="5"/>
      <c r="D46" s="5"/>
      <c r="E46" s="5"/>
      <c r="F46" s="5"/>
      <c r="G46" s="10"/>
    </row>
    <row r="47" spans="1:7" ht="30" x14ac:dyDescent="0.25">
      <c r="A47" s="20"/>
      <c r="B47" s="21">
        <v>1</v>
      </c>
      <c r="C47" s="20" t="s">
        <v>15</v>
      </c>
      <c r="D47" s="20"/>
      <c r="E47" s="11" t="s">
        <v>19</v>
      </c>
      <c r="F47" s="22"/>
      <c r="G47" s="13"/>
    </row>
    <row r="48" spans="1:7" x14ac:dyDescent="0.25">
      <c r="A48" s="18"/>
      <c r="B48" s="19"/>
      <c r="C48" s="18"/>
      <c r="D48" s="3" t="s">
        <v>39</v>
      </c>
      <c r="E48" s="18"/>
      <c r="F48" s="14"/>
      <c r="G48" s="16">
        <v>3</v>
      </c>
    </row>
    <row r="49" spans="1:7" ht="45" x14ac:dyDescent="0.25">
      <c r="A49" s="18"/>
      <c r="B49" s="19"/>
      <c r="C49" s="18"/>
      <c r="D49" s="3" t="s">
        <v>37</v>
      </c>
      <c r="E49" s="18"/>
      <c r="F49" s="14"/>
      <c r="G49" s="16">
        <v>3</v>
      </c>
    </row>
    <row r="50" spans="1:7" ht="90" x14ac:dyDescent="0.25">
      <c r="A50" s="18"/>
      <c r="B50" s="19"/>
      <c r="C50" s="18"/>
      <c r="D50" s="3" t="s">
        <v>41</v>
      </c>
      <c r="E50" s="18"/>
      <c r="F50" s="14"/>
      <c r="G50" s="16">
        <v>20</v>
      </c>
    </row>
    <row r="51" spans="1:7" ht="60" x14ac:dyDescent="0.25">
      <c r="A51" s="18"/>
      <c r="B51" s="19"/>
      <c r="C51" s="18"/>
      <c r="D51" s="3" t="s">
        <v>42</v>
      </c>
      <c r="E51" s="18"/>
      <c r="F51" s="14"/>
      <c r="G51" s="16">
        <v>4</v>
      </c>
    </row>
    <row r="52" spans="1:7" ht="30" x14ac:dyDescent="0.25">
      <c r="A52" s="11"/>
      <c r="B52" s="12">
        <v>2</v>
      </c>
      <c r="C52" s="11" t="s">
        <v>18</v>
      </c>
      <c r="D52" s="11"/>
      <c r="E52" s="11"/>
      <c r="F52" s="11"/>
      <c r="G52" s="13"/>
    </row>
    <row r="53" spans="1:7" x14ac:dyDescent="0.25">
      <c r="A53" s="3"/>
      <c r="B53" s="4"/>
      <c r="C53" s="3"/>
      <c r="D53" s="3" t="s">
        <v>39</v>
      </c>
      <c r="E53" s="3"/>
      <c r="F53" s="3"/>
      <c r="G53" s="9">
        <v>1</v>
      </c>
    </row>
    <row r="54" spans="1:7" ht="60" x14ac:dyDescent="0.25">
      <c r="A54" s="3"/>
      <c r="B54" s="4"/>
      <c r="C54" s="3"/>
      <c r="D54" s="3" t="s">
        <v>43</v>
      </c>
      <c r="E54" s="3"/>
      <c r="F54" s="3"/>
      <c r="G54" s="16">
        <v>3</v>
      </c>
    </row>
    <row r="55" spans="1:7" ht="30" x14ac:dyDescent="0.25">
      <c r="A55" s="36"/>
      <c r="B55" s="37" t="s">
        <v>49</v>
      </c>
      <c r="C55" s="36"/>
      <c r="D55" s="36"/>
      <c r="E55" s="36"/>
      <c r="F55" s="36"/>
      <c r="G55" s="38"/>
    </row>
    <row r="56" spans="1:7" ht="45" x14ac:dyDescent="0.25">
      <c r="A56" s="30"/>
      <c r="B56" s="31"/>
      <c r="C56" s="30">
        <v>1</v>
      </c>
      <c r="D56" s="30" t="s">
        <v>50</v>
      </c>
      <c r="E56" s="30"/>
      <c r="F56" s="30"/>
      <c r="G56" s="32">
        <v>7</v>
      </c>
    </row>
    <row r="57" spans="1:7" ht="45" x14ac:dyDescent="0.25">
      <c r="A57" s="5"/>
      <c r="B57" s="6"/>
      <c r="C57" s="33">
        <v>2</v>
      </c>
      <c r="D57" s="5" t="s">
        <v>53</v>
      </c>
      <c r="E57" s="5"/>
      <c r="F57" s="5"/>
      <c r="G57" s="34"/>
    </row>
    <row r="58" spans="1:7" ht="30" x14ac:dyDescent="0.25">
      <c r="A58" s="3"/>
      <c r="B58" s="4"/>
      <c r="C58" s="3"/>
      <c r="D58" s="28" t="s">
        <v>54</v>
      </c>
      <c r="E58" s="27" t="s">
        <v>51</v>
      </c>
      <c r="F58" s="3"/>
      <c r="G58" s="16">
        <v>0.5</v>
      </c>
    </row>
    <row r="59" spans="1:7" s="25" customFormat="1" ht="30" x14ac:dyDescent="0.25">
      <c r="A59" s="3"/>
      <c r="B59" s="4"/>
      <c r="C59" s="3"/>
      <c r="D59" s="29" t="s">
        <v>55</v>
      </c>
      <c r="E59" s="27" t="s">
        <v>52</v>
      </c>
      <c r="F59" s="3"/>
      <c r="G59" s="26">
        <v>0.5</v>
      </c>
    </row>
    <row r="60" spans="1:7" ht="30" x14ac:dyDescent="0.25">
      <c r="A60" s="11"/>
      <c r="B60" s="12"/>
      <c r="C60" s="11">
        <v>3</v>
      </c>
      <c r="D60" s="11" t="s">
        <v>56</v>
      </c>
      <c r="E60" s="11"/>
      <c r="F60" s="11"/>
      <c r="G60" s="13"/>
    </row>
    <row r="61" spans="1:7" ht="30" x14ac:dyDescent="0.25">
      <c r="A61" s="3"/>
      <c r="B61" s="4"/>
      <c r="C61" s="3"/>
      <c r="D61" s="35" t="s">
        <v>57</v>
      </c>
      <c r="E61" s="3" t="s">
        <v>58</v>
      </c>
      <c r="F61" s="3"/>
      <c r="G61" s="16">
        <v>6</v>
      </c>
    </row>
    <row r="62" spans="1:7" x14ac:dyDescent="0.25">
      <c r="A62" s="3"/>
      <c r="B62" s="4"/>
      <c r="C62" s="3"/>
      <c r="D62" s="35" t="s">
        <v>59</v>
      </c>
      <c r="E62" s="3" t="s">
        <v>56</v>
      </c>
      <c r="F62" s="3"/>
      <c r="G62" s="16">
        <v>1</v>
      </c>
    </row>
    <row r="63" spans="1:7" x14ac:dyDescent="0.25">
      <c r="A63" s="3"/>
      <c r="B63" s="4"/>
      <c r="C63" s="3"/>
      <c r="D63" s="35"/>
      <c r="E63" s="3"/>
      <c r="F63" s="3"/>
      <c r="G63" s="16"/>
    </row>
    <row r="64" spans="1:7" ht="30" customHeight="1" x14ac:dyDescent="0.25">
      <c r="A64" s="24" t="s">
        <v>44</v>
      </c>
      <c r="B64" s="24"/>
      <c r="C64" s="24"/>
      <c r="D64" s="24"/>
      <c r="E64" s="24"/>
      <c r="F64" s="24"/>
      <c r="G64" s="23">
        <f>SUM(G4:G62)</f>
        <v>111</v>
      </c>
    </row>
    <row r="65" spans="1:7" ht="30" customHeight="1" x14ac:dyDescent="0.25">
      <c r="A65" s="24" t="s">
        <v>45</v>
      </c>
      <c r="B65" s="24"/>
      <c r="C65" s="24"/>
      <c r="D65" s="24"/>
      <c r="E65" s="24"/>
      <c r="F65" s="24"/>
      <c r="G65" s="9">
        <v>1300</v>
      </c>
    </row>
    <row r="66" spans="1:7" ht="30" customHeight="1" x14ac:dyDescent="0.25">
      <c r="A66" s="24" t="s">
        <v>46</v>
      </c>
      <c r="B66" s="24"/>
      <c r="C66" s="24"/>
      <c r="D66" s="24"/>
      <c r="E66" s="24"/>
      <c r="F66" s="24"/>
      <c r="G66" s="9">
        <f>G64*G65</f>
        <v>144300</v>
      </c>
    </row>
  </sheetData>
  <mergeCells count="3">
    <mergeCell ref="A64:F64"/>
    <mergeCell ref="A65:F65"/>
    <mergeCell ref="A66:F6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2015-07-23T13:51:44Z</cp:lastPrinted>
  <dcterms:created xsi:type="dcterms:W3CDTF">2015-07-23T13:09:54Z</dcterms:created>
  <dcterms:modified xsi:type="dcterms:W3CDTF">2015-10-19T12:04:59Z</dcterms:modified>
</cp:coreProperties>
</file>