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emra\Downloads\Programming_of_supercomputer\pos_21_group12\assignment72\HeatForOMP\Task_5_new\"/>
    </mc:Choice>
  </mc:AlternateContent>
  <xr:revisionPtr revIDLastSave="0" documentId="13_ncr:1_{85FB8F7C-8B3B-41EB-BE2D-80458534321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  <sheet name="Sheet1" sheetId="2" r:id="rId2"/>
  </sheets>
  <definedNames>
    <definedName name="_xlnm._FilterDatabase" localSheetId="1" hidden="1">Sheet1!$A$1:$A$502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1" l="1"/>
  <c r="P18" i="1"/>
  <c r="P19" i="1"/>
  <c r="P20" i="1"/>
  <c r="P21" i="1"/>
  <c r="P22" i="1"/>
  <c r="P23" i="1"/>
  <c r="P24" i="1"/>
  <c r="P25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J17" i="1"/>
  <c r="J18" i="1"/>
  <c r="J19" i="1"/>
  <c r="J20" i="1"/>
  <c r="J21" i="1"/>
  <c r="J22" i="1"/>
  <c r="J23" i="1"/>
  <c r="J24" i="1"/>
  <c r="J25" i="1"/>
  <c r="C17" i="1"/>
  <c r="D17" i="1"/>
  <c r="E17" i="1"/>
  <c r="F17" i="1"/>
  <c r="G17" i="1"/>
  <c r="H17" i="1"/>
  <c r="I17" i="1"/>
  <c r="K17" i="1"/>
  <c r="N17" i="1"/>
  <c r="O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C18" i="1"/>
  <c r="D18" i="1"/>
  <c r="E18" i="1"/>
  <c r="F18" i="1"/>
  <c r="G18" i="1"/>
  <c r="H18" i="1"/>
  <c r="I18" i="1"/>
  <c r="K18" i="1"/>
  <c r="N18" i="1"/>
  <c r="O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C19" i="1"/>
  <c r="D19" i="1"/>
  <c r="E19" i="1"/>
  <c r="F19" i="1"/>
  <c r="G19" i="1"/>
  <c r="H19" i="1"/>
  <c r="I19" i="1"/>
  <c r="K19" i="1"/>
  <c r="N19" i="1"/>
  <c r="O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C20" i="1"/>
  <c r="D20" i="1"/>
  <c r="E20" i="1"/>
  <c r="F20" i="1"/>
  <c r="G20" i="1"/>
  <c r="H20" i="1"/>
  <c r="I20" i="1"/>
  <c r="K20" i="1"/>
  <c r="N20" i="1"/>
  <c r="O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C21" i="1"/>
  <c r="D21" i="1"/>
  <c r="E21" i="1"/>
  <c r="F21" i="1"/>
  <c r="G21" i="1"/>
  <c r="H21" i="1"/>
  <c r="I21" i="1"/>
  <c r="K21" i="1"/>
  <c r="N21" i="1"/>
  <c r="O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C22" i="1"/>
  <c r="D22" i="1"/>
  <c r="E22" i="1"/>
  <c r="F22" i="1"/>
  <c r="G22" i="1"/>
  <c r="H22" i="1"/>
  <c r="I22" i="1"/>
  <c r="K22" i="1"/>
  <c r="N22" i="1"/>
  <c r="O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C23" i="1"/>
  <c r="D23" i="1"/>
  <c r="E23" i="1"/>
  <c r="F23" i="1"/>
  <c r="G23" i="1"/>
  <c r="H23" i="1"/>
  <c r="I23" i="1"/>
  <c r="K23" i="1"/>
  <c r="N23" i="1"/>
  <c r="O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C24" i="1"/>
  <c r="D24" i="1"/>
  <c r="E24" i="1"/>
  <c r="F24" i="1"/>
  <c r="G24" i="1"/>
  <c r="H24" i="1"/>
  <c r="I24" i="1"/>
  <c r="K24" i="1"/>
  <c r="N24" i="1"/>
  <c r="O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C25" i="1"/>
  <c r="D25" i="1"/>
  <c r="E25" i="1"/>
  <c r="F25" i="1"/>
  <c r="G25" i="1"/>
  <c r="H25" i="1"/>
  <c r="I25" i="1"/>
  <c r="K25" i="1"/>
  <c r="N25" i="1"/>
  <c r="O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B18" i="1"/>
  <c r="B19" i="1"/>
  <c r="B20" i="1"/>
  <c r="B21" i="1"/>
  <c r="B22" i="1"/>
  <c r="B23" i="1"/>
  <c r="B24" i="1"/>
  <c r="B25" i="1"/>
  <c r="B17" i="1"/>
  <c r="C49" i="1"/>
  <c r="D49" i="1"/>
  <c r="E49" i="1"/>
  <c r="F49" i="1"/>
  <c r="G49" i="1"/>
  <c r="H49" i="1"/>
  <c r="I49" i="1"/>
  <c r="K49" i="1"/>
  <c r="N49" i="1"/>
  <c r="O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B49" i="1"/>
  <c r="B48" i="1"/>
  <c r="C48" i="1"/>
  <c r="D48" i="1"/>
  <c r="E48" i="1"/>
  <c r="F48" i="1"/>
  <c r="G48" i="1"/>
  <c r="H48" i="1"/>
  <c r="I48" i="1"/>
  <c r="K48" i="1"/>
  <c r="N48" i="1"/>
  <c r="O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</calcChain>
</file>

<file path=xl/sharedStrings.xml><?xml version="1.0" encoding="utf-8"?>
<sst xmlns="http://schemas.openxmlformats.org/spreadsheetml/2006/main" count="1139" uniqueCount="136">
  <si>
    <t>Resolution</t>
  </si>
  <si>
    <t>MPI: 4 OMP: 48</t>
  </si>
  <si>
    <t>MPI: 6 OMP: 32</t>
  </si>
  <si>
    <t>MPI: 8 OMP: 24</t>
  </si>
  <si>
    <t>MPI: 12 OMP: 16</t>
  </si>
  <si>
    <t>MPI: 16 OMP: 12</t>
  </si>
  <si>
    <t>MPI: 24 OMP: 8</t>
  </si>
  <si>
    <t>MPI: 32 OMP: 6</t>
  </si>
  <si>
    <t>MPI: 48 OMP: 4</t>
  </si>
  <si>
    <t>MPI: 64 OMP: 3</t>
  </si>
  <si>
    <t>MPI: 96 OMP: 2</t>
  </si>
  <si>
    <t>MPI: 192 OMP: 1</t>
  </si>
  <si>
    <t>2x2</t>
  </si>
  <si>
    <t>4x2</t>
  </si>
  <si>
    <t>4x3</t>
  </si>
  <si>
    <t>8x2</t>
  </si>
  <si>
    <t>8x3</t>
  </si>
  <si>
    <t>16x2</t>
  </si>
  <si>
    <t>16x3</t>
  </si>
  <si>
    <t>32x2</t>
  </si>
  <si>
    <t>32x3</t>
  </si>
  <si>
    <t>64x3</t>
  </si>
  <si>
    <t>3x2</t>
  </si>
  <si>
    <t>16x1</t>
  </si>
  <si>
    <t>Sequential</t>
  </si>
  <si>
    <t>Execution time</t>
  </si>
  <si>
    <t>1x16</t>
  </si>
  <si>
    <t>4x4</t>
  </si>
  <si>
    <t>6x4</t>
  </si>
  <si>
    <t>4x8</t>
  </si>
  <si>
    <t>8x4</t>
  </si>
  <si>
    <t>1x48</t>
  </si>
  <si>
    <t>48x1</t>
  </si>
  <si>
    <t>6x8</t>
  </si>
  <si>
    <t>8x6</t>
  </si>
  <si>
    <t>16x4</t>
  </si>
  <si>
    <t>1x64</t>
  </si>
  <si>
    <t>4x16</t>
  </si>
  <si>
    <t>64x1</t>
  </si>
  <si>
    <t>8x8</t>
  </si>
  <si>
    <t>12x8</t>
  </si>
  <si>
    <t>16x6</t>
  </si>
  <si>
    <t>1x96</t>
  </si>
  <si>
    <t>3x32</t>
  </si>
  <si>
    <t>6x16</t>
  </si>
  <si>
    <t>8x12</t>
  </si>
  <si>
    <t>96x1</t>
  </si>
  <si>
    <t>12x16</t>
  </si>
  <si>
    <t>16x12</t>
  </si>
  <si>
    <t>192x1</t>
  </si>
  <si>
    <t>1x192</t>
  </si>
  <si>
    <t>24x8</t>
  </si>
  <si>
    <t>8x24</t>
  </si>
  <si>
    <t>2x96</t>
  </si>
  <si>
    <t>96x2</t>
  </si>
  <si>
    <t>4x48</t>
  </si>
  <si>
    <t>48x4</t>
  </si>
  <si>
    <t>6x32</t>
  </si>
  <si>
    <t>32x6</t>
  </si>
  <si>
    <t>3x64</t>
  </si>
  <si>
    <t>Max</t>
  </si>
  <si>
    <t>Avg</t>
  </si>
  <si>
    <t>Resolution: 4500</t>
  </si>
  <si>
    <t>Residual: 2.111093</t>
  </si>
  <si>
    <t>Resolution: 5500</t>
  </si>
  <si>
    <t>Residual: 2.580124</t>
  </si>
  <si>
    <t>Resolution: 6500</t>
  </si>
  <si>
    <t>Residual: 3.049154</t>
  </si>
  <si>
    <t>Resolution: 7500</t>
  </si>
  <si>
    <t>Residual: 3.518183</t>
  </si>
  <si>
    <t>Resolution: 8500</t>
  </si>
  <si>
    <t>Residual: 3.987213</t>
  </si>
  <si>
    <t>Resolution: 9500</t>
  </si>
  <si>
    <t>Residual: 4.456242</t>
  </si>
  <si>
    <t>Resolution: 10500</t>
  </si>
  <si>
    <t>Residual: 4.925272</t>
  </si>
  <si>
    <t>Resolution: 11500</t>
  </si>
  <si>
    <t>Residual: 5.394301</t>
  </si>
  <si>
    <t>Resolution: 12500</t>
  </si>
  <si>
    <t>Residual: 5.863330</t>
  </si>
  <si>
    <t>heat_task_12x16_192_1</t>
  </si>
  <si>
    <t>heat_task_16x12_192_1</t>
  </si>
  <si>
    <t>heat_task_16x2_32_6</t>
  </si>
  <si>
    <t>heat_task_16x3_48_4</t>
  </si>
  <si>
    <t>heat_task_16x4_64_3</t>
  </si>
  <si>
    <t>heat_task_16x6_96_2</t>
  </si>
  <si>
    <t>heat_task_24x8_192_1</t>
  </si>
  <si>
    <t>heat_task_2x2_4_48</t>
  </si>
  <si>
    <t>heat_task_32x2_64_3</t>
  </si>
  <si>
    <t>heat_task_32x3_96_2</t>
  </si>
  <si>
    <t>heat_task_3x2_6_32</t>
  </si>
  <si>
    <t>heat_task_3x32_96_2</t>
  </si>
  <si>
    <t>heat_task_4x2_8_24</t>
  </si>
  <si>
    <t>heat_task_4x3_12_16</t>
  </si>
  <si>
    <t>heat_task_4x4_16_12</t>
  </si>
  <si>
    <t>heat_task_4x8_32_6</t>
  </si>
  <si>
    <t>heat_task_6x16_96_2</t>
  </si>
  <si>
    <t>heat_task_6x4_24_8</t>
  </si>
  <si>
    <t>heat_task_6x8_48_4</t>
  </si>
  <si>
    <t>heat_task_8x8_64_3</t>
  </si>
  <si>
    <t>heat_task_96x2_192_1</t>
  </si>
  <si>
    <t>2x8</t>
  </si>
  <si>
    <t>4x6</t>
  </si>
  <si>
    <t>3x8</t>
  </si>
  <si>
    <t>2x16</t>
  </si>
  <si>
    <t>heat_task_12x8_96_2</t>
  </si>
  <si>
    <t>heat_task_16x1_16_12</t>
  </si>
  <si>
    <t>heat_task_192x1_192_1</t>
  </si>
  <si>
    <t>heat_task_1x16_16_12</t>
  </si>
  <si>
    <t>heat_task_1x192_192_1</t>
  </si>
  <si>
    <t>heat_task_1x48_48_4</t>
  </si>
  <si>
    <t>heat_task_1x64_64_3</t>
  </si>
  <si>
    <t>heat_task_1x96_96_2</t>
  </si>
  <si>
    <t>heat_task_2x16_32_6</t>
  </si>
  <si>
    <t>heat_task_2x8_16_12</t>
  </si>
  <si>
    <t>heat_task_2x96_192_1</t>
  </si>
  <si>
    <t>heat_task_32x6_192_1</t>
  </si>
  <si>
    <t>heat_task_3x64_192_1</t>
  </si>
  <si>
    <t>heat_task_3x64_96_2</t>
  </si>
  <si>
    <t>heat_task_3x8_24_8</t>
  </si>
  <si>
    <t>heat_task_48x1_48_4</t>
  </si>
  <si>
    <t>heat_task_48x4_192_1</t>
  </si>
  <si>
    <t>heat_task_4x16_64_3</t>
  </si>
  <si>
    <t>heat_task_4x48_192_1</t>
  </si>
  <si>
    <t>heat_task_4x6_24_8</t>
  </si>
  <si>
    <t>heat_task_64x1_64_3</t>
  </si>
  <si>
    <t>heat_task_64x3_192_1</t>
  </si>
  <si>
    <t>heat_task_64x3_96_2</t>
  </si>
  <si>
    <t>heat_task_6x32_192_1</t>
  </si>
  <si>
    <t>heat_task_8x12_96_2</t>
  </si>
  <si>
    <t>heat_task_8x24_192_1</t>
  </si>
  <si>
    <t>heat_task_8x2_16_12</t>
  </si>
  <si>
    <t>heat_task_8x3_24_8</t>
  </si>
  <si>
    <t>heat_task_8x4_32_6</t>
  </si>
  <si>
    <t>heat_task_8x6_48_4</t>
  </si>
  <si>
    <t>heat_task_96x1_96_2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</si>
</sst>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"/>
  <sheetViews>
    <sheetView tabSelected="1" workbookViewId="0">
      <selection activeCell="L30" sqref="L30"/>
    </sheetView>
  </sheetViews>
  <sheetFormatPr defaultRowHeight="15" x14ac:dyDescent="0.25"/>
  <cols>
    <col min="1" max="1" width="10.5703125" bestFit="1" customWidth="1"/>
    <col min="2" max="4" width="14.28515625" bestFit="1" customWidth="1"/>
    <col min="5" max="5" width="15.28515625" bestFit="1" customWidth="1"/>
    <col min="6" max="9" width="9" bestFit="1" customWidth="1"/>
    <col min="10" max="10" width="9" customWidth="1"/>
    <col min="11" max="11" width="9" bestFit="1" customWidth="1"/>
    <col min="12" max="13" width="9" customWidth="1"/>
    <col min="14" max="15" width="9" bestFit="1" customWidth="1"/>
    <col min="16" max="16" width="9" customWidth="1"/>
    <col min="17" max="23" width="9" bestFit="1" customWidth="1"/>
    <col min="24" max="28" width="9" customWidth="1"/>
    <col min="29" max="29" width="9" bestFit="1" customWidth="1"/>
    <col min="30" max="36" width="9" customWidth="1"/>
    <col min="37" max="51" width="9" bestFit="1" customWidth="1"/>
    <col min="52" max="52" width="15.28515625" bestFit="1" customWidth="1"/>
  </cols>
  <sheetData>
    <row r="1" spans="1:51" x14ac:dyDescent="0.25"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/>
      <c r="H1" s="3"/>
      <c r="I1" s="3"/>
      <c r="J1" s="3"/>
      <c r="K1" s="3" t="s">
        <v>6</v>
      </c>
      <c r="L1" s="3"/>
      <c r="M1" s="3"/>
      <c r="N1" s="3"/>
      <c r="O1" s="3" t="s">
        <v>7</v>
      </c>
      <c r="P1" s="3"/>
      <c r="Q1" s="3"/>
      <c r="R1" s="3"/>
      <c r="S1" s="3" t="s">
        <v>8</v>
      </c>
      <c r="T1" s="3"/>
      <c r="U1" s="3"/>
      <c r="V1" s="3"/>
      <c r="W1" s="3"/>
      <c r="X1" s="3" t="s">
        <v>9</v>
      </c>
      <c r="Y1" s="3"/>
      <c r="Z1" s="3"/>
      <c r="AA1" s="3"/>
      <c r="AB1" s="3"/>
      <c r="AC1" s="3"/>
      <c r="AD1" s="3" t="s">
        <v>10</v>
      </c>
      <c r="AE1" s="3"/>
      <c r="AF1" s="3"/>
      <c r="AG1" s="3"/>
      <c r="AH1" s="3"/>
      <c r="AI1" s="3"/>
      <c r="AJ1" s="3"/>
      <c r="AK1" s="3"/>
      <c r="AL1" s="3" t="s">
        <v>11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x14ac:dyDescent="0.25">
      <c r="A2" t="s">
        <v>0</v>
      </c>
      <c r="B2" t="s">
        <v>12</v>
      </c>
      <c r="C2" t="s">
        <v>22</v>
      </c>
      <c r="D2" t="s">
        <v>13</v>
      </c>
      <c r="E2" t="s">
        <v>14</v>
      </c>
      <c r="F2" t="s">
        <v>23</v>
      </c>
      <c r="G2" t="s">
        <v>26</v>
      </c>
      <c r="H2" t="s">
        <v>27</v>
      </c>
      <c r="I2" t="s">
        <v>15</v>
      </c>
      <c r="J2" t="s">
        <v>101</v>
      </c>
      <c r="K2" t="s">
        <v>28</v>
      </c>
      <c r="L2" t="s">
        <v>102</v>
      </c>
      <c r="M2" t="s">
        <v>103</v>
      </c>
      <c r="N2" t="s">
        <v>16</v>
      </c>
      <c r="O2" t="s">
        <v>17</v>
      </c>
      <c r="P2" t="s">
        <v>104</v>
      </c>
      <c r="Q2" t="s">
        <v>29</v>
      </c>
      <c r="R2" t="s">
        <v>30</v>
      </c>
      <c r="S2" t="s">
        <v>18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38</v>
      </c>
      <c r="AA2" t="s">
        <v>19</v>
      </c>
      <c r="AB2" t="s">
        <v>37</v>
      </c>
      <c r="AC2" t="s">
        <v>39</v>
      </c>
      <c r="AD2" t="s">
        <v>41</v>
      </c>
      <c r="AE2" t="s">
        <v>44</v>
      </c>
      <c r="AF2" t="s">
        <v>42</v>
      </c>
      <c r="AG2" t="s">
        <v>46</v>
      </c>
      <c r="AH2" t="s">
        <v>20</v>
      </c>
      <c r="AI2" t="s">
        <v>43</v>
      </c>
      <c r="AJ2" t="s">
        <v>40</v>
      </c>
      <c r="AK2" t="s">
        <v>45</v>
      </c>
      <c r="AL2" t="s">
        <v>21</v>
      </c>
      <c r="AM2" t="s">
        <v>59</v>
      </c>
      <c r="AN2" t="s">
        <v>47</v>
      </c>
      <c r="AO2" t="s">
        <v>48</v>
      </c>
      <c r="AP2" t="s">
        <v>49</v>
      </c>
      <c r="AQ2" t="s">
        <v>50</v>
      </c>
      <c r="AR2" t="s">
        <v>51</v>
      </c>
      <c r="AS2" t="s">
        <v>52</v>
      </c>
      <c r="AT2" t="s">
        <v>53</v>
      </c>
      <c r="AU2" t="s">
        <v>54</v>
      </c>
      <c r="AV2" t="s">
        <v>55</v>
      </c>
      <c r="AW2" t="s">
        <v>56</v>
      </c>
      <c r="AX2" t="s">
        <v>57</v>
      </c>
      <c r="AY2" t="s">
        <v>58</v>
      </c>
    </row>
    <row r="3" spans="1:51" x14ac:dyDescent="0.25">
      <c r="A3">
        <v>4500</v>
      </c>
      <c r="B3">
        <v>1.8513000000000002E-2</v>
      </c>
      <c r="C3">
        <v>1.7301E-2</v>
      </c>
      <c r="D3">
        <v>6.6369999999999997E-3</v>
      </c>
      <c r="E3">
        <v>1.0911000000000001E-2</v>
      </c>
      <c r="F3">
        <v>6.424E-3</v>
      </c>
      <c r="G3">
        <v>7.515E-3</v>
      </c>
      <c r="H3">
        <v>7.3959999999999998E-3</v>
      </c>
      <c r="I3">
        <v>6.6699999999999997E-3</v>
      </c>
      <c r="J3">
        <v>6.0179999999999999E-3</v>
      </c>
      <c r="K3">
        <v>9.4540000000000006E-3</v>
      </c>
      <c r="L3">
        <v>7.3769999999999999E-3</v>
      </c>
      <c r="M3">
        <v>5.9360000000000003E-3</v>
      </c>
      <c r="N3">
        <v>0.79609799999999997</v>
      </c>
      <c r="O3">
        <v>5.3889999999999997E-3</v>
      </c>
      <c r="P3">
        <v>8.659E-3</v>
      </c>
      <c r="Q3">
        <v>9.1009999999999997E-3</v>
      </c>
      <c r="R3">
        <v>9.1470000000000006E-3</v>
      </c>
      <c r="S3">
        <v>5.8950000000000001E-3</v>
      </c>
      <c r="T3">
        <v>6.7149999999999996E-3</v>
      </c>
      <c r="U3">
        <v>6.123E-3</v>
      </c>
      <c r="V3">
        <v>7.639E-3</v>
      </c>
      <c r="W3">
        <v>8.1209999999999997E-3</v>
      </c>
      <c r="X3">
        <v>5.6990000000000001E-3</v>
      </c>
      <c r="Y3">
        <v>1.1266999999999999E-2</v>
      </c>
      <c r="Z3">
        <v>8.4379999999999993E-3</v>
      </c>
      <c r="AA3">
        <v>1.0225E-2</v>
      </c>
      <c r="AB3">
        <v>8.8660000000000006E-3</v>
      </c>
      <c r="AC3">
        <v>8.8229999999999992E-3</v>
      </c>
      <c r="AD3">
        <v>1.077E-2</v>
      </c>
      <c r="AE3">
        <v>7.8440000000000003E-3</v>
      </c>
      <c r="AF3">
        <v>6.2589999999999998E-3</v>
      </c>
      <c r="AG3">
        <v>9.3650000000000001E-3</v>
      </c>
      <c r="AH3">
        <v>7.417E-3</v>
      </c>
      <c r="AI3">
        <v>8.1250000000000003E-3</v>
      </c>
      <c r="AJ3">
        <v>5.3299999999999997E-3</v>
      </c>
      <c r="AK3">
        <v>4.9709999999999997E-3</v>
      </c>
      <c r="AL3">
        <v>6.8079999999999998E-3</v>
      </c>
      <c r="AM3">
        <v>1.5044E-2</v>
      </c>
      <c r="AN3">
        <v>5.6109999999999997E-3</v>
      </c>
      <c r="AO3">
        <v>1.0606000000000001E-2</v>
      </c>
      <c r="AP3">
        <v>1.0198E-2</v>
      </c>
      <c r="AQ3">
        <v>1.4569E-2</v>
      </c>
      <c r="AR3">
        <v>1.0233000000000001E-2</v>
      </c>
      <c r="AS3">
        <v>8.0000000000000002E-3</v>
      </c>
      <c r="AT3">
        <v>1.0699E-2</v>
      </c>
      <c r="AU3">
        <v>9.7210000000000005E-3</v>
      </c>
      <c r="AV3">
        <v>8.3099999999999997E-3</v>
      </c>
      <c r="AW3">
        <v>1.0640999999999999E-2</v>
      </c>
      <c r="AX3">
        <v>1.2064999999999999E-2</v>
      </c>
      <c r="AY3">
        <v>6.0939999999999996E-3</v>
      </c>
    </row>
    <row r="4" spans="1:51" x14ac:dyDescent="0.25">
      <c r="A4">
        <v>5500</v>
      </c>
      <c r="B4">
        <v>3.0263000000000002E-2</v>
      </c>
      <c r="C4">
        <v>3.0824000000000001E-2</v>
      </c>
      <c r="D4">
        <v>1.2430999999999999E-2</v>
      </c>
      <c r="E4">
        <v>1.7403999999999999E-2</v>
      </c>
      <c r="F4">
        <v>1.1528999999999999E-2</v>
      </c>
      <c r="G4">
        <v>1.2682000000000001E-2</v>
      </c>
      <c r="H4">
        <v>1.2404999999999999E-2</v>
      </c>
      <c r="I4">
        <v>1.2295E-2</v>
      </c>
      <c r="J4">
        <v>1.2833000000000001E-2</v>
      </c>
      <c r="K4">
        <v>1.2012E-2</v>
      </c>
      <c r="L4">
        <v>1.1589E-2</v>
      </c>
      <c r="M4">
        <v>1.1958999999999999E-2</v>
      </c>
      <c r="N4">
        <v>1.3058999999999999E-2</v>
      </c>
      <c r="O4">
        <v>1.1457999999999999E-2</v>
      </c>
      <c r="P4">
        <v>1.1218000000000001E-2</v>
      </c>
      <c r="Q4">
        <v>1.1336000000000001E-2</v>
      </c>
      <c r="R4">
        <v>1.1880999999999999E-2</v>
      </c>
      <c r="S4">
        <v>1.1805E-2</v>
      </c>
      <c r="T4">
        <v>1.1694E-2</v>
      </c>
      <c r="U4">
        <v>1.1423000000000001E-2</v>
      </c>
      <c r="V4">
        <v>1.1263E-2</v>
      </c>
      <c r="W4">
        <v>1.1698999999999999E-2</v>
      </c>
      <c r="X4">
        <v>1.1539000000000001E-2</v>
      </c>
      <c r="Y4">
        <v>1.3073E-2</v>
      </c>
      <c r="Z4">
        <v>9.972E-3</v>
      </c>
      <c r="AA4">
        <v>1.1367E-2</v>
      </c>
      <c r="AB4">
        <v>1.1073E-2</v>
      </c>
      <c r="AC4">
        <v>1.1514E-2</v>
      </c>
      <c r="AD4">
        <v>1.069E-2</v>
      </c>
      <c r="AE4">
        <v>1.6336E-2</v>
      </c>
      <c r="AF4">
        <v>1.2494999999999999E-2</v>
      </c>
      <c r="AG4">
        <v>1.1158E-2</v>
      </c>
      <c r="AH4">
        <v>1.1017000000000001E-2</v>
      </c>
      <c r="AI4">
        <v>1.076E-2</v>
      </c>
      <c r="AJ4">
        <v>1.0996000000000001E-2</v>
      </c>
      <c r="AK4">
        <v>1.1223E-2</v>
      </c>
      <c r="AL4">
        <v>9.7560000000000008E-3</v>
      </c>
      <c r="AM4">
        <v>1.1136E-2</v>
      </c>
      <c r="AN4">
        <v>1.0463E-2</v>
      </c>
      <c r="AO4">
        <v>1.0897E-2</v>
      </c>
      <c r="AP4">
        <v>1.1391E-2</v>
      </c>
      <c r="AQ4">
        <v>1.7735999999999998E-2</v>
      </c>
      <c r="AR4">
        <v>1.0878000000000001E-2</v>
      </c>
      <c r="AS4">
        <v>1.0664E-2</v>
      </c>
      <c r="AT4">
        <v>1.1689E-2</v>
      </c>
      <c r="AU4">
        <v>1.1195E-2</v>
      </c>
      <c r="AV4">
        <v>1.1068E-2</v>
      </c>
      <c r="AW4">
        <v>1.0756999999999999E-2</v>
      </c>
      <c r="AX4">
        <v>1.0992E-2</v>
      </c>
      <c r="AY4">
        <v>1.0755000000000001E-2</v>
      </c>
    </row>
    <row r="5" spans="1:51" x14ac:dyDescent="0.25">
      <c r="A5">
        <v>6500</v>
      </c>
      <c r="B5">
        <v>4.4379000000000002E-2</v>
      </c>
      <c r="C5">
        <v>4.4912000000000001E-2</v>
      </c>
      <c r="D5">
        <v>2.0492E-2</v>
      </c>
      <c r="E5">
        <v>2.7234000000000001E-2</v>
      </c>
      <c r="F5">
        <v>1.9741999999999999E-2</v>
      </c>
      <c r="G5">
        <v>2.0791E-2</v>
      </c>
      <c r="H5">
        <v>2.0889999999999999E-2</v>
      </c>
      <c r="I5">
        <v>2.0586E-2</v>
      </c>
      <c r="J5">
        <v>2.0336E-2</v>
      </c>
      <c r="K5">
        <v>1.9609999999999999E-2</v>
      </c>
      <c r="L5">
        <v>1.9671000000000001E-2</v>
      </c>
      <c r="M5">
        <v>2.0612999999999999E-2</v>
      </c>
      <c r="N5">
        <v>2.0181000000000001E-2</v>
      </c>
      <c r="O5">
        <v>1.8544000000000001E-2</v>
      </c>
      <c r="P5">
        <v>1.8643E-2</v>
      </c>
      <c r="Q5">
        <v>1.9996E-2</v>
      </c>
      <c r="R5">
        <v>2.0657999999999999E-2</v>
      </c>
      <c r="S5">
        <v>1.8647E-2</v>
      </c>
      <c r="T5">
        <v>2.0601999999999999E-2</v>
      </c>
      <c r="U5">
        <v>1.8939999999999999E-2</v>
      </c>
      <c r="V5">
        <v>1.9369999999999998E-2</v>
      </c>
      <c r="W5">
        <v>1.8926999999999999E-2</v>
      </c>
      <c r="X5">
        <v>1.9044999999999999E-2</v>
      </c>
      <c r="Y5">
        <v>2.1010000000000001E-2</v>
      </c>
      <c r="Z5">
        <v>1.8079000000000001E-2</v>
      </c>
      <c r="AA5">
        <v>1.839E-2</v>
      </c>
      <c r="AB5">
        <v>1.9973999999999999E-2</v>
      </c>
      <c r="AC5">
        <v>1.9300999999999999E-2</v>
      </c>
      <c r="AD5">
        <v>1.8821999999999998E-2</v>
      </c>
      <c r="AE5">
        <v>3.0630999999999999E-2</v>
      </c>
      <c r="AF5">
        <v>2.1299999999999999E-2</v>
      </c>
      <c r="AG5">
        <v>1.9394000000000002E-2</v>
      </c>
      <c r="AH5">
        <v>1.822E-2</v>
      </c>
      <c r="AI5">
        <v>1.8506000000000002E-2</v>
      </c>
      <c r="AJ5">
        <v>1.8929999999999999E-2</v>
      </c>
      <c r="AK5">
        <v>1.8933999999999999E-2</v>
      </c>
      <c r="AL5">
        <v>1.8225999999999999E-2</v>
      </c>
      <c r="AM5">
        <v>2.0015000000000002E-2</v>
      </c>
      <c r="AN5">
        <v>1.8214000000000001E-2</v>
      </c>
      <c r="AO5">
        <v>1.8905999999999999E-2</v>
      </c>
      <c r="AP5">
        <v>1.9105E-2</v>
      </c>
      <c r="AQ5">
        <v>2.8291E-2</v>
      </c>
      <c r="AR5">
        <v>1.8277000000000002E-2</v>
      </c>
      <c r="AS5">
        <v>1.8290000000000001E-2</v>
      </c>
      <c r="AT5">
        <v>2.1255E-2</v>
      </c>
      <c r="AU5">
        <v>1.8683000000000002E-2</v>
      </c>
      <c r="AV5">
        <v>1.8994E-2</v>
      </c>
      <c r="AW5">
        <v>1.8540000000000001E-2</v>
      </c>
      <c r="AX5">
        <v>1.8987E-2</v>
      </c>
      <c r="AY5">
        <v>1.8297999999999998E-2</v>
      </c>
    </row>
    <row r="6" spans="1:51" x14ac:dyDescent="0.25">
      <c r="A6">
        <v>7500</v>
      </c>
      <c r="B6">
        <v>6.2146E-2</v>
      </c>
      <c r="C6">
        <v>7.0419999999999996E-2</v>
      </c>
      <c r="D6">
        <v>2.8757000000000001E-2</v>
      </c>
      <c r="E6">
        <v>3.9029000000000001E-2</v>
      </c>
      <c r="F6">
        <v>2.8216000000000001E-2</v>
      </c>
      <c r="G6">
        <v>3.0262000000000001E-2</v>
      </c>
      <c r="H6">
        <v>2.8472000000000001E-2</v>
      </c>
      <c r="I6">
        <v>2.8438000000000001E-2</v>
      </c>
      <c r="J6">
        <v>3.0554000000000001E-2</v>
      </c>
      <c r="K6">
        <v>2.861E-2</v>
      </c>
      <c r="L6">
        <v>2.8511999999999999E-2</v>
      </c>
      <c r="M6">
        <v>2.9489999999999999E-2</v>
      </c>
      <c r="N6">
        <v>2.9689E-2</v>
      </c>
      <c r="O6">
        <v>2.8537E-2</v>
      </c>
      <c r="P6">
        <v>2.8534E-2</v>
      </c>
      <c r="Q6">
        <v>2.7848000000000001E-2</v>
      </c>
      <c r="R6">
        <v>2.8694000000000001E-2</v>
      </c>
      <c r="S6">
        <v>2.7685000000000001E-2</v>
      </c>
      <c r="T6">
        <v>2.9048000000000001E-2</v>
      </c>
      <c r="U6">
        <v>2.6745999999999999E-2</v>
      </c>
      <c r="V6">
        <v>2.8882999999999999E-2</v>
      </c>
      <c r="W6">
        <v>2.8368999999999998E-2</v>
      </c>
      <c r="X6">
        <v>2.7383999999999999E-2</v>
      </c>
      <c r="Y6">
        <v>3.0001E-2</v>
      </c>
      <c r="Z6">
        <v>2.7917999999999998E-2</v>
      </c>
      <c r="AA6">
        <v>2.7711E-2</v>
      </c>
      <c r="AB6">
        <v>2.8320999999999999E-2</v>
      </c>
      <c r="AC6">
        <v>2.8816999999999999E-2</v>
      </c>
      <c r="AD6">
        <v>2.6984999999999999E-2</v>
      </c>
      <c r="AE6">
        <v>4.6223E-2</v>
      </c>
      <c r="AF6">
        <v>3.0488999999999999E-2</v>
      </c>
      <c r="AG6">
        <v>2.7949999999999999E-2</v>
      </c>
      <c r="AH6">
        <v>2.7129E-2</v>
      </c>
      <c r="AI6">
        <v>2.7661000000000002E-2</v>
      </c>
      <c r="AJ6">
        <v>2.7817000000000001E-2</v>
      </c>
      <c r="AK6">
        <v>2.8688000000000002E-2</v>
      </c>
      <c r="AL6">
        <v>2.7562E-2</v>
      </c>
      <c r="AM6">
        <v>3.0681E-2</v>
      </c>
      <c r="AN6">
        <v>2.8981E-2</v>
      </c>
      <c r="AO6">
        <v>2.7512999999999999E-2</v>
      </c>
      <c r="AP6">
        <v>2.7585999999999999E-2</v>
      </c>
      <c r="AQ6">
        <v>4.4111999999999998E-2</v>
      </c>
      <c r="AR6">
        <v>2.7209000000000001E-2</v>
      </c>
      <c r="AS6">
        <v>2.7234999999999999E-2</v>
      </c>
      <c r="AT6">
        <v>3.0318000000000001E-2</v>
      </c>
      <c r="AU6">
        <v>2.7817999999999999E-2</v>
      </c>
      <c r="AV6">
        <v>2.8822E-2</v>
      </c>
      <c r="AW6">
        <v>2.6868E-2</v>
      </c>
      <c r="AX6">
        <v>2.7691E-2</v>
      </c>
      <c r="AY6">
        <v>2.6939999999999999E-2</v>
      </c>
    </row>
    <row r="7" spans="1:51" x14ac:dyDescent="0.25">
      <c r="A7">
        <v>8500</v>
      </c>
      <c r="B7">
        <v>8.3723000000000006E-2</v>
      </c>
      <c r="C7">
        <v>8.6126999999999995E-2</v>
      </c>
      <c r="D7">
        <v>3.8484999999999998E-2</v>
      </c>
      <c r="E7">
        <v>5.1055000000000003E-2</v>
      </c>
      <c r="F7">
        <v>3.8706999999999998E-2</v>
      </c>
      <c r="G7">
        <v>4.1336999999999999E-2</v>
      </c>
      <c r="H7">
        <v>3.9001000000000001E-2</v>
      </c>
      <c r="I7">
        <v>3.8441999999999997E-2</v>
      </c>
      <c r="J7">
        <v>4.0934999999999999E-2</v>
      </c>
      <c r="K7">
        <v>3.841E-2</v>
      </c>
      <c r="L7">
        <v>3.8942999999999998E-2</v>
      </c>
      <c r="M7">
        <v>3.9902E-2</v>
      </c>
      <c r="N7">
        <v>3.8755999999999999E-2</v>
      </c>
      <c r="O7">
        <v>3.7862E-2</v>
      </c>
      <c r="P7">
        <v>3.8668000000000001E-2</v>
      </c>
      <c r="Q7">
        <v>3.7791999999999999E-2</v>
      </c>
      <c r="R7">
        <v>3.8184000000000003E-2</v>
      </c>
      <c r="S7">
        <v>3.7387999999999998E-2</v>
      </c>
      <c r="T7">
        <v>4.0006E-2</v>
      </c>
      <c r="U7">
        <v>3.7212000000000002E-2</v>
      </c>
      <c r="V7">
        <v>3.7849000000000001E-2</v>
      </c>
      <c r="W7">
        <v>3.8185999999999998E-2</v>
      </c>
      <c r="X7">
        <v>3.7930999999999999E-2</v>
      </c>
      <c r="Y7">
        <v>4.0654999999999997E-2</v>
      </c>
      <c r="Z7">
        <v>3.6533000000000003E-2</v>
      </c>
      <c r="AA7">
        <v>3.6025000000000001E-2</v>
      </c>
      <c r="AB7">
        <v>3.7753000000000002E-2</v>
      </c>
      <c r="AC7">
        <v>3.8364000000000002E-2</v>
      </c>
      <c r="AD7">
        <v>3.7512999999999998E-2</v>
      </c>
      <c r="AE7">
        <v>6.4578999999999998E-2</v>
      </c>
      <c r="AF7">
        <v>4.0078000000000003E-2</v>
      </c>
      <c r="AG7">
        <v>3.6507999999999999E-2</v>
      </c>
      <c r="AH7">
        <v>3.6049999999999999E-2</v>
      </c>
      <c r="AI7">
        <v>3.7744E-2</v>
      </c>
      <c r="AJ7">
        <v>3.7193999999999998E-2</v>
      </c>
      <c r="AK7">
        <v>3.7942999999999998E-2</v>
      </c>
      <c r="AL7">
        <v>3.7172999999999998E-2</v>
      </c>
      <c r="AM7">
        <v>3.8524999999999997E-2</v>
      </c>
      <c r="AN7">
        <v>3.6929999999999998E-2</v>
      </c>
      <c r="AO7">
        <v>3.8018000000000003E-2</v>
      </c>
      <c r="AP7">
        <v>3.8739000000000003E-2</v>
      </c>
      <c r="AQ7">
        <v>5.6348000000000002E-2</v>
      </c>
      <c r="AR7">
        <v>3.7294000000000001E-2</v>
      </c>
      <c r="AS7">
        <v>3.7081999999999997E-2</v>
      </c>
      <c r="AT7">
        <v>4.0776E-2</v>
      </c>
      <c r="AU7">
        <v>3.7168E-2</v>
      </c>
      <c r="AV7">
        <v>3.8688E-2</v>
      </c>
      <c r="AW7">
        <v>3.7498999999999998E-2</v>
      </c>
      <c r="AX7">
        <v>3.8452E-2</v>
      </c>
      <c r="AY7">
        <v>3.7067999999999997E-2</v>
      </c>
    </row>
    <row r="8" spans="1:51" x14ac:dyDescent="0.25">
      <c r="A8">
        <v>9500</v>
      </c>
      <c r="B8">
        <v>0.104976</v>
      </c>
      <c r="C8">
        <v>0.105931</v>
      </c>
      <c r="D8">
        <v>4.9239999999999999E-2</v>
      </c>
      <c r="E8">
        <v>6.5204999999999999E-2</v>
      </c>
      <c r="F8">
        <v>4.9443000000000001E-2</v>
      </c>
      <c r="G8">
        <v>5.2193000000000003E-2</v>
      </c>
      <c r="H8">
        <v>4.9266999999999998E-2</v>
      </c>
      <c r="I8">
        <v>4.9981999999999999E-2</v>
      </c>
      <c r="J8">
        <v>5.151E-2</v>
      </c>
      <c r="K8">
        <v>5.0015999999999998E-2</v>
      </c>
      <c r="L8">
        <v>4.9471000000000001E-2</v>
      </c>
      <c r="M8">
        <v>4.9381000000000001E-2</v>
      </c>
      <c r="N8">
        <v>4.9318000000000001E-2</v>
      </c>
      <c r="O8">
        <v>4.8245999999999997E-2</v>
      </c>
      <c r="P8">
        <v>4.9693000000000001E-2</v>
      </c>
      <c r="Q8">
        <v>4.9667000000000003E-2</v>
      </c>
      <c r="R8">
        <v>4.9485000000000001E-2</v>
      </c>
      <c r="S8">
        <v>4.8758999999999997E-2</v>
      </c>
      <c r="T8">
        <v>4.9949E-2</v>
      </c>
      <c r="U8">
        <v>4.7203000000000002E-2</v>
      </c>
      <c r="V8">
        <v>4.9062000000000001E-2</v>
      </c>
      <c r="W8">
        <v>4.8168000000000002E-2</v>
      </c>
      <c r="X8">
        <v>4.7952000000000002E-2</v>
      </c>
      <c r="Y8">
        <v>5.1055000000000003E-2</v>
      </c>
      <c r="Z8">
        <v>4.8515000000000003E-2</v>
      </c>
      <c r="AA8">
        <v>4.7940000000000003E-2</v>
      </c>
      <c r="AB8">
        <v>4.8737999999999997E-2</v>
      </c>
      <c r="AC8">
        <v>4.8570000000000002E-2</v>
      </c>
      <c r="AD8">
        <v>4.8508999999999997E-2</v>
      </c>
      <c r="AE8">
        <v>8.4084000000000006E-2</v>
      </c>
      <c r="AF8">
        <v>5.1637000000000002E-2</v>
      </c>
      <c r="AG8">
        <v>4.6741999999999999E-2</v>
      </c>
      <c r="AH8">
        <v>4.6991999999999999E-2</v>
      </c>
      <c r="AI8">
        <v>4.8422E-2</v>
      </c>
      <c r="AJ8">
        <v>4.8682999999999997E-2</v>
      </c>
      <c r="AK8">
        <v>4.9012E-2</v>
      </c>
      <c r="AL8">
        <v>4.9697999999999999E-2</v>
      </c>
      <c r="AM8">
        <v>5.1854999999999998E-2</v>
      </c>
      <c r="AN8">
        <v>4.9549000000000003E-2</v>
      </c>
      <c r="AO8">
        <v>4.9952000000000003E-2</v>
      </c>
      <c r="AP8">
        <v>5.1598999999999999E-2</v>
      </c>
      <c r="AQ8">
        <v>6.1538000000000002E-2</v>
      </c>
      <c r="AR8">
        <v>4.9808999999999999E-2</v>
      </c>
      <c r="AS8">
        <v>4.922E-2</v>
      </c>
      <c r="AT8">
        <v>5.3418E-2</v>
      </c>
      <c r="AU8">
        <v>4.8576000000000001E-2</v>
      </c>
      <c r="AV8">
        <v>4.9542000000000003E-2</v>
      </c>
      <c r="AW8">
        <v>4.6712999999999998E-2</v>
      </c>
      <c r="AX8">
        <v>4.9737999999999997E-2</v>
      </c>
      <c r="AY8">
        <v>4.7141000000000002E-2</v>
      </c>
    </row>
    <row r="9" spans="1:51" x14ac:dyDescent="0.25">
      <c r="A9">
        <v>10500</v>
      </c>
      <c r="B9">
        <v>0.12841</v>
      </c>
      <c r="C9">
        <v>0.13098000000000001</v>
      </c>
      <c r="D9">
        <v>6.2956999999999999E-2</v>
      </c>
      <c r="E9">
        <v>8.1710000000000005E-2</v>
      </c>
      <c r="F9">
        <v>6.1348E-2</v>
      </c>
      <c r="G9">
        <v>6.5477999999999995E-2</v>
      </c>
      <c r="H9">
        <v>6.1796999999999998E-2</v>
      </c>
      <c r="I9">
        <v>6.2462999999999998E-2</v>
      </c>
      <c r="J9">
        <v>6.3822000000000004E-2</v>
      </c>
      <c r="K9">
        <v>6.1245000000000001E-2</v>
      </c>
      <c r="L9">
        <v>6.2716999999999995E-2</v>
      </c>
      <c r="M9">
        <v>6.2714000000000006E-2</v>
      </c>
      <c r="N9">
        <v>6.2387999999999999E-2</v>
      </c>
      <c r="O9">
        <v>6.1603999999999999E-2</v>
      </c>
      <c r="P9">
        <v>6.1931E-2</v>
      </c>
      <c r="Q9">
        <v>6.1892000000000003E-2</v>
      </c>
      <c r="R9">
        <v>6.2087000000000003E-2</v>
      </c>
      <c r="S9">
        <v>6.1037000000000001E-2</v>
      </c>
      <c r="T9">
        <v>6.1697000000000002E-2</v>
      </c>
      <c r="U9">
        <v>5.9645999999999998E-2</v>
      </c>
      <c r="V9">
        <v>6.1587999999999997E-2</v>
      </c>
      <c r="W9">
        <v>6.0538000000000002E-2</v>
      </c>
      <c r="X9">
        <v>6.0196E-2</v>
      </c>
      <c r="Y9">
        <v>6.3008999999999996E-2</v>
      </c>
      <c r="Z9">
        <v>6.1393999999999997E-2</v>
      </c>
      <c r="AA9">
        <v>5.833E-2</v>
      </c>
      <c r="AB9">
        <v>6.2093000000000002E-2</v>
      </c>
      <c r="AC9">
        <v>6.1173999999999999E-2</v>
      </c>
      <c r="AD9">
        <v>6.0197000000000001E-2</v>
      </c>
      <c r="AE9">
        <v>0.105339</v>
      </c>
      <c r="AF9">
        <v>6.5987000000000004E-2</v>
      </c>
      <c r="AG9">
        <v>6.0113E-2</v>
      </c>
      <c r="AH9">
        <v>6.0567000000000003E-2</v>
      </c>
      <c r="AI9">
        <v>6.1254999999999997E-2</v>
      </c>
      <c r="AJ9">
        <v>6.1532000000000003E-2</v>
      </c>
      <c r="AK9">
        <v>6.0852000000000003E-2</v>
      </c>
      <c r="AL9">
        <v>5.9426E-2</v>
      </c>
      <c r="AM9">
        <v>6.3617999999999994E-2</v>
      </c>
      <c r="AN9">
        <v>6.2204000000000002E-2</v>
      </c>
      <c r="AO9">
        <v>6.0356E-2</v>
      </c>
      <c r="AP9">
        <v>6.1494E-2</v>
      </c>
      <c r="AQ9">
        <v>7.7885999999999997E-2</v>
      </c>
      <c r="AR9">
        <v>5.9757999999999999E-2</v>
      </c>
      <c r="AS9">
        <v>5.994E-2</v>
      </c>
      <c r="AT9">
        <v>6.5332000000000001E-2</v>
      </c>
      <c r="AU9">
        <v>5.9263999999999997E-2</v>
      </c>
      <c r="AV9">
        <v>6.2371999999999997E-2</v>
      </c>
      <c r="AW9">
        <v>6.1464999999999999E-2</v>
      </c>
      <c r="AX9">
        <v>6.0165999999999997E-2</v>
      </c>
      <c r="AY9">
        <v>6.0116000000000003E-2</v>
      </c>
    </row>
    <row r="10" spans="1:51" x14ac:dyDescent="0.25">
      <c r="A10">
        <v>11500</v>
      </c>
      <c r="B10">
        <v>0.156306</v>
      </c>
      <c r="C10">
        <v>0.157079</v>
      </c>
      <c r="D10">
        <v>7.4995000000000006E-2</v>
      </c>
      <c r="E10">
        <v>9.9718000000000001E-2</v>
      </c>
      <c r="F10">
        <v>7.5119000000000005E-2</v>
      </c>
      <c r="G10">
        <v>7.8240000000000004E-2</v>
      </c>
      <c r="H10">
        <v>7.7034000000000005E-2</v>
      </c>
      <c r="I10">
        <v>7.4692999999999996E-2</v>
      </c>
      <c r="J10">
        <v>7.8105999999999995E-2</v>
      </c>
      <c r="K10">
        <v>7.5015999999999999E-2</v>
      </c>
      <c r="L10">
        <v>7.5994000000000006E-2</v>
      </c>
      <c r="M10">
        <v>7.6423000000000005E-2</v>
      </c>
      <c r="N10">
        <v>7.4890999999999999E-2</v>
      </c>
      <c r="O10">
        <v>7.324E-2</v>
      </c>
      <c r="P10">
        <v>7.4228000000000002E-2</v>
      </c>
      <c r="Q10">
        <v>7.5344999999999995E-2</v>
      </c>
      <c r="R10">
        <v>7.4609999999999996E-2</v>
      </c>
      <c r="S10">
        <v>7.4171000000000001E-2</v>
      </c>
      <c r="T10">
        <v>7.6304999999999998E-2</v>
      </c>
      <c r="U10">
        <v>7.2953000000000004E-2</v>
      </c>
      <c r="V10">
        <v>7.4942999999999996E-2</v>
      </c>
      <c r="W10">
        <v>7.3408000000000001E-2</v>
      </c>
      <c r="X10">
        <v>7.3634000000000005E-2</v>
      </c>
      <c r="Y10">
        <v>7.6538999999999996E-2</v>
      </c>
      <c r="Z10">
        <v>7.3705999999999994E-2</v>
      </c>
      <c r="AA10">
        <v>7.2189000000000003E-2</v>
      </c>
      <c r="AB10">
        <v>7.4892E-2</v>
      </c>
      <c r="AC10">
        <v>7.6149999999999995E-2</v>
      </c>
      <c r="AD10">
        <v>7.2679999999999995E-2</v>
      </c>
      <c r="AE10">
        <v>0.130413</v>
      </c>
      <c r="AF10">
        <v>7.8359999999999999E-2</v>
      </c>
      <c r="AG10">
        <v>7.4765999999999999E-2</v>
      </c>
      <c r="AH10">
        <v>7.3341000000000003E-2</v>
      </c>
      <c r="AI10">
        <v>7.4302000000000007E-2</v>
      </c>
      <c r="AJ10">
        <v>7.4037000000000006E-2</v>
      </c>
      <c r="AK10">
        <v>7.5009999999999993E-2</v>
      </c>
      <c r="AL10">
        <v>7.3994000000000004E-2</v>
      </c>
      <c r="AM10">
        <v>7.6480000000000006E-2</v>
      </c>
      <c r="AN10">
        <v>7.3371000000000006E-2</v>
      </c>
      <c r="AO10">
        <v>7.5858999999999996E-2</v>
      </c>
      <c r="AP10">
        <v>7.6255000000000003E-2</v>
      </c>
      <c r="AQ10">
        <v>9.4335000000000002E-2</v>
      </c>
      <c r="AR10">
        <v>7.4097999999999997E-2</v>
      </c>
      <c r="AS10">
        <v>7.5115000000000001E-2</v>
      </c>
      <c r="AT10">
        <v>7.8497999999999998E-2</v>
      </c>
      <c r="AU10">
        <v>7.4789999999999995E-2</v>
      </c>
      <c r="AV10">
        <v>7.7445E-2</v>
      </c>
      <c r="AW10">
        <v>7.3299000000000003E-2</v>
      </c>
      <c r="AX10">
        <v>7.5365000000000001E-2</v>
      </c>
      <c r="AY10">
        <v>7.1739999999999998E-2</v>
      </c>
    </row>
    <row r="11" spans="1:51" x14ac:dyDescent="0.25">
      <c r="A11">
        <v>12500</v>
      </c>
      <c r="B11">
        <v>0.184998</v>
      </c>
      <c r="C11">
        <v>0.18432100000000001</v>
      </c>
      <c r="D11">
        <v>8.9203000000000005E-2</v>
      </c>
      <c r="E11">
        <v>0.11761099999999999</v>
      </c>
      <c r="F11">
        <v>9.6514000000000003E-2</v>
      </c>
      <c r="G11">
        <v>9.3221999999999999E-2</v>
      </c>
      <c r="H11">
        <v>9.1318999999999997E-2</v>
      </c>
      <c r="I11">
        <v>8.9771000000000004E-2</v>
      </c>
      <c r="J11">
        <v>9.3213000000000004E-2</v>
      </c>
      <c r="K11">
        <v>8.9631000000000002E-2</v>
      </c>
      <c r="L11">
        <v>9.1134000000000007E-2</v>
      </c>
      <c r="M11">
        <v>9.1898999999999995E-2</v>
      </c>
      <c r="N11">
        <v>8.9339000000000002E-2</v>
      </c>
      <c r="O11">
        <v>8.8140999999999997E-2</v>
      </c>
      <c r="P11">
        <v>8.8733999999999993E-2</v>
      </c>
      <c r="Q11">
        <v>8.9474999999999999E-2</v>
      </c>
      <c r="R11">
        <v>8.7872000000000006E-2</v>
      </c>
      <c r="S11">
        <v>8.7315000000000004E-2</v>
      </c>
      <c r="T11">
        <v>9.0643000000000001E-2</v>
      </c>
      <c r="U11">
        <v>9.1022000000000006E-2</v>
      </c>
      <c r="V11">
        <v>8.9429999999999996E-2</v>
      </c>
      <c r="W11">
        <v>8.8544999999999999E-2</v>
      </c>
      <c r="X11">
        <v>8.7895000000000001E-2</v>
      </c>
      <c r="Y11">
        <v>9.2421000000000003E-2</v>
      </c>
      <c r="Z11">
        <v>9.0948000000000001E-2</v>
      </c>
      <c r="AA11">
        <v>8.6833999999999995E-2</v>
      </c>
      <c r="AB11">
        <v>9.0404999999999999E-2</v>
      </c>
      <c r="AC11">
        <v>9.0262999999999996E-2</v>
      </c>
      <c r="AD11">
        <v>8.8095999999999994E-2</v>
      </c>
      <c r="AE11">
        <v>0.15542</v>
      </c>
      <c r="AF11">
        <v>9.4697000000000003E-2</v>
      </c>
      <c r="AG11">
        <v>9.0919E-2</v>
      </c>
      <c r="AH11">
        <v>8.5571999999999995E-2</v>
      </c>
      <c r="AI11">
        <v>8.8183999999999998E-2</v>
      </c>
      <c r="AJ11">
        <v>8.9186000000000001E-2</v>
      </c>
      <c r="AK11">
        <v>8.9286000000000004E-2</v>
      </c>
      <c r="AL11">
        <v>8.8376999999999997E-2</v>
      </c>
      <c r="AM11">
        <v>9.0147000000000005E-2</v>
      </c>
      <c r="AN11">
        <v>8.8357000000000005E-2</v>
      </c>
      <c r="AO11">
        <v>8.8283E-2</v>
      </c>
      <c r="AP11">
        <v>9.1975000000000001E-2</v>
      </c>
      <c r="AQ11">
        <v>0.10638499999999999</v>
      </c>
      <c r="AR11">
        <v>8.6927000000000004E-2</v>
      </c>
      <c r="AS11">
        <v>8.7495000000000003E-2</v>
      </c>
      <c r="AT11">
        <v>9.4581999999999999E-2</v>
      </c>
      <c r="AU11">
        <v>8.6029999999999995E-2</v>
      </c>
      <c r="AV11">
        <v>8.9652999999999997E-2</v>
      </c>
      <c r="AW11">
        <v>8.7827000000000002E-2</v>
      </c>
      <c r="AX11">
        <v>8.8797000000000001E-2</v>
      </c>
      <c r="AY11">
        <v>8.5580000000000003E-2</v>
      </c>
    </row>
    <row r="15" spans="1:51" x14ac:dyDescent="0.25">
      <c r="B15" t="s">
        <v>1</v>
      </c>
      <c r="C15" t="s">
        <v>2</v>
      </c>
      <c r="D15" t="s">
        <v>3</v>
      </c>
      <c r="E15" t="s">
        <v>4</v>
      </c>
      <c r="F15" s="3" t="s">
        <v>5</v>
      </c>
      <c r="G15" s="3"/>
      <c r="H15" s="3"/>
      <c r="I15" s="3"/>
      <c r="J15" s="3"/>
      <c r="K15" s="3" t="s">
        <v>6</v>
      </c>
      <c r="L15" s="3"/>
      <c r="M15" s="3"/>
      <c r="N15" s="3"/>
      <c r="O15" s="3" t="s">
        <v>7</v>
      </c>
      <c r="P15" s="3"/>
      <c r="Q15" s="3"/>
      <c r="R15" s="3"/>
      <c r="S15" s="3" t="s">
        <v>8</v>
      </c>
      <c r="T15" s="3"/>
      <c r="U15" s="3"/>
      <c r="V15" s="3"/>
      <c r="W15" s="3"/>
      <c r="X15" s="3" t="s">
        <v>9</v>
      </c>
      <c r="Y15" s="3"/>
      <c r="Z15" s="3"/>
      <c r="AA15" s="3"/>
      <c r="AB15" s="3"/>
      <c r="AC15" s="3"/>
      <c r="AD15" s="3" t="s">
        <v>10</v>
      </c>
      <c r="AE15" s="3"/>
      <c r="AF15" s="3"/>
      <c r="AG15" s="3"/>
      <c r="AH15" s="3"/>
      <c r="AI15" s="3"/>
      <c r="AJ15" s="3"/>
      <c r="AK15" s="3"/>
      <c r="AL15" s="3" t="s">
        <v>11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1:51" x14ac:dyDescent="0.25">
      <c r="A16" t="s">
        <v>0</v>
      </c>
      <c r="B16" t="s">
        <v>12</v>
      </c>
      <c r="C16" t="s">
        <v>22</v>
      </c>
      <c r="D16" t="s">
        <v>13</v>
      </c>
      <c r="E16" t="s">
        <v>14</v>
      </c>
      <c r="F16" t="s">
        <v>23</v>
      </c>
      <c r="G16" t="s">
        <v>26</v>
      </c>
      <c r="H16" t="s">
        <v>27</v>
      </c>
      <c r="I16" t="s">
        <v>15</v>
      </c>
      <c r="J16" t="s">
        <v>101</v>
      </c>
      <c r="K16" t="s">
        <v>28</v>
      </c>
      <c r="L16" t="s">
        <v>102</v>
      </c>
      <c r="M16" t="s">
        <v>103</v>
      </c>
      <c r="N16" t="s">
        <v>16</v>
      </c>
      <c r="O16" t="s">
        <v>17</v>
      </c>
      <c r="P16" t="s">
        <v>104</v>
      </c>
      <c r="Q16" t="s">
        <v>29</v>
      </c>
      <c r="R16" t="s">
        <v>30</v>
      </c>
      <c r="S16" t="s">
        <v>18</v>
      </c>
      <c r="T16" t="s">
        <v>31</v>
      </c>
      <c r="U16" t="s">
        <v>32</v>
      </c>
      <c r="V16" t="s">
        <v>33</v>
      </c>
      <c r="W16" t="s">
        <v>34</v>
      </c>
      <c r="X16" t="s">
        <v>35</v>
      </c>
      <c r="Y16" t="s">
        <v>36</v>
      </c>
      <c r="Z16" t="s">
        <v>38</v>
      </c>
      <c r="AA16" t="s">
        <v>19</v>
      </c>
      <c r="AB16" t="s">
        <v>37</v>
      </c>
      <c r="AC16" t="s">
        <v>39</v>
      </c>
      <c r="AD16" t="s">
        <v>41</v>
      </c>
      <c r="AE16" t="s">
        <v>44</v>
      </c>
      <c r="AF16" t="s">
        <v>42</v>
      </c>
      <c r="AG16" t="s">
        <v>46</v>
      </c>
      <c r="AH16" t="s">
        <v>20</v>
      </c>
      <c r="AI16" t="s">
        <v>43</v>
      </c>
      <c r="AJ16" t="s">
        <v>40</v>
      </c>
      <c r="AK16" t="s">
        <v>45</v>
      </c>
      <c r="AL16" t="s">
        <v>21</v>
      </c>
      <c r="AM16" t="s">
        <v>59</v>
      </c>
      <c r="AN16" t="s">
        <v>47</v>
      </c>
      <c r="AO16" t="s">
        <v>48</v>
      </c>
      <c r="AP16" t="s">
        <v>49</v>
      </c>
      <c r="AQ16" t="s">
        <v>50</v>
      </c>
      <c r="AR16" t="s">
        <v>51</v>
      </c>
      <c r="AS16" t="s">
        <v>52</v>
      </c>
      <c r="AT16" t="s">
        <v>53</v>
      </c>
      <c r="AU16" t="s">
        <v>54</v>
      </c>
      <c r="AV16" t="s">
        <v>55</v>
      </c>
      <c r="AW16" t="s">
        <v>56</v>
      </c>
      <c r="AX16" t="s">
        <v>57</v>
      </c>
      <c r="AY16" t="s">
        <v>58</v>
      </c>
    </row>
    <row r="17" spans="1:51" x14ac:dyDescent="0.25">
      <c r="A17">
        <v>4500</v>
      </c>
      <c r="B17">
        <f>$B30/B3</f>
        <v>31.960352184951116</v>
      </c>
      <c r="C17">
        <f t="shared" ref="C17:AY22" si="0">$B30/C3</f>
        <v>34.199294838448644</v>
      </c>
      <c r="D17">
        <f t="shared" si="0"/>
        <v>89.149013108332085</v>
      </c>
      <c r="E17">
        <f t="shared" si="0"/>
        <v>54.228026761983323</v>
      </c>
      <c r="F17">
        <f t="shared" si="0"/>
        <v>92.104919053549196</v>
      </c>
      <c r="G17">
        <f t="shared" si="0"/>
        <v>78.733466400532279</v>
      </c>
      <c r="H17">
        <f t="shared" si="0"/>
        <v>80.000270416441325</v>
      </c>
      <c r="I17">
        <f t="shared" si="0"/>
        <v>88.707946026986519</v>
      </c>
      <c r="J17">
        <f t="shared" ref="J17:J22" si="1">$B30/J3</f>
        <v>98.318710535061484</v>
      </c>
      <c r="K17">
        <f t="shared" si="0"/>
        <v>62.585360693886187</v>
      </c>
      <c r="L17">
        <f t="shared" ref="L17:M22" si="2">$B30/L3</f>
        <v>80.206316931001766</v>
      </c>
      <c r="M17">
        <f t="shared" si="2"/>
        <v>99.676886792452834</v>
      </c>
      <c r="N17">
        <f t="shared" si="0"/>
        <v>0.74322759258282278</v>
      </c>
      <c r="O17">
        <f t="shared" si="0"/>
        <v>109.79439599183523</v>
      </c>
      <c r="P17">
        <f t="shared" ref="P17:P22" si="3">$B30/P3</f>
        <v>68.331447049312857</v>
      </c>
      <c r="Q17">
        <f t="shared" si="0"/>
        <v>65.012855730139549</v>
      </c>
      <c r="R17">
        <f t="shared" si="0"/>
        <v>64.685907947961084</v>
      </c>
      <c r="S17">
        <f t="shared" si="0"/>
        <v>100.37014418999152</v>
      </c>
      <c r="T17">
        <f t="shared" si="0"/>
        <v>88.113477289650049</v>
      </c>
      <c r="U17">
        <f t="shared" si="0"/>
        <v>96.632696390658182</v>
      </c>
      <c r="V17">
        <f t="shared" si="0"/>
        <v>77.455426102893057</v>
      </c>
      <c r="W17">
        <f t="shared" si="0"/>
        <v>72.8582686861224</v>
      </c>
      <c r="X17">
        <f t="shared" si="0"/>
        <v>103.82207404807862</v>
      </c>
      <c r="Y17">
        <f t="shared" si="0"/>
        <v>52.514600159758594</v>
      </c>
      <c r="Z17">
        <f t="shared" si="0"/>
        <v>70.121118748518612</v>
      </c>
      <c r="AA17">
        <f t="shared" si="0"/>
        <v>57.866210268948663</v>
      </c>
      <c r="AB17">
        <f t="shared" si="0"/>
        <v>66.73607038123167</v>
      </c>
      <c r="AC17">
        <f t="shared" si="0"/>
        <v>67.061317012354081</v>
      </c>
      <c r="AD17">
        <f t="shared" si="0"/>
        <v>54.937975858867226</v>
      </c>
      <c r="AE17">
        <f t="shared" si="0"/>
        <v>75.431157572667004</v>
      </c>
      <c r="AF17">
        <f t="shared" si="0"/>
        <v>94.532992490813243</v>
      </c>
      <c r="AG17">
        <f t="shared" si="0"/>
        <v>63.18013881473572</v>
      </c>
      <c r="AH17">
        <f t="shared" si="0"/>
        <v>79.773762976944866</v>
      </c>
      <c r="AI17">
        <f t="shared" si="0"/>
        <v>72.822400000000002</v>
      </c>
      <c r="AJ17">
        <f t="shared" si="0"/>
        <v>111.009756097561</v>
      </c>
      <c r="AK17">
        <f t="shared" si="0"/>
        <v>119.02675518004428</v>
      </c>
      <c r="AL17">
        <f t="shared" si="0"/>
        <v>86.909811985898955</v>
      </c>
      <c r="AM17">
        <f t="shared" si="0"/>
        <v>39.330098378090938</v>
      </c>
      <c r="AN17">
        <f t="shared" si="0"/>
        <v>105.4503653537694</v>
      </c>
      <c r="AO17">
        <f t="shared" si="0"/>
        <v>55.787478785593059</v>
      </c>
      <c r="AP17">
        <f t="shared" si="0"/>
        <v>58.019415571680724</v>
      </c>
      <c r="AQ17">
        <f t="shared" si="0"/>
        <v>40.612396183677674</v>
      </c>
      <c r="AR17">
        <f t="shared" si="0"/>
        <v>57.820971367145511</v>
      </c>
      <c r="AS17">
        <f t="shared" si="0"/>
        <v>73.960250000000002</v>
      </c>
      <c r="AT17">
        <f t="shared" si="0"/>
        <v>55.302551640340219</v>
      </c>
      <c r="AU17">
        <f t="shared" si="0"/>
        <v>60.866371772451394</v>
      </c>
      <c r="AV17">
        <f t="shared" si="0"/>
        <v>71.201203369434424</v>
      </c>
      <c r="AW17">
        <f t="shared" si="0"/>
        <v>55.603984587914674</v>
      </c>
      <c r="AX17">
        <f t="shared" si="0"/>
        <v>49.041193535018657</v>
      </c>
      <c r="AY17">
        <f t="shared" si="0"/>
        <v>97.092550049228763</v>
      </c>
    </row>
    <row r="18" spans="1:51" x14ac:dyDescent="0.25">
      <c r="A18">
        <v>5500</v>
      </c>
      <c r="B18">
        <f t="shared" ref="B18:U25" si="4">$B31/B4</f>
        <v>29.148762515282687</v>
      </c>
      <c r="C18">
        <f t="shared" si="4"/>
        <v>28.618252011419674</v>
      </c>
      <c r="D18">
        <f t="shared" si="4"/>
        <v>70.962030407851344</v>
      </c>
      <c r="E18">
        <f t="shared" si="4"/>
        <v>50.685417145483804</v>
      </c>
      <c r="F18">
        <f t="shared" si="4"/>
        <v>76.513921415560773</v>
      </c>
      <c r="G18">
        <f t="shared" si="4"/>
        <v>69.557561898754145</v>
      </c>
      <c r="H18">
        <f t="shared" si="4"/>
        <v>71.110761789600971</v>
      </c>
      <c r="I18">
        <f t="shared" si="4"/>
        <v>71.746970313135421</v>
      </c>
      <c r="J18">
        <f t="shared" ref="J18" si="5">$B31/J4</f>
        <v>68.739110106756016</v>
      </c>
      <c r="K18">
        <f t="shared" si="4"/>
        <v>73.437312687312698</v>
      </c>
      <c r="L18">
        <f t="shared" ref="L18:M18" si="6">$B31/L4</f>
        <v>76.117784105617403</v>
      </c>
      <c r="M18">
        <f t="shared" si="6"/>
        <v>73.762772807090897</v>
      </c>
      <c r="N18">
        <f t="shared" si="4"/>
        <v>67.549506087755574</v>
      </c>
      <c r="O18">
        <f t="shared" si="4"/>
        <v>76.98804328853204</v>
      </c>
      <c r="P18">
        <f t="shared" ref="P18" si="7">$B31/P4</f>
        <v>78.635139953645933</v>
      </c>
      <c r="Q18">
        <f t="shared" si="4"/>
        <v>77.816601976005643</v>
      </c>
      <c r="R18">
        <f t="shared" si="4"/>
        <v>74.247033078023748</v>
      </c>
      <c r="S18">
        <f t="shared" si="4"/>
        <v>74.725031766200772</v>
      </c>
      <c r="T18">
        <f t="shared" si="4"/>
        <v>75.4343252950231</v>
      </c>
      <c r="U18">
        <f t="shared" si="4"/>
        <v>77.223934167906847</v>
      </c>
      <c r="V18">
        <f t="shared" si="0"/>
        <v>78.320962443398741</v>
      </c>
      <c r="W18">
        <f t="shared" si="0"/>
        <v>75.402085648346016</v>
      </c>
      <c r="X18">
        <f t="shared" si="0"/>
        <v>76.447612444752579</v>
      </c>
      <c r="Y18">
        <f t="shared" si="0"/>
        <v>67.477166679415589</v>
      </c>
      <c r="Z18">
        <f t="shared" si="0"/>
        <v>88.460589651022872</v>
      </c>
      <c r="AA18">
        <f t="shared" si="0"/>
        <v>77.604381103193461</v>
      </c>
      <c r="AB18">
        <f t="shared" si="0"/>
        <v>79.664860471416972</v>
      </c>
      <c r="AC18">
        <f t="shared" si="0"/>
        <v>76.613600833767592</v>
      </c>
      <c r="AD18">
        <f t="shared" si="0"/>
        <v>82.51908325537886</v>
      </c>
      <c r="AE18">
        <f t="shared" si="0"/>
        <v>53.999081782566115</v>
      </c>
      <c r="AF18">
        <f t="shared" si="0"/>
        <v>70.598559423769515</v>
      </c>
      <c r="AG18">
        <f t="shared" si="0"/>
        <v>79.057985302025457</v>
      </c>
      <c r="AH18">
        <f t="shared" si="0"/>
        <v>80.069801216302082</v>
      </c>
      <c r="AI18">
        <f t="shared" si="0"/>
        <v>81.982249070631966</v>
      </c>
      <c r="AJ18">
        <f t="shared" si="0"/>
        <v>80.222717351764274</v>
      </c>
      <c r="AK18">
        <f t="shared" si="0"/>
        <v>78.600106923282553</v>
      </c>
      <c r="AL18">
        <f t="shared" si="0"/>
        <v>90.419126691266911</v>
      </c>
      <c r="AM18">
        <f t="shared" si="0"/>
        <v>79.214170258620697</v>
      </c>
      <c r="AN18">
        <f t="shared" si="0"/>
        <v>84.309375896014529</v>
      </c>
      <c r="AO18">
        <f t="shared" si="0"/>
        <v>80.95154629714601</v>
      </c>
      <c r="AP18">
        <f t="shared" si="0"/>
        <v>77.440874374506194</v>
      </c>
      <c r="AQ18">
        <f t="shared" si="0"/>
        <v>49.736637347767264</v>
      </c>
      <c r="AR18">
        <f t="shared" si="0"/>
        <v>81.092939878654164</v>
      </c>
      <c r="AS18">
        <f t="shared" si="0"/>
        <v>82.720273818454615</v>
      </c>
      <c r="AT18">
        <f t="shared" si="0"/>
        <v>75.466592522884767</v>
      </c>
      <c r="AU18">
        <f t="shared" si="0"/>
        <v>78.796694953104065</v>
      </c>
      <c r="AV18">
        <f t="shared" si="0"/>
        <v>79.700849295265641</v>
      </c>
      <c r="AW18">
        <f t="shared" si="0"/>
        <v>82.005112949707183</v>
      </c>
      <c r="AX18">
        <f t="shared" si="0"/>
        <v>80.251910480349352</v>
      </c>
      <c r="AY18">
        <f t="shared" si="0"/>
        <v>82.020362622036259</v>
      </c>
    </row>
    <row r="19" spans="1:51" x14ac:dyDescent="0.25">
      <c r="A19">
        <v>6500</v>
      </c>
      <c r="B19">
        <f t="shared" si="4"/>
        <v>28.160391176006669</v>
      </c>
      <c r="C19">
        <f t="shared" si="0"/>
        <v>27.826193444959031</v>
      </c>
      <c r="D19">
        <f t="shared" si="0"/>
        <v>60.986238532110093</v>
      </c>
      <c r="E19">
        <f t="shared" si="0"/>
        <v>45.888595138429899</v>
      </c>
      <c r="F19">
        <f t="shared" si="0"/>
        <v>63.303110120555168</v>
      </c>
      <c r="G19">
        <f t="shared" si="0"/>
        <v>60.109181857534509</v>
      </c>
      <c r="H19">
        <f t="shared" si="0"/>
        <v>59.824317855433222</v>
      </c>
      <c r="I19">
        <f t="shared" si="0"/>
        <v>60.707762557077622</v>
      </c>
      <c r="J19">
        <f t="shared" si="1"/>
        <v>61.454071597167584</v>
      </c>
      <c r="K19">
        <f t="shared" si="0"/>
        <v>63.729219785823567</v>
      </c>
      <c r="L19">
        <f t="shared" si="2"/>
        <v>63.531594733363832</v>
      </c>
      <c r="M19">
        <f t="shared" si="2"/>
        <v>60.628244311842046</v>
      </c>
      <c r="N19">
        <f t="shared" si="0"/>
        <v>61.926069074872402</v>
      </c>
      <c r="O19">
        <f t="shared" si="0"/>
        <v>67.392687661777387</v>
      </c>
      <c r="P19">
        <f t="shared" si="3"/>
        <v>67.034811993777822</v>
      </c>
      <c r="Q19">
        <f t="shared" si="0"/>
        <v>62.498999799959989</v>
      </c>
      <c r="R19">
        <f t="shared" si="0"/>
        <v>60.496175815664635</v>
      </c>
      <c r="S19">
        <f t="shared" si="0"/>
        <v>67.020432241111166</v>
      </c>
      <c r="T19">
        <f t="shared" si="0"/>
        <v>60.660615474225807</v>
      </c>
      <c r="U19">
        <f t="shared" si="0"/>
        <v>65.98363252375924</v>
      </c>
      <c r="V19">
        <f t="shared" si="0"/>
        <v>64.518843572534848</v>
      </c>
      <c r="W19">
        <f t="shared" si="0"/>
        <v>66.028953347070328</v>
      </c>
      <c r="X19">
        <f t="shared" si="0"/>
        <v>65.619847729062755</v>
      </c>
      <c r="Y19">
        <f t="shared" si="0"/>
        <v>59.482627320323651</v>
      </c>
      <c r="Z19">
        <f t="shared" si="0"/>
        <v>69.12605785718236</v>
      </c>
      <c r="AA19">
        <f t="shared" si="0"/>
        <v>67.957041870581833</v>
      </c>
      <c r="AB19">
        <f t="shared" si="0"/>
        <v>62.567838189646544</v>
      </c>
      <c r="AC19">
        <f t="shared" si="0"/>
        <v>64.7494948448267</v>
      </c>
      <c r="AD19">
        <f t="shared" si="0"/>
        <v>66.397301030708746</v>
      </c>
      <c r="AE19">
        <f t="shared" si="0"/>
        <v>40.799516829355881</v>
      </c>
      <c r="AF19">
        <f t="shared" si="0"/>
        <v>58.672769953051642</v>
      </c>
      <c r="AG19">
        <f t="shared" si="0"/>
        <v>64.439001753119513</v>
      </c>
      <c r="AH19">
        <f t="shared" si="0"/>
        <v>68.591108671789243</v>
      </c>
      <c r="AI19">
        <f t="shared" si="0"/>
        <v>67.531071003998704</v>
      </c>
      <c r="AJ19">
        <f t="shared" si="0"/>
        <v>66.018489170628641</v>
      </c>
      <c r="AK19">
        <f t="shared" si="0"/>
        <v>66.004542093588256</v>
      </c>
      <c r="AL19">
        <f t="shared" si="0"/>
        <v>68.568528475803802</v>
      </c>
      <c r="AM19">
        <f t="shared" si="0"/>
        <v>62.43967024731451</v>
      </c>
      <c r="AN19">
        <f t="shared" si="0"/>
        <v>68.613703744372458</v>
      </c>
      <c r="AO19">
        <f t="shared" si="0"/>
        <v>66.102295567544701</v>
      </c>
      <c r="AP19">
        <f t="shared" si="0"/>
        <v>65.413766029835116</v>
      </c>
      <c r="AQ19">
        <f t="shared" si="0"/>
        <v>44.174118977766781</v>
      </c>
      <c r="AR19">
        <f t="shared" si="0"/>
        <v>68.377195382174307</v>
      </c>
      <c r="AS19">
        <f t="shared" si="0"/>
        <v>68.328594860579543</v>
      </c>
      <c r="AT19">
        <f t="shared" si="0"/>
        <v>58.796988943777933</v>
      </c>
      <c r="AU19">
        <f t="shared" si="0"/>
        <v>66.891291548466512</v>
      </c>
      <c r="AV19">
        <f t="shared" si="0"/>
        <v>65.796040855006837</v>
      </c>
      <c r="AW19">
        <f t="shared" si="0"/>
        <v>67.407227615965482</v>
      </c>
      <c r="AX19">
        <f t="shared" si="0"/>
        <v>65.820298098699112</v>
      </c>
      <c r="AY19">
        <f t="shared" si="0"/>
        <v>68.298721171712756</v>
      </c>
    </row>
    <row r="20" spans="1:51" x14ac:dyDescent="0.25">
      <c r="A20">
        <v>7500</v>
      </c>
      <c r="B20">
        <f t="shared" si="4"/>
        <v>26.833585427863419</v>
      </c>
      <c r="C20">
        <f t="shared" si="0"/>
        <v>23.680772507810282</v>
      </c>
      <c r="D20">
        <f t="shared" si="0"/>
        <v>57.989359112563896</v>
      </c>
      <c r="E20">
        <f t="shared" si="0"/>
        <v>42.72720284916344</v>
      </c>
      <c r="F20">
        <f t="shared" si="0"/>
        <v>59.10121916643039</v>
      </c>
      <c r="G20">
        <f t="shared" si="0"/>
        <v>55.105412728834843</v>
      </c>
      <c r="H20">
        <f t="shared" si="0"/>
        <v>58.56982298398426</v>
      </c>
      <c r="I20">
        <f t="shared" si="0"/>
        <v>58.639848090583016</v>
      </c>
      <c r="J20">
        <f t="shared" si="1"/>
        <v>54.578778555999214</v>
      </c>
      <c r="K20">
        <f t="shared" si="0"/>
        <v>58.287312128626354</v>
      </c>
      <c r="L20">
        <f t="shared" si="2"/>
        <v>58.487654320987652</v>
      </c>
      <c r="M20">
        <f t="shared" si="2"/>
        <v>56.547982366904037</v>
      </c>
      <c r="N20">
        <f t="shared" si="0"/>
        <v>56.168951463505003</v>
      </c>
      <c r="O20">
        <f t="shared" si="0"/>
        <v>58.436415881136767</v>
      </c>
      <c r="P20">
        <f t="shared" si="3"/>
        <v>58.44255975327679</v>
      </c>
      <c r="Q20">
        <f t="shared" si="0"/>
        <v>59.8822177535191</v>
      </c>
      <c r="R20">
        <f t="shared" si="0"/>
        <v>58.116679445180175</v>
      </c>
      <c r="S20">
        <f t="shared" si="0"/>
        <v>60.234784179158382</v>
      </c>
      <c r="T20">
        <f t="shared" si="0"/>
        <v>57.408427430459923</v>
      </c>
      <c r="U20">
        <f t="shared" si="0"/>
        <v>62.349510207133775</v>
      </c>
      <c r="V20">
        <f t="shared" si="0"/>
        <v>57.736384724578471</v>
      </c>
      <c r="W20">
        <f t="shared" si="0"/>
        <v>58.782473827064756</v>
      </c>
      <c r="X20">
        <f t="shared" si="0"/>
        <v>60.896874087058137</v>
      </c>
      <c r="Y20">
        <f t="shared" si="0"/>
        <v>55.584813839538683</v>
      </c>
      <c r="Z20">
        <f t="shared" si="0"/>
        <v>59.73207249802995</v>
      </c>
      <c r="AA20">
        <f t="shared" si="0"/>
        <v>60.178268557612498</v>
      </c>
      <c r="AB20">
        <f t="shared" si="0"/>
        <v>58.882101620705484</v>
      </c>
      <c r="AC20">
        <f t="shared" si="0"/>
        <v>57.868619217822811</v>
      </c>
      <c r="AD20">
        <f t="shared" si="0"/>
        <v>61.797294793403744</v>
      </c>
      <c r="AE20">
        <f t="shared" si="0"/>
        <v>36.077277545810524</v>
      </c>
      <c r="AF20">
        <f t="shared" si="0"/>
        <v>54.695135950670732</v>
      </c>
      <c r="AG20">
        <f t="shared" si="0"/>
        <v>59.663685152057248</v>
      </c>
      <c r="AH20">
        <f t="shared" si="0"/>
        <v>61.469276420067082</v>
      </c>
      <c r="AI20">
        <f t="shared" si="0"/>
        <v>60.28704674451393</v>
      </c>
      <c r="AJ20">
        <f t="shared" si="0"/>
        <v>59.948952079663513</v>
      </c>
      <c r="AK20">
        <f t="shared" si="0"/>
        <v>58.128834355828218</v>
      </c>
      <c r="AL20">
        <f t="shared" si="0"/>
        <v>60.503591901893913</v>
      </c>
      <c r="AM20">
        <f t="shared" si="0"/>
        <v>54.352856816922525</v>
      </c>
      <c r="AN20">
        <f t="shared" si="0"/>
        <v>57.541147648459336</v>
      </c>
      <c r="AO20">
        <f t="shared" si="0"/>
        <v>60.611347363064731</v>
      </c>
      <c r="AP20">
        <f t="shared" si="0"/>
        <v>60.450953382150367</v>
      </c>
      <c r="AQ20">
        <f t="shared" si="0"/>
        <v>37.803772216177002</v>
      </c>
      <c r="AR20">
        <f t="shared" si="0"/>
        <v>61.288544231688043</v>
      </c>
      <c r="AS20">
        <f t="shared" si="0"/>
        <v>61.230034881586192</v>
      </c>
      <c r="AT20">
        <f t="shared" si="0"/>
        <v>55.003628207665408</v>
      </c>
      <c r="AU20">
        <f t="shared" si="0"/>
        <v>59.946797037889141</v>
      </c>
      <c r="AV20">
        <f t="shared" si="0"/>
        <v>57.858580251196997</v>
      </c>
      <c r="AW20">
        <f t="shared" si="0"/>
        <v>62.066398689891322</v>
      </c>
      <c r="AX20">
        <f t="shared" si="0"/>
        <v>60.221732692932719</v>
      </c>
      <c r="AY20">
        <f t="shared" si="0"/>
        <v>61.900519673348185</v>
      </c>
    </row>
    <row r="21" spans="1:51" x14ac:dyDescent="0.25">
      <c r="A21">
        <v>8500</v>
      </c>
      <c r="B21">
        <f t="shared" si="4"/>
        <v>24.585287197066517</v>
      </c>
      <c r="C21">
        <f t="shared" si="0"/>
        <v>23.89905604514264</v>
      </c>
      <c r="D21">
        <f t="shared" si="0"/>
        <v>53.484578407171625</v>
      </c>
      <c r="E21">
        <f t="shared" si="0"/>
        <v>40.316403878170597</v>
      </c>
      <c r="F21">
        <f t="shared" si="0"/>
        <v>53.177823132766683</v>
      </c>
      <c r="G21">
        <f t="shared" si="0"/>
        <v>49.794469845416941</v>
      </c>
      <c r="H21">
        <f t="shared" si="0"/>
        <v>52.776954437065719</v>
      </c>
      <c r="I21">
        <f t="shared" si="0"/>
        <v>53.544404557515222</v>
      </c>
      <c r="J21">
        <f t="shared" si="1"/>
        <v>50.283473799926718</v>
      </c>
      <c r="K21">
        <f t="shared" si="0"/>
        <v>53.58901327779224</v>
      </c>
      <c r="L21">
        <f t="shared" si="2"/>
        <v>52.855558123411143</v>
      </c>
      <c r="M21">
        <f t="shared" si="2"/>
        <v>51.585233822866023</v>
      </c>
      <c r="N21">
        <f t="shared" si="0"/>
        <v>53.110589328104041</v>
      </c>
      <c r="O21">
        <f t="shared" si="0"/>
        <v>54.364640008451744</v>
      </c>
      <c r="P21">
        <f t="shared" si="3"/>
        <v>53.231457535947037</v>
      </c>
      <c r="Q21">
        <f t="shared" si="0"/>
        <v>54.465336579170199</v>
      </c>
      <c r="R21">
        <f t="shared" si="0"/>
        <v>53.906191074795721</v>
      </c>
      <c r="S21">
        <f t="shared" si="0"/>
        <v>55.053867551085915</v>
      </c>
      <c r="T21">
        <f t="shared" si="0"/>
        <v>51.451132330150479</v>
      </c>
      <c r="U21">
        <f t="shared" si="0"/>
        <v>55.314253466623668</v>
      </c>
      <c r="V21">
        <f t="shared" si="0"/>
        <v>54.383312637057784</v>
      </c>
      <c r="W21">
        <f t="shared" si="0"/>
        <v>53.903367726391878</v>
      </c>
      <c r="X21">
        <f t="shared" si="0"/>
        <v>54.265745696132456</v>
      </c>
      <c r="Y21">
        <f t="shared" si="0"/>
        <v>50.62978723404256</v>
      </c>
      <c r="Z21">
        <f t="shared" si="0"/>
        <v>56.342320641611693</v>
      </c>
      <c r="AA21">
        <f t="shared" si="0"/>
        <v>57.136821651630811</v>
      </c>
      <c r="AB21">
        <f t="shared" si="0"/>
        <v>54.521600932376231</v>
      </c>
      <c r="AC21">
        <f t="shared" si="0"/>
        <v>53.653268689396306</v>
      </c>
      <c r="AD21">
        <f t="shared" si="0"/>
        <v>54.870418255004935</v>
      </c>
      <c r="AE21">
        <f t="shared" si="0"/>
        <v>31.873426346025798</v>
      </c>
      <c r="AF21">
        <f t="shared" si="0"/>
        <v>51.358700533958775</v>
      </c>
      <c r="AG21">
        <f t="shared" si="0"/>
        <v>56.380902815821194</v>
      </c>
      <c r="AH21">
        <f t="shared" si="0"/>
        <v>57.09719833564494</v>
      </c>
      <c r="AI21">
        <f t="shared" si="0"/>
        <v>54.534601526070368</v>
      </c>
      <c r="AJ21">
        <f t="shared" si="0"/>
        <v>55.341022745604135</v>
      </c>
      <c r="AK21">
        <f t="shared" si="0"/>
        <v>54.248583401417918</v>
      </c>
      <c r="AL21">
        <f t="shared" si="0"/>
        <v>55.3722863368574</v>
      </c>
      <c r="AM21">
        <f t="shared" si="0"/>
        <v>53.429046073977943</v>
      </c>
      <c r="AN21">
        <f t="shared" si="0"/>
        <v>55.736636880584896</v>
      </c>
      <c r="AO21">
        <f t="shared" si="0"/>
        <v>54.141564522068492</v>
      </c>
      <c r="AP21">
        <f t="shared" si="0"/>
        <v>53.133896073724152</v>
      </c>
      <c r="AQ21">
        <f t="shared" si="0"/>
        <v>36.5293178107475</v>
      </c>
      <c r="AR21">
        <f t="shared" si="0"/>
        <v>55.192631522496917</v>
      </c>
      <c r="AS21">
        <f t="shared" si="0"/>
        <v>55.508171080308507</v>
      </c>
      <c r="AT21">
        <f t="shared" si="0"/>
        <v>50.479546792230728</v>
      </c>
      <c r="AU21">
        <f t="shared" si="0"/>
        <v>55.37973525613431</v>
      </c>
      <c r="AV21">
        <f t="shared" si="0"/>
        <v>53.203939205955336</v>
      </c>
      <c r="AW21">
        <f t="shared" si="0"/>
        <v>54.890903757433534</v>
      </c>
      <c r="AX21">
        <f t="shared" si="0"/>
        <v>53.530479558930615</v>
      </c>
      <c r="AY21">
        <f t="shared" si="0"/>
        <v>55.529135642602789</v>
      </c>
    </row>
    <row r="22" spans="1:51" x14ac:dyDescent="0.25">
      <c r="A22">
        <v>9500</v>
      </c>
      <c r="B22">
        <f t="shared" si="4"/>
        <v>24.374133135192803</v>
      </c>
      <c r="C22">
        <f t="shared" si="0"/>
        <v>24.154392953903955</v>
      </c>
      <c r="D22">
        <f t="shared" si="0"/>
        <v>51.963830219333872</v>
      </c>
      <c r="E22">
        <f t="shared" si="0"/>
        <v>39.240840426347674</v>
      </c>
      <c r="F22">
        <f t="shared" si="0"/>
        <v>51.750480351111378</v>
      </c>
      <c r="G22">
        <f t="shared" si="0"/>
        <v>49.023796294522249</v>
      </c>
      <c r="H22">
        <f t="shared" si="0"/>
        <v>51.935352264193071</v>
      </c>
      <c r="I22">
        <f t="shared" si="0"/>
        <v>51.192409267336238</v>
      </c>
      <c r="J22">
        <f t="shared" si="1"/>
        <v>49.673830324208886</v>
      </c>
      <c r="K22">
        <f t="shared" si="0"/>
        <v>51.157609564939222</v>
      </c>
      <c r="L22">
        <f t="shared" si="2"/>
        <v>51.721190192233827</v>
      </c>
      <c r="M22">
        <f t="shared" si="2"/>
        <v>51.815455337072962</v>
      </c>
      <c r="N22">
        <f t="shared" si="0"/>
        <v>51.881645646619894</v>
      </c>
      <c r="O22">
        <f t="shared" si="0"/>
        <v>53.034427724578201</v>
      </c>
      <c r="P22">
        <f t="shared" si="3"/>
        <v>51.490129394482118</v>
      </c>
      <c r="Q22">
        <f t="shared" si="0"/>
        <v>51.517083777961219</v>
      </c>
      <c r="R22">
        <f t="shared" si="0"/>
        <v>51.706557542689701</v>
      </c>
      <c r="S22">
        <f t="shared" si="0"/>
        <v>52.476445374187328</v>
      </c>
      <c r="T22">
        <f t="shared" si="0"/>
        <v>51.226230755370473</v>
      </c>
      <c r="U22">
        <f t="shared" si="0"/>
        <v>54.206279261911313</v>
      </c>
      <c r="V22">
        <f t="shared" si="0"/>
        <v>52.152358240593529</v>
      </c>
      <c r="W22">
        <f t="shared" si="0"/>
        <v>53.120308088357412</v>
      </c>
      <c r="X22">
        <f t="shared" si="0"/>
        <v>53.359588755422081</v>
      </c>
      <c r="Y22">
        <f t="shared" si="0"/>
        <v>50.11652139849182</v>
      </c>
      <c r="Z22">
        <f t="shared" si="0"/>
        <v>52.740368958054205</v>
      </c>
      <c r="AA22">
        <f t="shared" si="0"/>
        <v>53.372945348352097</v>
      </c>
      <c r="AB22">
        <f t="shared" si="0"/>
        <v>52.499056177930981</v>
      </c>
      <c r="AC22">
        <f t="shared" si="0"/>
        <v>52.68064648960263</v>
      </c>
      <c r="AD22">
        <f t="shared" si="0"/>
        <v>52.746892329258486</v>
      </c>
      <c r="AE22">
        <f t="shared" si="0"/>
        <v>30.430272108843532</v>
      </c>
      <c r="AF22">
        <f t="shared" si="0"/>
        <v>49.551658694347068</v>
      </c>
      <c r="AG22">
        <f t="shared" si="0"/>
        <v>54.740896837961571</v>
      </c>
      <c r="AH22">
        <f t="shared" si="0"/>
        <v>54.449672284644194</v>
      </c>
      <c r="AI22">
        <f t="shared" si="0"/>
        <v>52.841662880508856</v>
      </c>
      <c r="AJ22">
        <f t="shared" si="0"/>
        <v>52.558367397243387</v>
      </c>
      <c r="AK22">
        <f t="shared" si="0"/>
        <v>52.205561903207375</v>
      </c>
      <c r="AL22">
        <f t="shared" si="0"/>
        <v>51.484949092518811</v>
      </c>
      <c r="AM22">
        <f t="shared" si="0"/>
        <v>49.343342011377878</v>
      </c>
      <c r="AN22">
        <f t="shared" si="0"/>
        <v>51.63977073200266</v>
      </c>
      <c r="AO22">
        <f t="shared" si="0"/>
        <v>51.223154228058931</v>
      </c>
      <c r="AP22">
        <f t="shared" si="0"/>
        <v>49.588150933157614</v>
      </c>
      <c r="AQ22">
        <f t="shared" si="0"/>
        <v>41.579170593779452</v>
      </c>
      <c r="AR22">
        <f t="shared" si="0"/>
        <v>51.370214218313954</v>
      </c>
      <c r="AS22">
        <f t="shared" si="0"/>
        <v>51.984945144250304</v>
      </c>
      <c r="AT22">
        <f t="shared" si="0"/>
        <v>47.89956568946797</v>
      </c>
      <c r="AU22">
        <f t="shared" si="0"/>
        <v>52.674139492753618</v>
      </c>
      <c r="AV22">
        <f t="shared" si="0"/>
        <v>51.647067134956195</v>
      </c>
      <c r="AW22">
        <f t="shared" si="0"/>
        <v>54.774880654207607</v>
      </c>
      <c r="AX22">
        <f t="shared" si="0"/>
        <v>51.443544171458441</v>
      </c>
      <c r="AY22">
        <f t="shared" si="0"/>
        <v>54.277571540697053</v>
      </c>
    </row>
    <row r="23" spans="1:51" x14ac:dyDescent="0.25">
      <c r="A23">
        <v>10500</v>
      </c>
      <c r="B23">
        <f t="shared" si="4"/>
        <v>24.095335254263688</v>
      </c>
      <c r="C23">
        <f t="shared" ref="C23:AY25" si="8">$B36/C9</f>
        <v>23.622553061536113</v>
      </c>
      <c r="D23">
        <f t="shared" si="8"/>
        <v>49.145956764140607</v>
      </c>
      <c r="E23">
        <f t="shared" si="8"/>
        <v>37.866625871986294</v>
      </c>
      <c r="F23">
        <f t="shared" si="8"/>
        <v>50.434928604029473</v>
      </c>
      <c r="G23">
        <f t="shared" si="8"/>
        <v>47.253764623232236</v>
      </c>
      <c r="H23">
        <f t="shared" si="8"/>
        <v>50.068482288784253</v>
      </c>
      <c r="I23">
        <f t="shared" si="8"/>
        <v>49.534636504810855</v>
      </c>
      <c r="J23">
        <f t="shared" ref="J23" si="9">$B36/J9</f>
        <v>48.479865876970322</v>
      </c>
      <c r="K23">
        <f t="shared" si="8"/>
        <v>50.519748550902115</v>
      </c>
      <c r="L23">
        <f t="shared" ref="L23:M23" si="10">$B36/L9</f>
        <v>49.334024267742407</v>
      </c>
      <c r="M23">
        <f t="shared" si="10"/>
        <v>49.336384220429252</v>
      </c>
      <c r="N23">
        <f t="shared" si="8"/>
        <v>49.594184779124198</v>
      </c>
      <c r="O23">
        <f t="shared" si="8"/>
        <v>50.225342510226611</v>
      </c>
      <c r="P23">
        <f t="shared" ref="P23" si="11">$B36/P9</f>
        <v>49.960149198301337</v>
      </c>
      <c r="Q23">
        <f t="shared" si="8"/>
        <v>49.991630582304659</v>
      </c>
      <c r="R23">
        <f t="shared" si="8"/>
        <v>49.83461916343196</v>
      </c>
      <c r="S23">
        <f t="shared" si="8"/>
        <v>50.691908186837495</v>
      </c>
      <c r="T23">
        <f t="shared" si="8"/>
        <v>50.149634504108789</v>
      </c>
      <c r="U23">
        <f t="shared" si="8"/>
        <v>51.874090467089168</v>
      </c>
      <c r="V23">
        <f t="shared" si="8"/>
        <v>50.238390595570571</v>
      </c>
      <c r="W23">
        <f t="shared" si="8"/>
        <v>51.109749248405961</v>
      </c>
      <c r="X23">
        <f t="shared" si="8"/>
        <v>51.400126254236163</v>
      </c>
      <c r="Y23">
        <f t="shared" si="8"/>
        <v>49.105397641606764</v>
      </c>
      <c r="Z23">
        <f t="shared" si="8"/>
        <v>50.397139785646814</v>
      </c>
      <c r="AA23">
        <f t="shared" si="8"/>
        <v>53.04443682496143</v>
      </c>
      <c r="AB23">
        <f t="shared" si="8"/>
        <v>49.829803681574411</v>
      </c>
      <c r="AC23">
        <f t="shared" si="8"/>
        <v>50.578382973158533</v>
      </c>
      <c r="AD23">
        <f t="shared" si="8"/>
        <v>51.399272388989488</v>
      </c>
      <c r="AE23">
        <f t="shared" si="8"/>
        <v>29.372616030150279</v>
      </c>
      <c r="AF23">
        <f t="shared" si="8"/>
        <v>46.889266067558765</v>
      </c>
      <c r="AG23">
        <f t="shared" si="8"/>
        <v>51.471096102340596</v>
      </c>
      <c r="AH23">
        <f t="shared" si="8"/>
        <v>51.085277461323827</v>
      </c>
      <c r="AI23">
        <f t="shared" si="8"/>
        <v>50.51150110195087</v>
      </c>
      <c r="AJ23">
        <f t="shared" si="8"/>
        <v>50.284112331794837</v>
      </c>
      <c r="AK23">
        <f t="shared" si="8"/>
        <v>50.846019851442847</v>
      </c>
      <c r="AL23">
        <f t="shared" si="8"/>
        <v>52.066132669202034</v>
      </c>
      <c r="AM23">
        <f t="shared" si="8"/>
        <v>48.635323336162728</v>
      </c>
      <c r="AN23">
        <f t="shared" si="8"/>
        <v>49.740884830557519</v>
      </c>
      <c r="AO23">
        <f t="shared" si="8"/>
        <v>51.263867718205319</v>
      </c>
      <c r="AP23">
        <f t="shared" si="8"/>
        <v>50.315185221322409</v>
      </c>
      <c r="AQ23">
        <f t="shared" si="8"/>
        <v>39.725778702205794</v>
      </c>
      <c r="AR23">
        <f t="shared" si="8"/>
        <v>51.776866695672553</v>
      </c>
      <c r="AS23">
        <f t="shared" si="8"/>
        <v>51.619652986319657</v>
      </c>
      <c r="AT23">
        <f t="shared" si="8"/>
        <v>47.359364476826059</v>
      </c>
      <c r="AU23">
        <f t="shared" si="8"/>
        <v>52.208457073434133</v>
      </c>
      <c r="AV23">
        <f t="shared" si="8"/>
        <v>49.606906945424235</v>
      </c>
      <c r="AW23">
        <f t="shared" si="8"/>
        <v>50.338924591230786</v>
      </c>
      <c r="AX23">
        <f t="shared" si="8"/>
        <v>51.425755410032252</v>
      </c>
      <c r="AY23">
        <f t="shared" si="8"/>
        <v>51.468527513473951</v>
      </c>
    </row>
    <row r="24" spans="1:51" x14ac:dyDescent="0.25">
      <c r="A24">
        <v>11500</v>
      </c>
      <c r="B24">
        <f t="shared" si="4"/>
        <v>23.825911993141659</v>
      </c>
      <c r="C24">
        <f t="shared" si="8"/>
        <v>23.708662520133181</v>
      </c>
      <c r="D24">
        <f t="shared" si="8"/>
        <v>49.658417227815185</v>
      </c>
      <c r="E24">
        <f t="shared" si="8"/>
        <v>37.346647546079943</v>
      </c>
      <c r="F24">
        <f t="shared" si="8"/>
        <v>49.576445373340967</v>
      </c>
      <c r="G24">
        <f t="shared" si="8"/>
        <v>47.598836912065437</v>
      </c>
      <c r="H24">
        <f t="shared" si="8"/>
        <v>48.34401692759041</v>
      </c>
      <c r="I24">
        <f t="shared" si="8"/>
        <v>49.85919697963665</v>
      </c>
      <c r="J24">
        <f t="shared" ref="J24" si="12">$B37/J10</f>
        <v>47.680498297185878</v>
      </c>
      <c r="K24">
        <f t="shared" si="8"/>
        <v>49.644515836621522</v>
      </c>
      <c r="L24">
        <f t="shared" ref="L24:M24" si="13">$B37/L10</f>
        <v>49.005618864647204</v>
      </c>
      <c r="M24">
        <f t="shared" si="13"/>
        <v>48.730526150504431</v>
      </c>
      <c r="N24">
        <f t="shared" si="8"/>
        <v>49.72737712141646</v>
      </c>
      <c r="O24">
        <f t="shared" si="8"/>
        <v>50.848347897323869</v>
      </c>
      <c r="P24">
        <f t="shared" ref="P24" si="14">$B37/P10</f>
        <v>50.171539041870993</v>
      </c>
      <c r="Q24">
        <f t="shared" si="8"/>
        <v>49.427739066958665</v>
      </c>
      <c r="R24">
        <f t="shared" si="8"/>
        <v>49.914662913818525</v>
      </c>
      <c r="S24">
        <f t="shared" si="8"/>
        <v>50.210095589920591</v>
      </c>
      <c r="T24">
        <f t="shared" si="8"/>
        <v>48.805884280191343</v>
      </c>
      <c r="U24">
        <f t="shared" si="8"/>
        <v>51.048387317862186</v>
      </c>
      <c r="V24">
        <f t="shared" si="8"/>
        <v>49.69287325033693</v>
      </c>
      <c r="W24">
        <f t="shared" si="8"/>
        <v>50.731977441150832</v>
      </c>
      <c r="X24">
        <f t="shared" si="8"/>
        <v>50.57626911481109</v>
      </c>
      <c r="Y24">
        <f t="shared" si="8"/>
        <v>48.656671762108211</v>
      </c>
      <c r="Z24">
        <f t="shared" si="8"/>
        <v>50.526863484655259</v>
      </c>
      <c r="AA24">
        <f t="shared" si="8"/>
        <v>51.58864924018895</v>
      </c>
      <c r="AB24">
        <f t="shared" si="8"/>
        <v>49.726713133579025</v>
      </c>
      <c r="AC24">
        <f t="shared" si="8"/>
        <v>48.905226526592259</v>
      </c>
      <c r="AD24">
        <f t="shared" si="8"/>
        <v>51.240134837644476</v>
      </c>
      <c r="AE24">
        <f t="shared" si="8"/>
        <v>28.556455261361982</v>
      </c>
      <c r="AF24">
        <f t="shared" si="8"/>
        <v>47.525944359367024</v>
      </c>
      <c r="AG24">
        <f t="shared" si="8"/>
        <v>49.81051547494851</v>
      </c>
      <c r="AH24">
        <f t="shared" si="8"/>
        <v>50.778323175304401</v>
      </c>
      <c r="AI24">
        <f t="shared" si="8"/>
        <v>50.121571424726113</v>
      </c>
      <c r="AJ24">
        <f t="shared" si="8"/>
        <v>50.30097113605359</v>
      </c>
      <c r="AK24">
        <f t="shared" si="8"/>
        <v>49.64848686841755</v>
      </c>
      <c r="AL24">
        <f t="shared" si="8"/>
        <v>50.330202448847203</v>
      </c>
      <c r="AM24">
        <f t="shared" si="8"/>
        <v>48.694207635983261</v>
      </c>
      <c r="AN24">
        <f t="shared" si="8"/>
        <v>50.757560889179643</v>
      </c>
      <c r="AO24">
        <f t="shared" si="8"/>
        <v>49.092830119036641</v>
      </c>
      <c r="AP24">
        <f t="shared" si="8"/>
        <v>48.837886040259654</v>
      </c>
      <c r="AQ24">
        <f t="shared" si="8"/>
        <v>39.477744209466266</v>
      </c>
      <c r="AR24">
        <f t="shared" si="8"/>
        <v>50.259561661583312</v>
      </c>
      <c r="AS24">
        <f t="shared" si="8"/>
        <v>49.579085402383015</v>
      </c>
      <c r="AT24">
        <f t="shared" si="8"/>
        <v>47.442393436775461</v>
      </c>
      <c r="AU24">
        <f t="shared" si="8"/>
        <v>49.79453135445916</v>
      </c>
      <c r="AV24">
        <f t="shared" si="8"/>
        <v>48.087455613661312</v>
      </c>
      <c r="AW24">
        <f t="shared" si="8"/>
        <v>50.807418927952632</v>
      </c>
      <c r="AX24">
        <f t="shared" si="8"/>
        <v>49.414622172095804</v>
      </c>
      <c r="AY24">
        <f t="shared" si="8"/>
        <v>51.911527739057711</v>
      </c>
    </row>
    <row r="25" spans="1:51" x14ac:dyDescent="0.25">
      <c r="A25">
        <v>12500</v>
      </c>
      <c r="B25">
        <f t="shared" si="4"/>
        <v>23.727164617995872</v>
      </c>
      <c r="C25">
        <f t="shared" si="8"/>
        <v>23.814313073388274</v>
      </c>
      <c r="D25">
        <f t="shared" si="8"/>
        <v>49.207739650011774</v>
      </c>
      <c r="E25">
        <f t="shared" si="8"/>
        <v>37.322002193672368</v>
      </c>
      <c r="F25">
        <f t="shared" si="8"/>
        <v>45.48022048614709</v>
      </c>
      <c r="G25">
        <f t="shared" si="8"/>
        <v>47.086288644311431</v>
      </c>
      <c r="H25">
        <f t="shared" si="8"/>
        <v>48.067521545352015</v>
      </c>
      <c r="I25">
        <f t="shared" si="8"/>
        <v>48.896391930578922</v>
      </c>
      <c r="J25">
        <f t="shared" ref="J25" si="15">$B38/J11</f>
        <v>47.09083496937123</v>
      </c>
      <c r="K25">
        <f t="shared" si="8"/>
        <v>48.972766118865131</v>
      </c>
      <c r="L25">
        <f t="shared" ref="L25:M25" si="16">$B38/L11</f>
        <v>48.165097548664605</v>
      </c>
      <c r="M25">
        <f t="shared" si="16"/>
        <v>47.764154125724986</v>
      </c>
      <c r="N25">
        <f t="shared" si="8"/>
        <v>49.132831126383778</v>
      </c>
      <c r="O25">
        <f t="shared" si="8"/>
        <v>49.800637614730952</v>
      </c>
      <c r="P25">
        <f t="shared" ref="P25" si="17">$B38/P11</f>
        <v>49.467825185385543</v>
      </c>
      <c r="Q25">
        <f t="shared" si="8"/>
        <v>49.058150321318813</v>
      </c>
      <c r="R25">
        <f t="shared" si="8"/>
        <v>49.953090859431903</v>
      </c>
      <c r="S25">
        <f t="shared" si="8"/>
        <v>50.271751703601907</v>
      </c>
      <c r="T25">
        <f t="shared" si="8"/>
        <v>48.426000904647907</v>
      </c>
      <c r="U25">
        <f t="shared" si="8"/>
        <v>48.224363340730811</v>
      </c>
      <c r="V25">
        <f t="shared" si="8"/>
        <v>49.082835737448292</v>
      </c>
      <c r="W25">
        <f t="shared" si="8"/>
        <v>49.573414647919144</v>
      </c>
      <c r="X25">
        <f t="shared" si="8"/>
        <v>49.940019341259465</v>
      </c>
      <c r="Y25">
        <f t="shared" si="8"/>
        <v>47.49437898313154</v>
      </c>
      <c r="Z25">
        <f t="shared" si="8"/>
        <v>48.263601178695524</v>
      </c>
      <c r="AA25">
        <f t="shared" si="8"/>
        <v>50.550222263168813</v>
      </c>
      <c r="AB25">
        <f t="shared" si="8"/>
        <v>48.55348708589127</v>
      </c>
      <c r="AC25">
        <f t="shared" si="8"/>
        <v>48.629870489569377</v>
      </c>
      <c r="AD25">
        <f t="shared" si="8"/>
        <v>49.826076098801316</v>
      </c>
      <c r="AE25">
        <f t="shared" si="8"/>
        <v>28.242684339209884</v>
      </c>
      <c r="AF25">
        <f t="shared" si="8"/>
        <v>46.35287284708069</v>
      </c>
      <c r="AG25">
        <f t="shared" si="8"/>
        <v>48.278995589480751</v>
      </c>
      <c r="AH25">
        <f t="shared" si="8"/>
        <v>51.295727574440242</v>
      </c>
      <c r="AI25">
        <f t="shared" si="8"/>
        <v>49.776353987117851</v>
      </c>
      <c r="AJ25">
        <f t="shared" si="8"/>
        <v>49.217119278810578</v>
      </c>
      <c r="AK25">
        <f t="shared" si="8"/>
        <v>49.161996281611898</v>
      </c>
      <c r="AL25">
        <f t="shared" si="8"/>
        <v>49.66765108568972</v>
      </c>
      <c r="AM25">
        <f t="shared" si="8"/>
        <v>48.692446781368211</v>
      </c>
      <c r="AN25">
        <f t="shared" si="8"/>
        <v>49.678893579456073</v>
      </c>
      <c r="AO25">
        <f t="shared" si="8"/>
        <v>49.72053509735737</v>
      </c>
      <c r="AP25">
        <f t="shared" si="8"/>
        <v>47.72468605599348</v>
      </c>
      <c r="AQ25">
        <f t="shared" si="8"/>
        <v>41.260309254124181</v>
      </c>
      <c r="AR25">
        <f t="shared" si="8"/>
        <v>50.496140439679273</v>
      </c>
      <c r="AS25">
        <f t="shared" si="8"/>
        <v>50.168329618835365</v>
      </c>
      <c r="AT25">
        <f t="shared" si="8"/>
        <v>46.409232200630143</v>
      </c>
      <c r="AU25">
        <f t="shared" si="8"/>
        <v>51.022643263977692</v>
      </c>
      <c r="AV25">
        <f t="shared" si="8"/>
        <v>48.960748664294563</v>
      </c>
      <c r="AW25">
        <f t="shared" si="8"/>
        <v>49.978685370102589</v>
      </c>
      <c r="AX25">
        <f t="shared" si="8"/>
        <v>49.43272858317286</v>
      </c>
      <c r="AY25">
        <f t="shared" si="8"/>
        <v>51.290932460855345</v>
      </c>
    </row>
    <row r="29" spans="1:51" ht="30" x14ac:dyDescent="0.25">
      <c r="A29" t="s">
        <v>24</v>
      </c>
      <c r="B29" s="2" t="s">
        <v>25</v>
      </c>
    </row>
    <row r="30" spans="1:51" x14ac:dyDescent="0.25">
      <c r="A30">
        <v>4500</v>
      </c>
      <c r="B30" s="2">
        <v>0.59168200000000004</v>
      </c>
    </row>
    <row r="31" spans="1:51" x14ac:dyDescent="0.25">
      <c r="A31">
        <v>5500</v>
      </c>
      <c r="B31" s="2">
        <v>0.88212900000000005</v>
      </c>
    </row>
    <row r="32" spans="1:51" x14ac:dyDescent="0.25">
      <c r="A32">
        <v>6500</v>
      </c>
      <c r="B32">
        <v>1.24973</v>
      </c>
    </row>
    <row r="33" spans="1:51" x14ac:dyDescent="0.25">
      <c r="A33">
        <v>7500</v>
      </c>
      <c r="B33">
        <v>1.6676</v>
      </c>
    </row>
    <row r="34" spans="1:51" x14ac:dyDescent="0.25">
      <c r="A34">
        <v>8500</v>
      </c>
      <c r="B34">
        <v>2.058354</v>
      </c>
    </row>
    <row r="35" spans="1:51" x14ac:dyDescent="0.25">
      <c r="A35">
        <v>9500</v>
      </c>
      <c r="B35">
        <v>2.5586989999999998</v>
      </c>
    </row>
    <row r="36" spans="1:51" x14ac:dyDescent="0.25">
      <c r="A36">
        <v>10500</v>
      </c>
      <c r="B36">
        <v>3.0940820000000002</v>
      </c>
    </row>
    <row r="37" spans="1:51" x14ac:dyDescent="0.25">
      <c r="A37">
        <v>11500</v>
      </c>
      <c r="B37">
        <v>3.7241330000000001</v>
      </c>
    </row>
    <row r="38" spans="1:51" x14ac:dyDescent="0.25">
      <c r="A38">
        <v>12500</v>
      </c>
      <c r="B38">
        <v>4.3894780000000004</v>
      </c>
    </row>
    <row r="42" spans="1:51" x14ac:dyDescent="0.25">
      <c r="B42" s="1" t="s">
        <v>1</v>
      </c>
      <c r="C42" s="1" t="s">
        <v>2</v>
      </c>
      <c r="D42" s="1" t="s">
        <v>3</v>
      </c>
      <c r="E42" s="1" t="s">
        <v>4</v>
      </c>
      <c r="F42" s="4" t="s">
        <v>5</v>
      </c>
      <c r="G42" s="4"/>
      <c r="H42" s="4"/>
      <c r="I42" s="4"/>
      <c r="J42" s="4"/>
      <c r="K42" s="4" t="s">
        <v>6</v>
      </c>
      <c r="L42" s="4"/>
      <c r="M42" s="4"/>
      <c r="N42" s="4"/>
      <c r="O42" s="3" t="s">
        <v>7</v>
      </c>
      <c r="P42" s="3"/>
      <c r="Q42" s="3"/>
      <c r="R42" s="3"/>
      <c r="S42" s="3" t="s">
        <v>8</v>
      </c>
      <c r="T42" s="3"/>
      <c r="U42" s="3"/>
      <c r="V42" s="3"/>
      <c r="W42" s="3"/>
      <c r="X42" s="3" t="s">
        <v>9</v>
      </c>
      <c r="Y42" s="3"/>
      <c r="Z42" s="3"/>
      <c r="AA42" s="3"/>
      <c r="AB42" s="3"/>
      <c r="AC42" s="3"/>
      <c r="AD42" s="3" t="s">
        <v>10</v>
      </c>
      <c r="AE42" s="3"/>
      <c r="AF42" s="3"/>
      <c r="AG42" s="3"/>
      <c r="AH42" s="3"/>
      <c r="AI42" s="3"/>
      <c r="AJ42" s="3"/>
      <c r="AK42" s="3"/>
      <c r="AL42" s="3" t="s">
        <v>11</v>
      </c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1:51" x14ac:dyDescent="0.25">
      <c r="A43" t="s">
        <v>0</v>
      </c>
      <c r="B43" s="1" t="s">
        <v>12</v>
      </c>
      <c r="C43" s="1" t="s">
        <v>22</v>
      </c>
      <c r="D43" s="1" t="s">
        <v>13</v>
      </c>
      <c r="E43" s="1" t="s">
        <v>14</v>
      </c>
      <c r="F43" t="s">
        <v>23</v>
      </c>
      <c r="G43" t="s">
        <v>26</v>
      </c>
      <c r="H43" s="1" t="s">
        <v>27</v>
      </c>
      <c r="I43" t="s">
        <v>15</v>
      </c>
      <c r="J43" t="s">
        <v>101</v>
      </c>
      <c r="K43" s="1" t="s">
        <v>28</v>
      </c>
      <c r="L43" s="1"/>
      <c r="M43" s="1"/>
      <c r="N43" t="s">
        <v>16</v>
      </c>
      <c r="O43" s="1" t="s">
        <v>17</v>
      </c>
      <c r="P43" s="1"/>
      <c r="Q43" t="s">
        <v>29</v>
      </c>
      <c r="R43" t="s">
        <v>30</v>
      </c>
      <c r="S43" s="1" t="s">
        <v>18</v>
      </c>
      <c r="T43" t="s">
        <v>31</v>
      </c>
      <c r="U43" t="s">
        <v>32</v>
      </c>
      <c r="V43" t="s">
        <v>33</v>
      </c>
      <c r="W43" t="s">
        <v>34</v>
      </c>
      <c r="X43" s="1" t="s">
        <v>35</v>
      </c>
      <c r="Y43" t="s">
        <v>36</v>
      </c>
      <c r="Z43" t="s">
        <v>38</v>
      </c>
      <c r="AA43" s="1" t="s">
        <v>19</v>
      </c>
      <c r="AB43" t="s">
        <v>37</v>
      </c>
      <c r="AC43" s="1" t="s">
        <v>39</v>
      </c>
      <c r="AD43" s="1" t="s">
        <v>41</v>
      </c>
      <c r="AE43" t="s">
        <v>44</v>
      </c>
      <c r="AF43" t="s">
        <v>42</v>
      </c>
      <c r="AG43" t="s">
        <v>46</v>
      </c>
      <c r="AH43" s="1" t="s">
        <v>20</v>
      </c>
      <c r="AI43" t="s">
        <v>43</v>
      </c>
      <c r="AJ43" t="s">
        <v>40</v>
      </c>
      <c r="AK43" t="s">
        <v>45</v>
      </c>
      <c r="AL43" t="s">
        <v>21</v>
      </c>
      <c r="AM43" t="s">
        <v>59</v>
      </c>
      <c r="AN43" s="1" t="s">
        <v>47</v>
      </c>
      <c r="AO43" s="1" t="s">
        <v>48</v>
      </c>
      <c r="AP43" t="s">
        <v>49</v>
      </c>
      <c r="AQ43" t="s">
        <v>50</v>
      </c>
      <c r="AR43" s="1" t="s">
        <v>51</v>
      </c>
      <c r="AS43" t="s">
        <v>52</v>
      </c>
      <c r="AT43" t="s">
        <v>53</v>
      </c>
      <c r="AU43" t="s">
        <v>54</v>
      </c>
      <c r="AV43" t="s">
        <v>55</v>
      </c>
      <c r="AW43" s="1" t="s">
        <v>56</v>
      </c>
      <c r="AX43" t="s">
        <v>57</v>
      </c>
      <c r="AY43" t="s">
        <v>58</v>
      </c>
    </row>
    <row r="44" spans="1:51" x14ac:dyDescent="0.25">
      <c r="A44">
        <v>6500</v>
      </c>
      <c r="B44">
        <v>12.827515934613885</v>
      </c>
      <c r="C44">
        <v>12.576936975236478</v>
      </c>
      <c r="D44">
        <v>23.009216410655263</v>
      </c>
      <c r="E44">
        <v>18.624508168340206</v>
      </c>
      <c r="F44">
        <v>31.398959881129276</v>
      </c>
      <c r="G44">
        <v>27.262682578445379</v>
      </c>
      <c r="H44">
        <v>27.409181451799697</v>
      </c>
      <c r="I44">
        <v>30.80233224009579</v>
      </c>
      <c r="K44">
        <v>28.435313341022685</v>
      </c>
      <c r="N44">
        <v>28.821764333382049</v>
      </c>
      <c r="O44">
        <v>29.285389031874878</v>
      </c>
      <c r="Q44">
        <v>29.218864197530866</v>
      </c>
      <c r="R44">
        <v>29.447170656447522</v>
      </c>
      <c r="S44">
        <v>31.867399149027847</v>
      </c>
      <c r="T44">
        <v>25.009806407980392</v>
      </c>
      <c r="U44">
        <v>27.002646951442134</v>
      </c>
      <c r="V44">
        <v>30.514801444043322</v>
      </c>
      <c r="W44">
        <v>24.936024949426841</v>
      </c>
      <c r="X44">
        <v>30.289853588614726</v>
      </c>
      <c r="Y44">
        <v>27.336998706338942</v>
      </c>
      <c r="Z44">
        <v>27.987417813726882</v>
      </c>
      <c r="AA44">
        <v>28.444882457574156</v>
      </c>
      <c r="AB44">
        <v>27.00880996941617</v>
      </c>
      <c r="AC44">
        <v>25.301774641864444</v>
      </c>
      <c r="AD44">
        <v>31.972441370366369</v>
      </c>
      <c r="AE44">
        <v>30.092666056352357</v>
      </c>
      <c r="AF44">
        <v>25.766755214910944</v>
      </c>
      <c r="AG44">
        <v>30.940856560163155</v>
      </c>
      <c r="AH44">
        <v>26.218903708955555</v>
      </c>
      <c r="AI44">
        <v>29.747712418300654</v>
      </c>
      <c r="AJ44">
        <v>26.329743681025278</v>
      </c>
      <c r="AK44">
        <v>27.476641590043652</v>
      </c>
      <c r="AL44">
        <v>29.109613303158518</v>
      </c>
      <c r="AM44">
        <v>32.064271392185553</v>
      </c>
      <c r="AN44">
        <v>24.79183776083131</v>
      </c>
      <c r="AO44">
        <v>27.155078250493371</v>
      </c>
      <c r="AP44">
        <v>32.567261118450027</v>
      </c>
      <c r="AQ44">
        <v>20.857374506486181</v>
      </c>
      <c r="AR44">
        <v>30.265063938618926</v>
      </c>
      <c r="AS44">
        <v>24.703853701306837</v>
      </c>
      <c r="AT44">
        <v>26.953443877551024</v>
      </c>
      <c r="AU44">
        <v>29.978314840147945</v>
      </c>
      <c r="AV44">
        <v>24.013068181818184</v>
      </c>
      <c r="AW44">
        <v>27.862215106423054</v>
      </c>
      <c r="AX44">
        <v>24.692513145814207</v>
      </c>
      <c r="AY44">
        <v>27.74072858549393</v>
      </c>
    </row>
    <row r="45" spans="1:51" x14ac:dyDescent="0.25">
      <c r="A45">
        <v>8500</v>
      </c>
      <c r="B45">
        <v>15.144571013087736</v>
      </c>
      <c r="C45">
        <v>14.385381294964031</v>
      </c>
      <c r="D45">
        <v>32.526417156837233</v>
      </c>
      <c r="E45">
        <v>24.446031062947458</v>
      </c>
      <c r="F45">
        <v>32.075612134900673</v>
      </c>
      <c r="G45">
        <v>30.695338212899738</v>
      </c>
      <c r="H45">
        <v>32.362172100370302</v>
      </c>
      <c r="I45">
        <v>32.155667052618043</v>
      </c>
      <c r="K45">
        <v>32.468952974798647</v>
      </c>
      <c r="N45">
        <v>33.360828595072206</v>
      </c>
      <c r="O45">
        <v>34.206377446284385</v>
      </c>
      <c r="Q45">
        <v>32.263585904220989</v>
      </c>
      <c r="R45">
        <v>33.096663135593218</v>
      </c>
      <c r="S45">
        <v>34.343620324823441</v>
      </c>
      <c r="T45">
        <v>32.246103829084532</v>
      </c>
      <c r="U45">
        <v>33.489562397834767</v>
      </c>
      <c r="V45">
        <v>33.218946864782964</v>
      </c>
      <c r="W45">
        <v>33.824938425311935</v>
      </c>
      <c r="X45">
        <v>33.388458455784132</v>
      </c>
      <c r="Y45">
        <v>32.629174172998091</v>
      </c>
      <c r="Z45">
        <v>33.177498141658702</v>
      </c>
      <c r="AA45">
        <v>34.151226977100073</v>
      </c>
      <c r="AB45">
        <v>33.286189905446797</v>
      </c>
      <c r="AC45">
        <v>33.802066428648708</v>
      </c>
      <c r="AD45">
        <v>33.390242599123646</v>
      </c>
      <c r="AE45">
        <v>33.774660829144374</v>
      </c>
      <c r="AF45">
        <v>30.836212001579153</v>
      </c>
      <c r="AG45">
        <v>34.948684247322355</v>
      </c>
      <c r="AH45">
        <v>33.781964642915071</v>
      </c>
      <c r="AI45">
        <v>33.730904183535763</v>
      </c>
      <c r="AJ45">
        <v>33.521901236554811</v>
      </c>
      <c r="AK45">
        <v>33.76188675167495</v>
      </c>
      <c r="AL45">
        <v>33.879039253957927</v>
      </c>
      <c r="AM45">
        <v>31.530970102182419</v>
      </c>
      <c r="AN45">
        <v>33.719982731638879</v>
      </c>
      <c r="AO45">
        <v>33.740010799136073</v>
      </c>
      <c r="AP45" t="e">
        <v>#DIV/0!</v>
      </c>
      <c r="AQ45" t="e">
        <v>#DIV/0!</v>
      </c>
      <c r="AR45">
        <v>33.530895334174026</v>
      </c>
      <c r="AS45">
        <v>33.074765118433241</v>
      </c>
      <c r="AT45">
        <v>30.297953840186192</v>
      </c>
      <c r="AU45">
        <v>35.192757173833456</v>
      </c>
      <c r="AV45">
        <v>34.202632803306052</v>
      </c>
      <c r="AW45">
        <v>33.562412718874207</v>
      </c>
      <c r="AX45">
        <v>33.152854414261462</v>
      </c>
      <c r="AY45">
        <v>33.766447812812409</v>
      </c>
    </row>
    <row r="46" spans="1:51" x14ac:dyDescent="0.25">
      <c r="A46">
        <v>10500</v>
      </c>
      <c r="B46">
        <v>15.740261527873367</v>
      </c>
      <c r="C46">
        <v>15.339444208455365</v>
      </c>
      <c r="D46">
        <v>33.414837662337661</v>
      </c>
      <c r="E46">
        <v>25.492346180521153</v>
      </c>
      <c r="F46">
        <v>33.749594189116067</v>
      </c>
      <c r="G46">
        <v>31.585833320545674</v>
      </c>
      <c r="H46">
        <v>33.013953935972282</v>
      </c>
      <c r="I46">
        <v>33.522588840754374</v>
      </c>
      <c r="K46">
        <v>33.825020952130544</v>
      </c>
      <c r="N46">
        <v>33.23893033620773</v>
      </c>
      <c r="O46">
        <v>34.444251075151861</v>
      </c>
      <c r="Q46">
        <v>33.033027346257541</v>
      </c>
      <c r="R46">
        <v>33.929844226489742</v>
      </c>
      <c r="S46">
        <v>34.120511885422538</v>
      </c>
      <c r="T46">
        <v>33.11540132245765</v>
      </c>
      <c r="U46">
        <v>33.817796470936152</v>
      </c>
      <c r="V46">
        <v>33.635433688476368</v>
      </c>
      <c r="W46">
        <v>33.411040953138439</v>
      </c>
      <c r="X46">
        <v>33.808909037153839</v>
      </c>
      <c r="Y46">
        <v>31.961026055091455</v>
      </c>
      <c r="Z46">
        <v>33.72084336757262</v>
      </c>
      <c r="AA46">
        <v>34.639011830436026</v>
      </c>
      <c r="AB46">
        <v>33.202471206890991</v>
      </c>
      <c r="AC46">
        <v>31.689898849937649</v>
      </c>
      <c r="AD46">
        <v>34.113160642370609</v>
      </c>
      <c r="AE46">
        <v>33.749040826364975</v>
      </c>
      <c r="AF46">
        <v>31.351062371487316</v>
      </c>
      <c r="AG46">
        <v>33.883485876078225</v>
      </c>
      <c r="AH46">
        <v>34.215229641450158</v>
      </c>
      <c r="AI46">
        <v>33.288385030889152</v>
      </c>
      <c r="AJ46">
        <v>34.168655898806456</v>
      </c>
      <c r="AK46">
        <v>33.270628929801028</v>
      </c>
      <c r="AL46">
        <v>34.342532034169778</v>
      </c>
      <c r="AM46">
        <v>32.888935048334268</v>
      </c>
      <c r="AN46">
        <v>33.665690780327438</v>
      </c>
      <c r="AO46">
        <v>34.42927155641047</v>
      </c>
      <c r="AP46" t="e">
        <v>#DIV/0!</v>
      </c>
      <c r="AQ46" t="e">
        <v>#DIV/0!</v>
      </c>
      <c r="AR46">
        <v>34.633183584877088</v>
      </c>
      <c r="AS46">
        <v>33.479513996193944</v>
      </c>
      <c r="AT46">
        <v>31.297672084784161</v>
      </c>
      <c r="AU46">
        <v>35.705557868442966</v>
      </c>
      <c r="AV46">
        <v>33.186411711595511</v>
      </c>
      <c r="AW46">
        <v>34.697402356590196</v>
      </c>
      <c r="AX46">
        <v>34.072503352038538</v>
      </c>
      <c r="AY46">
        <v>34.539618082357286</v>
      </c>
    </row>
    <row r="47" spans="1:51" x14ac:dyDescent="0.25">
      <c r="A47">
        <v>12500</v>
      </c>
      <c r="B47">
        <v>16.901363981493116</v>
      </c>
      <c r="C47">
        <v>16.182606512620424</v>
      </c>
      <c r="D47">
        <v>34.657100933051069</v>
      </c>
      <c r="E47">
        <v>26.477053543158849</v>
      </c>
      <c r="F47">
        <v>32.976105213795456</v>
      </c>
      <c r="G47">
        <v>33.461110870787735</v>
      </c>
      <c r="H47">
        <v>34.082924841101111</v>
      </c>
      <c r="I47">
        <v>35.164817929717692</v>
      </c>
      <c r="K47">
        <v>35.210437672121451</v>
      </c>
      <c r="N47">
        <v>34.938875526497064</v>
      </c>
      <c r="O47">
        <v>35.654321272182536</v>
      </c>
      <c r="Q47">
        <v>34.929409241259421</v>
      </c>
      <c r="R47">
        <v>34.863288600434942</v>
      </c>
      <c r="S47">
        <v>35.580928943525116</v>
      </c>
      <c r="T47">
        <v>34.490207225584953</v>
      </c>
      <c r="U47">
        <v>34.182330390976283</v>
      </c>
      <c r="V47">
        <v>34.747397383345501</v>
      </c>
      <c r="W47">
        <v>34.480598212494712</v>
      </c>
      <c r="X47">
        <v>35.632148697514801</v>
      </c>
      <c r="Y47">
        <v>33.889549721245579</v>
      </c>
      <c r="Z47">
        <v>34.23376594638254</v>
      </c>
      <c r="AA47">
        <v>36.226226437185346</v>
      </c>
      <c r="AB47">
        <v>34.619486651598905</v>
      </c>
      <c r="AC47">
        <v>34.942821326527159</v>
      </c>
      <c r="AD47">
        <v>35.618202329971915</v>
      </c>
      <c r="AE47">
        <v>34.793896048399795</v>
      </c>
      <c r="AF47">
        <v>33.17872500134041</v>
      </c>
      <c r="AG47">
        <v>34.054040370688334</v>
      </c>
      <c r="AH47">
        <v>36.305715593208411</v>
      </c>
      <c r="AI47">
        <v>34.843265765765764</v>
      </c>
      <c r="AJ47">
        <v>35.100989245360076</v>
      </c>
      <c r="AK47">
        <v>34.987866520416588</v>
      </c>
      <c r="AL47">
        <v>35.509875707252135</v>
      </c>
      <c r="AM47">
        <v>33.398985319516413</v>
      </c>
      <c r="AN47">
        <v>35.335092046959936</v>
      </c>
      <c r="AO47">
        <v>34.75169036547836</v>
      </c>
      <c r="AP47" t="e">
        <v>#DIV/0!</v>
      </c>
      <c r="AQ47" t="e">
        <v>#DIV/0!</v>
      </c>
      <c r="AR47">
        <v>35.30888176288672</v>
      </c>
      <c r="AS47">
        <v>35.6034474822793</v>
      </c>
      <c r="AT47">
        <v>33.043369608167716</v>
      </c>
      <c r="AU47">
        <v>35.457787556869619</v>
      </c>
      <c r="AV47">
        <v>34.042050830674448</v>
      </c>
      <c r="AW47">
        <v>35.806575551723739</v>
      </c>
      <c r="AX47">
        <v>34.331768804855592</v>
      </c>
      <c r="AY47">
        <v>35.28069875369161</v>
      </c>
    </row>
    <row r="48" spans="1:51" x14ac:dyDescent="0.25">
      <c r="A48" t="s">
        <v>60</v>
      </c>
      <c r="B48">
        <f t="shared" ref="B48:AY48" si="18">MAX(B44:B47)</f>
        <v>16.901363981493116</v>
      </c>
      <c r="C48">
        <f t="shared" si="18"/>
        <v>16.182606512620424</v>
      </c>
      <c r="D48">
        <f t="shared" si="18"/>
        <v>34.657100933051069</v>
      </c>
      <c r="E48">
        <f t="shared" si="18"/>
        <v>26.477053543158849</v>
      </c>
      <c r="F48">
        <f t="shared" si="18"/>
        <v>33.749594189116067</v>
      </c>
      <c r="G48">
        <f t="shared" si="18"/>
        <v>33.461110870787735</v>
      </c>
      <c r="H48">
        <f t="shared" si="18"/>
        <v>34.082924841101111</v>
      </c>
      <c r="I48">
        <f t="shared" si="18"/>
        <v>35.164817929717692</v>
      </c>
      <c r="K48">
        <f t="shared" si="18"/>
        <v>35.210437672121451</v>
      </c>
      <c r="N48">
        <f t="shared" si="18"/>
        <v>34.938875526497064</v>
      </c>
      <c r="O48">
        <f t="shared" si="18"/>
        <v>35.654321272182536</v>
      </c>
      <c r="Q48">
        <f t="shared" si="18"/>
        <v>34.929409241259421</v>
      </c>
      <c r="R48">
        <f t="shared" si="18"/>
        <v>34.863288600434942</v>
      </c>
      <c r="S48">
        <f t="shared" si="18"/>
        <v>35.580928943525116</v>
      </c>
      <c r="T48">
        <f t="shared" si="18"/>
        <v>34.490207225584953</v>
      </c>
      <c r="U48">
        <f t="shared" si="18"/>
        <v>34.182330390976283</v>
      </c>
      <c r="V48">
        <f t="shared" si="18"/>
        <v>34.747397383345501</v>
      </c>
      <c r="W48">
        <f t="shared" si="18"/>
        <v>34.480598212494712</v>
      </c>
      <c r="X48">
        <f t="shared" si="18"/>
        <v>35.632148697514801</v>
      </c>
      <c r="Y48">
        <f t="shared" si="18"/>
        <v>33.889549721245579</v>
      </c>
      <c r="Z48">
        <f t="shared" si="18"/>
        <v>34.23376594638254</v>
      </c>
      <c r="AA48">
        <f t="shared" si="18"/>
        <v>36.226226437185346</v>
      </c>
      <c r="AB48">
        <f t="shared" si="18"/>
        <v>34.619486651598905</v>
      </c>
      <c r="AC48">
        <f t="shared" si="18"/>
        <v>34.942821326527159</v>
      </c>
      <c r="AD48">
        <f t="shared" si="18"/>
        <v>35.618202329971915</v>
      </c>
      <c r="AE48">
        <f t="shared" si="18"/>
        <v>34.793896048399795</v>
      </c>
      <c r="AF48">
        <f t="shared" si="18"/>
        <v>33.17872500134041</v>
      </c>
      <c r="AG48">
        <f t="shared" si="18"/>
        <v>34.948684247322355</v>
      </c>
      <c r="AH48">
        <f t="shared" si="18"/>
        <v>36.305715593208411</v>
      </c>
      <c r="AI48">
        <f t="shared" si="18"/>
        <v>34.843265765765764</v>
      </c>
      <c r="AJ48">
        <f t="shared" si="18"/>
        <v>35.100989245360076</v>
      </c>
      <c r="AK48">
        <f t="shared" si="18"/>
        <v>34.987866520416588</v>
      </c>
      <c r="AL48">
        <f t="shared" si="18"/>
        <v>35.509875707252135</v>
      </c>
      <c r="AM48">
        <f t="shared" si="18"/>
        <v>33.398985319516413</v>
      </c>
      <c r="AN48">
        <f t="shared" si="18"/>
        <v>35.335092046959936</v>
      </c>
      <c r="AO48">
        <f t="shared" si="18"/>
        <v>34.75169036547836</v>
      </c>
      <c r="AP48" t="e">
        <f t="shared" si="18"/>
        <v>#DIV/0!</v>
      </c>
      <c r="AQ48" t="e">
        <f t="shared" si="18"/>
        <v>#DIV/0!</v>
      </c>
      <c r="AR48">
        <f t="shared" si="18"/>
        <v>35.30888176288672</v>
      </c>
      <c r="AS48">
        <f t="shared" si="18"/>
        <v>35.6034474822793</v>
      </c>
      <c r="AT48">
        <f t="shared" si="18"/>
        <v>33.043369608167716</v>
      </c>
      <c r="AU48">
        <f t="shared" si="18"/>
        <v>35.705557868442966</v>
      </c>
      <c r="AV48">
        <f t="shared" si="18"/>
        <v>34.202632803306052</v>
      </c>
      <c r="AW48">
        <f t="shared" si="18"/>
        <v>35.806575551723739</v>
      </c>
      <c r="AX48">
        <f t="shared" si="18"/>
        <v>34.331768804855592</v>
      </c>
      <c r="AY48">
        <f t="shared" si="18"/>
        <v>35.28069875369161</v>
      </c>
    </row>
    <row r="49" spans="1:51" x14ac:dyDescent="0.25">
      <c r="A49" t="s">
        <v>61</v>
      </c>
      <c r="B49">
        <f>AVERAGE(B44:B47)</f>
        <v>15.153428114267026</v>
      </c>
      <c r="C49">
        <f t="shared" ref="C49:AY49" si="19">AVERAGE(C44:C47)</f>
        <v>14.621092247819075</v>
      </c>
      <c r="D49">
        <f t="shared" si="19"/>
        <v>30.901893040720307</v>
      </c>
      <c r="E49">
        <f t="shared" si="19"/>
        <v>23.759984738741917</v>
      </c>
      <c r="F49">
        <f t="shared" si="19"/>
        <v>32.550067854735367</v>
      </c>
      <c r="G49">
        <f t="shared" si="19"/>
        <v>30.751241245669632</v>
      </c>
      <c r="H49">
        <f t="shared" si="19"/>
        <v>31.717058082310849</v>
      </c>
      <c r="I49">
        <f t="shared" si="19"/>
        <v>32.911351515796476</v>
      </c>
      <c r="K49">
        <f t="shared" si="19"/>
        <v>32.48493123501833</v>
      </c>
      <c r="N49">
        <f t="shared" si="19"/>
        <v>32.590099697789761</v>
      </c>
      <c r="O49">
        <f t="shared" si="19"/>
        <v>33.397584706373415</v>
      </c>
      <c r="Q49">
        <f t="shared" si="19"/>
        <v>32.3612216723172</v>
      </c>
      <c r="R49">
        <f t="shared" si="19"/>
        <v>32.834241654741355</v>
      </c>
      <c r="S49">
        <f t="shared" si="19"/>
        <v>33.978115075699733</v>
      </c>
      <c r="T49">
        <f t="shared" si="19"/>
        <v>31.215379696276884</v>
      </c>
      <c r="U49">
        <f t="shared" si="19"/>
        <v>32.123084052797338</v>
      </c>
      <c r="V49">
        <f t="shared" si="19"/>
        <v>33.029144845162037</v>
      </c>
      <c r="W49">
        <f t="shared" si="19"/>
        <v>31.663150635092983</v>
      </c>
      <c r="X49">
        <f t="shared" si="19"/>
        <v>33.279842444766871</v>
      </c>
      <c r="Y49">
        <f t="shared" si="19"/>
        <v>31.454187163918519</v>
      </c>
      <c r="Z49">
        <f t="shared" si="19"/>
        <v>32.279881317335182</v>
      </c>
      <c r="AA49">
        <f t="shared" si="19"/>
        <v>33.365336925573899</v>
      </c>
      <c r="AB49">
        <f t="shared" si="19"/>
        <v>32.029239433338219</v>
      </c>
      <c r="AC49">
        <f t="shared" si="19"/>
        <v>31.434140311744493</v>
      </c>
      <c r="AD49">
        <f t="shared" si="19"/>
        <v>33.773511735458136</v>
      </c>
      <c r="AE49">
        <f t="shared" si="19"/>
        <v>33.102565940065375</v>
      </c>
      <c r="AF49">
        <f t="shared" si="19"/>
        <v>30.283188647329457</v>
      </c>
      <c r="AG49">
        <f t="shared" si="19"/>
        <v>33.456766763563017</v>
      </c>
      <c r="AH49">
        <f t="shared" si="19"/>
        <v>32.630453396632298</v>
      </c>
      <c r="AI49">
        <f t="shared" si="19"/>
        <v>32.902566849622829</v>
      </c>
      <c r="AJ49">
        <f t="shared" si="19"/>
        <v>32.280322515436652</v>
      </c>
      <c r="AK49">
        <f t="shared" si="19"/>
        <v>32.374255947984054</v>
      </c>
      <c r="AL49">
        <f t="shared" si="19"/>
        <v>33.210265074634592</v>
      </c>
      <c r="AM49">
        <f t="shared" si="19"/>
        <v>32.470790465554664</v>
      </c>
      <c r="AN49">
        <f t="shared" si="19"/>
        <v>31.878150829939393</v>
      </c>
      <c r="AO49">
        <f t="shared" si="19"/>
        <v>32.519012742879568</v>
      </c>
      <c r="AP49" t="e">
        <f t="shared" si="19"/>
        <v>#DIV/0!</v>
      </c>
      <c r="AQ49" t="e">
        <f t="shared" si="19"/>
        <v>#DIV/0!</v>
      </c>
      <c r="AR49">
        <f t="shared" si="19"/>
        <v>33.434506155139189</v>
      </c>
      <c r="AS49">
        <f t="shared" si="19"/>
        <v>31.715395074553328</v>
      </c>
      <c r="AT49">
        <f t="shared" si="19"/>
        <v>30.398109852672277</v>
      </c>
      <c r="AU49">
        <f t="shared" si="19"/>
        <v>34.083604359823497</v>
      </c>
      <c r="AV49">
        <f t="shared" si="19"/>
        <v>31.361040881848545</v>
      </c>
      <c r="AW49">
        <f t="shared" si="19"/>
        <v>32.982151433402798</v>
      </c>
      <c r="AX49">
        <f t="shared" si="19"/>
        <v>31.562409929242449</v>
      </c>
      <c r="AY49">
        <f t="shared" si="19"/>
        <v>32.831873308588811</v>
      </c>
    </row>
  </sheetData>
  <mergeCells count="21">
    <mergeCell ref="X1:AC1"/>
    <mergeCell ref="AD1:AK1"/>
    <mergeCell ref="AL1:AY1"/>
    <mergeCell ref="K1:N1"/>
    <mergeCell ref="O1:R1"/>
    <mergeCell ref="S1:W1"/>
    <mergeCell ref="F1:J1"/>
    <mergeCell ref="AD15:AK15"/>
    <mergeCell ref="AL15:AY15"/>
    <mergeCell ref="K42:N42"/>
    <mergeCell ref="O42:R42"/>
    <mergeCell ref="S42:W42"/>
    <mergeCell ref="X42:AC42"/>
    <mergeCell ref="AD42:AK42"/>
    <mergeCell ref="AL42:AY42"/>
    <mergeCell ref="K15:N15"/>
    <mergeCell ref="O15:R15"/>
    <mergeCell ref="S15:W15"/>
    <mergeCell ref="X15:AC15"/>
    <mergeCell ref="F15:J15"/>
    <mergeCell ref="F42:J42"/>
  </mergeCells>
  <conditionalFormatting sqref="B48:AY4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9:AY4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4633-31B9-4587-BECE-71FEFBBB84A9}">
  <dimension ref="A1:C502"/>
  <sheetViews>
    <sheetView topLeftCell="A457" workbookViewId="0">
      <selection activeCell="B494" sqref="B494:B502"/>
    </sheetView>
  </sheetViews>
  <sheetFormatPr defaultRowHeight="15" x14ac:dyDescent="0.25"/>
  <cols>
    <col min="1" max="1" width="22" bestFit="1" customWidth="1"/>
    <col min="2" max="2" width="22.85546875" bestFit="1" customWidth="1"/>
  </cols>
  <sheetData>
    <row r="1" spans="1:3" x14ac:dyDescent="0.25">
      <c r="A1" t="s">
        <v>80</v>
      </c>
    </row>
    <row r="2" spans="1:3" x14ac:dyDescent="0.25">
      <c r="A2" t="s">
        <v>62</v>
      </c>
      <c r="B2">
        <v>5.6109999999999997E-3</v>
      </c>
      <c r="C2" t="s">
        <v>63</v>
      </c>
    </row>
    <row r="3" spans="1:3" x14ac:dyDescent="0.25">
      <c r="A3" t="s">
        <v>64</v>
      </c>
      <c r="B3">
        <v>1.0463E-2</v>
      </c>
      <c r="C3" t="s">
        <v>65</v>
      </c>
    </row>
    <row r="4" spans="1:3" x14ac:dyDescent="0.25">
      <c r="A4" t="s">
        <v>66</v>
      </c>
      <c r="B4">
        <v>1.8214000000000001E-2</v>
      </c>
      <c r="C4" t="s">
        <v>67</v>
      </c>
    </row>
    <row r="5" spans="1:3" x14ac:dyDescent="0.25">
      <c r="A5" t="s">
        <v>68</v>
      </c>
      <c r="B5">
        <v>2.8981E-2</v>
      </c>
      <c r="C5" t="s">
        <v>69</v>
      </c>
    </row>
    <row r="6" spans="1:3" x14ac:dyDescent="0.25">
      <c r="A6" t="s">
        <v>70</v>
      </c>
      <c r="B6">
        <v>3.6929999999999998E-2</v>
      </c>
      <c r="C6" t="s">
        <v>71</v>
      </c>
    </row>
    <row r="7" spans="1:3" x14ac:dyDescent="0.25">
      <c r="A7" t="s">
        <v>72</v>
      </c>
      <c r="B7">
        <v>4.9549000000000003E-2</v>
      </c>
      <c r="C7" t="s">
        <v>73</v>
      </c>
    </row>
    <row r="8" spans="1:3" x14ac:dyDescent="0.25">
      <c r="A8" t="s">
        <v>74</v>
      </c>
      <c r="B8">
        <v>6.2204000000000002E-2</v>
      </c>
      <c r="C8" t="s">
        <v>75</v>
      </c>
    </row>
    <row r="9" spans="1:3" x14ac:dyDescent="0.25">
      <c r="A9" t="s">
        <v>76</v>
      </c>
      <c r="B9">
        <v>7.3371000000000006E-2</v>
      </c>
      <c r="C9" t="s">
        <v>77</v>
      </c>
    </row>
    <row r="10" spans="1:3" x14ac:dyDescent="0.25">
      <c r="A10" t="s">
        <v>78</v>
      </c>
      <c r="B10">
        <v>8.8357000000000005E-2</v>
      </c>
      <c r="C10" t="s">
        <v>79</v>
      </c>
    </row>
    <row r="11" spans="1:3" x14ac:dyDescent="0.25">
      <c r="A11" t="s">
        <v>105</v>
      </c>
    </row>
    <row r="12" spans="1:3" x14ac:dyDescent="0.25">
      <c r="A12" t="s">
        <v>62</v>
      </c>
      <c r="B12">
        <v>5.3299999999999997E-3</v>
      </c>
      <c r="C12" t="s">
        <v>63</v>
      </c>
    </row>
    <row r="13" spans="1:3" x14ac:dyDescent="0.25">
      <c r="A13" t="s">
        <v>64</v>
      </c>
      <c r="B13">
        <v>1.0996000000000001E-2</v>
      </c>
      <c r="C13" t="s">
        <v>65</v>
      </c>
    </row>
    <row r="14" spans="1:3" x14ac:dyDescent="0.25">
      <c r="A14" t="s">
        <v>66</v>
      </c>
      <c r="B14">
        <v>1.8929999999999999E-2</v>
      </c>
      <c r="C14" t="s">
        <v>67</v>
      </c>
    </row>
    <row r="15" spans="1:3" x14ac:dyDescent="0.25">
      <c r="A15" t="s">
        <v>68</v>
      </c>
      <c r="B15">
        <v>2.7817000000000001E-2</v>
      </c>
      <c r="C15" t="s">
        <v>69</v>
      </c>
    </row>
    <row r="16" spans="1:3" x14ac:dyDescent="0.25">
      <c r="A16" t="s">
        <v>70</v>
      </c>
      <c r="B16">
        <v>3.7193999999999998E-2</v>
      </c>
      <c r="C16" t="s">
        <v>71</v>
      </c>
    </row>
    <row r="17" spans="1:3" x14ac:dyDescent="0.25">
      <c r="A17" t="s">
        <v>72</v>
      </c>
      <c r="B17">
        <v>4.8682999999999997E-2</v>
      </c>
      <c r="C17" t="s">
        <v>73</v>
      </c>
    </row>
    <row r="18" spans="1:3" x14ac:dyDescent="0.25">
      <c r="A18" t="s">
        <v>74</v>
      </c>
      <c r="B18">
        <v>6.1532000000000003E-2</v>
      </c>
      <c r="C18" t="s">
        <v>75</v>
      </c>
    </row>
    <row r="19" spans="1:3" x14ac:dyDescent="0.25">
      <c r="A19" t="s">
        <v>76</v>
      </c>
      <c r="B19">
        <v>7.4037000000000006E-2</v>
      </c>
      <c r="C19" t="s">
        <v>77</v>
      </c>
    </row>
    <row r="20" spans="1:3" x14ac:dyDescent="0.25">
      <c r="A20" t="s">
        <v>78</v>
      </c>
      <c r="B20">
        <v>8.9186000000000001E-2</v>
      </c>
      <c r="C20" t="s">
        <v>79</v>
      </c>
    </row>
    <row r="21" spans="1:3" x14ac:dyDescent="0.25">
      <c r="A21" t="s">
        <v>81</v>
      </c>
    </row>
    <row r="22" spans="1:3" x14ac:dyDescent="0.25">
      <c r="A22" t="s">
        <v>62</v>
      </c>
      <c r="B22">
        <v>1.0606000000000001E-2</v>
      </c>
      <c r="C22" t="s">
        <v>63</v>
      </c>
    </row>
    <row r="23" spans="1:3" x14ac:dyDescent="0.25">
      <c r="A23" t="s">
        <v>64</v>
      </c>
      <c r="B23">
        <v>1.0897E-2</v>
      </c>
      <c r="C23" t="s">
        <v>65</v>
      </c>
    </row>
    <row r="24" spans="1:3" x14ac:dyDescent="0.25">
      <c r="A24" t="s">
        <v>66</v>
      </c>
      <c r="B24">
        <v>1.8905999999999999E-2</v>
      </c>
      <c r="C24" t="s">
        <v>67</v>
      </c>
    </row>
    <row r="25" spans="1:3" x14ac:dyDescent="0.25">
      <c r="A25" t="s">
        <v>68</v>
      </c>
      <c r="B25">
        <v>2.7512999999999999E-2</v>
      </c>
      <c r="C25" t="s">
        <v>69</v>
      </c>
    </row>
    <row r="26" spans="1:3" x14ac:dyDescent="0.25">
      <c r="A26" t="s">
        <v>70</v>
      </c>
      <c r="B26">
        <v>3.8018000000000003E-2</v>
      </c>
      <c r="C26" t="s">
        <v>71</v>
      </c>
    </row>
    <row r="27" spans="1:3" x14ac:dyDescent="0.25">
      <c r="A27" t="s">
        <v>72</v>
      </c>
      <c r="B27">
        <v>4.9952000000000003E-2</v>
      </c>
      <c r="C27" t="s">
        <v>73</v>
      </c>
    </row>
    <row r="28" spans="1:3" x14ac:dyDescent="0.25">
      <c r="A28" t="s">
        <v>74</v>
      </c>
      <c r="B28">
        <v>6.0356E-2</v>
      </c>
      <c r="C28" t="s">
        <v>75</v>
      </c>
    </row>
    <row r="29" spans="1:3" x14ac:dyDescent="0.25">
      <c r="A29" t="s">
        <v>76</v>
      </c>
      <c r="B29">
        <v>7.5858999999999996E-2</v>
      </c>
      <c r="C29" t="s">
        <v>77</v>
      </c>
    </row>
    <row r="30" spans="1:3" x14ac:dyDescent="0.25">
      <c r="A30" t="s">
        <v>78</v>
      </c>
      <c r="B30">
        <v>8.8283E-2</v>
      </c>
      <c r="C30" t="s">
        <v>79</v>
      </c>
    </row>
    <row r="31" spans="1:3" x14ac:dyDescent="0.25">
      <c r="A31" t="s">
        <v>106</v>
      </c>
    </row>
    <row r="32" spans="1:3" x14ac:dyDescent="0.25">
      <c r="A32" t="s">
        <v>62</v>
      </c>
      <c r="B32">
        <v>6.424E-3</v>
      </c>
      <c r="C32" t="s">
        <v>63</v>
      </c>
    </row>
    <row r="33" spans="1:3" x14ac:dyDescent="0.25">
      <c r="A33" t="s">
        <v>64</v>
      </c>
      <c r="B33">
        <v>1.1528999999999999E-2</v>
      </c>
      <c r="C33" t="s">
        <v>65</v>
      </c>
    </row>
    <row r="34" spans="1:3" x14ac:dyDescent="0.25">
      <c r="A34" t="s">
        <v>66</v>
      </c>
      <c r="B34">
        <v>1.9741999999999999E-2</v>
      </c>
      <c r="C34" t="s">
        <v>67</v>
      </c>
    </row>
    <row r="35" spans="1:3" x14ac:dyDescent="0.25">
      <c r="A35" t="s">
        <v>68</v>
      </c>
      <c r="B35">
        <v>2.8216000000000001E-2</v>
      </c>
      <c r="C35" t="s">
        <v>69</v>
      </c>
    </row>
    <row r="36" spans="1:3" x14ac:dyDescent="0.25">
      <c r="A36" t="s">
        <v>70</v>
      </c>
      <c r="B36">
        <v>3.8706999999999998E-2</v>
      </c>
      <c r="C36" t="s">
        <v>71</v>
      </c>
    </row>
    <row r="37" spans="1:3" x14ac:dyDescent="0.25">
      <c r="A37" t="s">
        <v>72</v>
      </c>
      <c r="B37">
        <v>4.9443000000000001E-2</v>
      </c>
      <c r="C37" t="s">
        <v>73</v>
      </c>
    </row>
    <row r="38" spans="1:3" x14ac:dyDescent="0.25">
      <c r="A38" t="s">
        <v>74</v>
      </c>
      <c r="B38">
        <v>6.1348E-2</v>
      </c>
      <c r="C38" t="s">
        <v>75</v>
      </c>
    </row>
    <row r="39" spans="1:3" x14ac:dyDescent="0.25">
      <c r="A39" t="s">
        <v>76</v>
      </c>
      <c r="B39">
        <v>7.5119000000000005E-2</v>
      </c>
      <c r="C39" t="s">
        <v>77</v>
      </c>
    </row>
    <row r="40" spans="1:3" x14ac:dyDescent="0.25">
      <c r="A40" t="s">
        <v>78</v>
      </c>
      <c r="B40">
        <v>9.6514000000000003E-2</v>
      </c>
      <c r="C40" t="s">
        <v>79</v>
      </c>
    </row>
    <row r="41" spans="1:3" x14ac:dyDescent="0.25">
      <c r="A41" t="s">
        <v>82</v>
      </c>
    </row>
    <row r="42" spans="1:3" x14ac:dyDescent="0.25">
      <c r="A42" t="s">
        <v>62</v>
      </c>
      <c r="B42">
        <v>5.3889999999999997E-3</v>
      </c>
      <c r="C42" t="s">
        <v>63</v>
      </c>
    </row>
    <row r="43" spans="1:3" x14ac:dyDescent="0.25">
      <c r="A43" t="s">
        <v>64</v>
      </c>
      <c r="B43">
        <v>1.1457999999999999E-2</v>
      </c>
      <c r="C43" t="s">
        <v>65</v>
      </c>
    </row>
    <row r="44" spans="1:3" x14ac:dyDescent="0.25">
      <c r="A44" t="s">
        <v>66</v>
      </c>
      <c r="B44">
        <v>1.8544000000000001E-2</v>
      </c>
      <c r="C44" t="s">
        <v>67</v>
      </c>
    </row>
    <row r="45" spans="1:3" x14ac:dyDescent="0.25">
      <c r="A45" t="s">
        <v>68</v>
      </c>
      <c r="B45">
        <v>2.8537E-2</v>
      </c>
      <c r="C45" t="s">
        <v>69</v>
      </c>
    </row>
    <row r="46" spans="1:3" x14ac:dyDescent="0.25">
      <c r="A46" t="s">
        <v>70</v>
      </c>
      <c r="B46">
        <v>3.7862E-2</v>
      </c>
      <c r="C46" t="s">
        <v>71</v>
      </c>
    </row>
    <row r="47" spans="1:3" x14ac:dyDescent="0.25">
      <c r="A47" t="s">
        <v>72</v>
      </c>
      <c r="B47">
        <v>4.8245999999999997E-2</v>
      </c>
      <c r="C47" t="s">
        <v>73</v>
      </c>
    </row>
    <row r="48" spans="1:3" x14ac:dyDescent="0.25">
      <c r="A48" t="s">
        <v>74</v>
      </c>
      <c r="B48">
        <v>6.1603999999999999E-2</v>
      </c>
      <c r="C48" t="s">
        <v>75</v>
      </c>
    </row>
    <row r="49" spans="1:3" x14ac:dyDescent="0.25">
      <c r="A49" t="s">
        <v>76</v>
      </c>
      <c r="B49">
        <v>7.324E-2</v>
      </c>
      <c r="C49" t="s">
        <v>77</v>
      </c>
    </row>
    <row r="50" spans="1:3" x14ac:dyDescent="0.25">
      <c r="A50" t="s">
        <v>78</v>
      </c>
      <c r="B50">
        <v>8.8140999999999997E-2</v>
      </c>
      <c r="C50" t="s">
        <v>79</v>
      </c>
    </row>
    <row r="51" spans="1:3" x14ac:dyDescent="0.25">
      <c r="A51" t="s">
        <v>83</v>
      </c>
    </row>
    <row r="52" spans="1:3" x14ac:dyDescent="0.25">
      <c r="A52" t="s">
        <v>62</v>
      </c>
      <c r="B52">
        <v>5.8950000000000001E-3</v>
      </c>
      <c r="C52" t="s">
        <v>63</v>
      </c>
    </row>
    <row r="53" spans="1:3" x14ac:dyDescent="0.25">
      <c r="A53" t="s">
        <v>64</v>
      </c>
      <c r="B53">
        <v>1.1805E-2</v>
      </c>
      <c r="C53" t="s">
        <v>65</v>
      </c>
    </row>
    <row r="54" spans="1:3" x14ac:dyDescent="0.25">
      <c r="A54" t="s">
        <v>66</v>
      </c>
      <c r="B54">
        <v>1.8647E-2</v>
      </c>
      <c r="C54" t="s">
        <v>67</v>
      </c>
    </row>
    <row r="55" spans="1:3" x14ac:dyDescent="0.25">
      <c r="A55" t="s">
        <v>68</v>
      </c>
      <c r="B55">
        <v>2.7685000000000001E-2</v>
      </c>
      <c r="C55" t="s">
        <v>69</v>
      </c>
    </row>
    <row r="56" spans="1:3" x14ac:dyDescent="0.25">
      <c r="A56" t="s">
        <v>70</v>
      </c>
      <c r="B56">
        <v>3.7387999999999998E-2</v>
      </c>
      <c r="C56" t="s">
        <v>71</v>
      </c>
    </row>
    <row r="57" spans="1:3" x14ac:dyDescent="0.25">
      <c r="A57" t="s">
        <v>72</v>
      </c>
      <c r="B57">
        <v>4.8758999999999997E-2</v>
      </c>
      <c r="C57" t="s">
        <v>73</v>
      </c>
    </row>
    <row r="58" spans="1:3" x14ac:dyDescent="0.25">
      <c r="A58" t="s">
        <v>74</v>
      </c>
      <c r="B58">
        <v>6.1037000000000001E-2</v>
      </c>
      <c r="C58" t="s">
        <v>75</v>
      </c>
    </row>
    <row r="59" spans="1:3" x14ac:dyDescent="0.25">
      <c r="A59" t="s">
        <v>76</v>
      </c>
      <c r="B59">
        <v>7.4171000000000001E-2</v>
      </c>
      <c r="C59" t="s">
        <v>77</v>
      </c>
    </row>
    <row r="60" spans="1:3" x14ac:dyDescent="0.25">
      <c r="A60" t="s">
        <v>78</v>
      </c>
      <c r="B60">
        <v>8.7315000000000004E-2</v>
      </c>
      <c r="C60" t="s">
        <v>79</v>
      </c>
    </row>
    <row r="61" spans="1:3" x14ac:dyDescent="0.25">
      <c r="A61" t="s">
        <v>84</v>
      </c>
    </row>
    <row r="62" spans="1:3" x14ac:dyDescent="0.25">
      <c r="A62" t="s">
        <v>62</v>
      </c>
      <c r="B62">
        <v>5.6990000000000001E-3</v>
      </c>
      <c r="C62" t="s">
        <v>63</v>
      </c>
    </row>
    <row r="63" spans="1:3" x14ac:dyDescent="0.25">
      <c r="A63" t="s">
        <v>64</v>
      </c>
      <c r="B63">
        <v>1.1539000000000001E-2</v>
      </c>
      <c r="C63" t="s">
        <v>65</v>
      </c>
    </row>
    <row r="64" spans="1:3" x14ac:dyDescent="0.25">
      <c r="A64" t="s">
        <v>66</v>
      </c>
      <c r="B64">
        <v>1.9044999999999999E-2</v>
      </c>
      <c r="C64" t="s">
        <v>67</v>
      </c>
    </row>
    <row r="65" spans="1:3" x14ac:dyDescent="0.25">
      <c r="A65" t="s">
        <v>68</v>
      </c>
      <c r="B65">
        <v>2.7383999999999999E-2</v>
      </c>
      <c r="C65" t="s">
        <v>69</v>
      </c>
    </row>
    <row r="66" spans="1:3" x14ac:dyDescent="0.25">
      <c r="A66" t="s">
        <v>70</v>
      </c>
      <c r="B66">
        <v>3.7930999999999999E-2</v>
      </c>
      <c r="C66" t="s">
        <v>71</v>
      </c>
    </row>
    <row r="67" spans="1:3" x14ac:dyDescent="0.25">
      <c r="A67" t="s">
        <v>72</v>
      </c>
      <c r="B67">
        <v>4.7952000000000002E-2</v>
      </c>
      <c r="C67" t="s">
        <v>73</v>
      </c>
    </row>
    <row r="68" spans="1:3" x14ac:dyDescent="0.25">
      <c r="A68" t="s">
        <v>74</v>
      </c>
      <c r="B68">
        <v>6.0196E-2</v>
      </c>
      <c r="C68" t="s">
        <v>75</v>
      </c>
    </row>
    <row r="69" spans="1:3" x14ac:dyDescent="0.25">
      <c r="A69" t="s">
        <v>76</v>
      </c>
      <c r="B69">
        <v>7.3634000000000005E-2</v>
      </c>
      <c r="C69" t="s">
        <v>77</v>
      </c>
    </row>
    <row r="70" spans="1:3" x14ac:dyDescent="0.25">
      <c r="A70" t="s">
        <v>78</v>
      </c>
      <c r="B70">
        <v>8.7895000000000001E-2</v>
      </c>
      <c r="C70" t="s">
        <v>79</v>
      </c>
    </row>
    <row r="71" spans="1:3" x14ac:dyDescent="0.25">
      <c r="A71" t="s">
        <v>85</v>
      </c>
    </row>
    <row r="72" spans="1:3" x14ac:dyDescent="0.25">
      <c r="A72" t="s">
        <v>62</v>
      </c>
      <c r="B72">
        <v>1.077E-2</v>
      </c>
      <c r="C72" t="s">
        <v>63</v>
      </c>
    </row>
    <row r="73" spans="1:3" x14ac:dyDescent="0.25">
      <c r="A73" t="s">
        <v>64</v>
      </c>
      <c r="B73">
        <v>1.069E-2</v>
      </c>
      <c r="C73" t="s">
        <v>65</v>
      </c>
    </row>
    <row r="74" spans="1:3" x14ac:dyDescent="0.25">
      <c r="A74" t="s">
        <v>66</v>
      </c>
      <c r="B74">
        <v>1.8821999999999998E-2</v>
      </c>
      <c r="C74" t="s">
        <v>67</v>
      </c>
    </row>
    <row r="75" spans="1:3" x14ac:dyDescent="0.25">
      <c r="A75" t="s">
        <v>68</v>
      </c>
      <c r="B75">
        <v>2.6984999999999999E-2</v>
      </c>
      <c r="C75" t="s">
        <v>69</v>
      </c>
    </row>
    <row r="76" spans="1:3" x14ac:dyDescent="0.25">
      <c r="A76" t="s">
        <v>70</v>
      </c>
      <c r="B76">
        <v>3.7512999999999998E-2</v>
      </c>
      <c r="C76" t="s">
        <v>71</v>
      </c>
    </row>
    <row r="77" spans="1:3" x14ac:dyDescent="0.25">
      <c r="A77" t="s">
        <v>72</v>
      </c>
      <c r="B77">
        <v>4.8508999999999997E-2</v>
      </c>
      <c r="C77" t="s">
        <v>73</v>
      </c>
    </row>
    <row r="78" spans="1:3" x14ac:dyDescent="0.25">
      <c r="A78" t="s">
        <v>74</v>
      </c>
      <c r="B78">
        <v>6.0197000000000001E-2</v>
      </c>
      <c r="C78" t="s">
        <v>75</v>
      </c>
    </row>
    <row r="79" spans="1:3" x14ac:dyDescent="0.25">
      <c r="A79" t="s">
        <v>76</v>
      </c>
      <c r="B79">
        <v>7.2679999999999995E-2</v>
      </c>
      <c r="C79" t="s">
        <v>77</v>
      </c>
    </row>
    <row r="80" spans="1:3" x14ac:dyDescent="0.25">
      <c r="A80" t="s">
        <v>78</v>
      </c>
      <c r="B80">
        <v>8.8095999999999994E-2</v>
      </c>
      <c r="C80" t="s">
        <v>79</v>
      </c>
    </row>
    <row r="81" spans="1:3" x14ac:dyDescent="0.25">
      <c r="A81" t="s">
        <v>107</v>
      </c>
    </row>
    <row r="82" spans="1:3" x14ac:dyDescent="0.25">
      <c r="A82" t="s">
        <v>62</v>
      </c>
      <c r="B82">
        <v>1.0198E-2</v>
      </c>
      <c r="C82" t="s">
        <v>63</v>
      </c>
    </row>
    <row r="83" spans="1:3" x14ac:dyDescent="0.25">
      <c r="A83" t="s">
        <v>64</v>
      </c>
      <c r="B83">
        <v>1.1391E-2</v>
      </c>
      <c r="C83" t="s">
        <v>65</v>
      </c>
    </row>
    <row r="84" spans="1:3" x14ac:dyDescent="0.25">
      <c r="A84" t="s">
        <v>66</v>
      </c>
      <c r="B84">
        <v>1.9105E-2</v>
      </c>
      <c r="C84" t="s">
        <v>67</v>
      </c>
    </row>
    <row r="85" spans="1:3" x14ac:dyDescent="0.25">
      <c r="A85" t="s">
        <v>68</v>
      </c>
      <c r="B85">
        <v>2.7585999999999999E-2</v>
      </c>
      <c r="C85" t="s">
        <v>69</v>
      </c>
    </row>
    <row r="86" spans="1:3" x14ac:dyDescent="0.25">
      <c r="A86" t="s">
        <v>70</v>
      </c>
      <c r="B86">
        <v>3.8739000000000003E-2</v>
      </c>
      <c r="C86" t="s">
        <v>71</v>
      </c>
    </row>
    <row r="87" spans="1:3" x14ac:dyDescent="0.25">
      <c r="A87" t="s">
        <v>72</v>
      </c>
      <c r="B87">
        <v>5.1598999999999999E-2</v>
      </c>
      <c r="C87" t="s">
        <v>73</v>
      </c>
    </row>
    <row r="88" spans="1:3" x14ac:dyDescent="0.25">
      <c r="A88" t="s">
        <v>74</v>
      </c>
      <c r="B88">
        <v>6.1494E-2</v>
      </c>
      <c r="C88" t="s">
        <v>75</v>
      </c>
    </row>
    <row r="89" spans="1:3" x14ac:dyDescent="0.25">
      <c r="A89" t="s">
        <v>76</v>
      </c>
      <c r="B89">
        <v>7.6255000000000003E-2</v>
      </c>
      <c r="C89" t="s">
        <v>77</v>
      </c>
    </row>
    <row r="90" spans="1:3" x14ac:dyDescent="0.25">
      <c r="A90" t="s">
        <v>78</v>
      </c>
      <c r="B90">
        <v>9.1975000000000001E-2</v>
      </c>
      <c r="C90" t="s">
        <v>79</v>
      </c>
    </row>
    <row r="91" spans="1:3" x14ac:dyDescent="0.25">
      <c r="A91" t="s">
        <v>108</v>
      </c>
    </row>
    <row r="92" spans="1:3" x14ac:dyDescent="0.25">
      <c r="A92" t="s">
        <v>62</v>
      </c>
      <c r="B92">
        <v>7.515E-3</v>
      </c>
      <c r="C92" t="s">
        <v>63</v>
      </c>
    </row>
    <row r="93" spans="1:3" x14ac:dyDescent="0.25">
      <c r="A93" t="s">
        <v>64</v>
      </c>
      <c r="B93">
        <v>1.2682000000000001E-2</v>
      </c>
      <c r="C93" t="s">
        <v>65</v>
      </c>
    </row>
    <row r="94" spans="1:3" x14ac:dyDescent="0.25">
      <c r="A94" t="s">
        <v>66</v>
      </c>
      <c r="B94">
        <v>2.0791E-2</v>
      </c>
      <c r="C94" t="s">
        <v>67</v>
      </c>
    </row>
    <row r="95" spans="1:3" x14ac:dyDescent="0.25">
      <c r="A95" t="s">
        <v>68</v>
      </c>
      <c r="B95">
        <v>3.0262000000000001E-2</v>
      </c>
      <c r="C95" t="s">
        <v>69</v>
      </c>
    </row>
    <row r="96" spans="1:3" x14ac:dyDescent="0.25">
      <c r="A96" t="s">
        <v>70</v>
      </c>
      <c r="B96">
        <v>4.1336999999999999E-2</v>
      </c>
      <c r="C96" t="s">
        <v>71</v>
      </c>
    </row>
    <row r="97" spans="1:3" x14ac:dyDescent="0.25">
      <c r="A97" t="s">
        <v>72</v>
      </c>
      <c r="B97">
        <v>5.2193000000000003E-2</v>
      </c>
      <c r="C97" t="s">
        <v>73</v>
      </c>
    </row>
    <row r="98" spans="1:3" x14ac:dyDescent="0.25">
      <c r="A98" t="s">
        <v>74</v>
      </c>
      <c r="B98">
        <v>6.5477999999999995E-2</v>
      </c>
      <c r="C98" t="s">
        <v>75</v>
      </c>
    </row>
    <row r="99" spans="1:3" x14ac:dyDescent="0.25">
      <c r="A99" t="s">
        <v>76</v>
      </c>
      <c r="B99">
        <v>7.8240000000000004E-2</v>
      </c>
      <c r="C99" t="s">
        <v>77</v>
      </c>
    </row>
    <row r="100" spans="1:3" x14ac:dyDescent="0.25">
      <c r="A100" t="s">
        <v>78</v>
      </c>
      <c r="B100">
        <v>9.3221999999999999E-2</v>
      </c>
      <c r="C100" t="s">
        <v>79</v>
      </c>
    </row>
    <row r="101" spans="1:3" x14ac:dyDescent="0.25">
      <c r="A101" t="s">
        <v>109</v>
      </c>
    </row>
    <row r="102" spans="1:3" x14ac:dyDescent="0.25">
      <c r="A102" t="s">
        <v>62</v>
      </c>
      <c r="B102">
        <v>1.4569E-2</v>
      </c>
      <c r="C102" t="s">
        <v>63</v>
      </c>
    </row>
    <row r="103" spans="1:3" x14ac:dyDescent="0.25">
      <c r="A103" t="s">
        <v>64</v>
      </c>
      <c r="B103">
        <v>1.7735999999999998E-2</v>
      </c>
      <c r="C103" t="s">
        <v>65</v>
      </c>
    </row>
    <row r="104" spans="1:3" x14ac:dyDescent="0.25">
      <c r="A104" t="s">
        <v>66</v>
      </c>
      <c r="B104">
        <v>2.8291E-2</v>
      </c>
      <c r="C104" t="s">
        <v>67</v>
      </c>
    </row>
    <row r="105" spans="1:3" x14ac:dyDescent="0.25">
      <c r="A105" t="s">
        <v>68</v>
      </c>
      <c r="B105">
        <v>4.4111999999999998E-2</v>
      </c>
      <c r="C105" t="s">
        <v>69</v>
      </c>
    </row>
    <row r="106" spans="1:3" x14ac:dyDescent="0.25">
      <c r="A106" t="s">
        <v>70</v>
      </c>
      <c r="B106">
        <v>5.6348000000000002E-2</v>
      </c>
      <c r="C106" t="s">
        <v>71</v>
      </c>
    </row>
    <row r="107" spans="1:3" x14ac:dyDescent="0.25">
      <c r="A107" t="s">
        <v>72</v>
      </c>
      <c r="B107">
        <v>6.1538000000000002E-2</v>
      </c>
      <c r="C107" t="s">
        <v>73</v>
      </c>
    </row>
    <row r="108" spans="1:3" x14ac:dyDescent="0.25">
      <c r="A108" t="s">
        <v>74</v>
      </c>
      <c r="B108">
        <v>7.7885999999999997E-2</v>
      </c>
      <c r="C108" t="s">
        <v>75</v>
      </c>
    </row>
    <row r="109" spans="1:3" x14ac:dyDescent="0.25">
      <c r="A109" t="s">
        <v>76</v>
      </c>
      <c r="B109">
        <v>9.4335000000000002E-2</v>
      </c>
      <c r="C109" t="s">
        <v>77</v>
      </c>
    </row>
    <row r="110" spans="1:3" x14ac:dyDescent="0.25">
      <c r="A110" t="s">
        <v>78</v>
      </c>
      <c r="B110">
        <v>0.10638499999999999</v>
      </c>
      <c r="C110" t="s">
        <v>79</v>
      </c>
    </row>
    <row r="111" spans="1:3" x14ac:dyDescent="0.25">
      <c r="A111" t="s">
        <v>110</v>
      </c>
    </row>
    <row r="112" spans="1:3" x14ac:dyDescent="0.25">
      <c r="A112" t="s">
        <v>62</v>
      </c>
      <c r="B112">
        <v>6.7149999999999996E-3</v>
      </c>
      <c r="C112" t="s">
        <v>63</v>
      </c>
    </row>
    <row r="113" spans="1:3" x14ac:dyDescent="0.25">
      <c r="A113" t="s">
        <v>64</v>
      </c>
      <c r="B113">
        <v>1.1694E-2</v>
      </c>
      <c r="C113" t="s">
        <v>65</v>
      </c>
    </row>
    <row r="114" spans="1:3" x14ac:dyDescent="0.25">
      <c r="A114" t="s">
        <v>66</v>
      </c>
      <c r="B114">
        <v>2.0601999999999999E-2</v>
      </c>
      <c r="C114" t="s">
        <v>67</v>
      </c>
    </row>
    <row r="115" spans="1:3" x14ac:dyDescent="0.25">
      <c r="A115" t="s">
        <v>68</v>
      </c>
      <c r="B115">
        <v>2.9048000000000001E-2</v>
      </c>
      <c r="C115" t="s">
        <v>69</v>
      </c>
    </row>
    <row r="116" spans="1:3" x14ac:dyDescent="0.25">
      <c r="A116" t="s">
        <v>70</v>
      </c>
      <c r="B116">
        <v>4.0006E-2</v>
      </c>
      <c r="C116" t="s">
        <v>71</v>
      </c>
    </row>
    <row r="117" spans="1:3" x14ac:dyDescent="0.25">
      <c r="A117" t="s">
        <v>72</v>
      </c>
      <c r="B117">
        <v>4.9949E-2</v>
      </c>
      <c r="C117" t="s">
        <v>73</v>
      </c>
    </row>
    <row r="118" spans="1:3" x14ac:dyDescent="0.25">
      <c r="A118" t="s">
        <v>74</v>
      </c>
      <c r="B118">
        <v>6.1697000000000002E-2</v>
      </c>
      <c r="C118" t="s">
        <v>75</v>
      </c>
    </row>
    <row r="119" spans="1:3" x14ac:dyDescent="0.25">
      <c r="A119" t="s">
        <v>76</v>
      </c>
      <c r="B119">
        <v>7.6304999999999998E-2</v>
      </c>
      <c r="C119" t="s">
        <v>77</v>
      </c>
    </row>
    <row r="120" spans="1:3" x14ac:dyDescent="0.25">
      <c r="A120" t="s">
        <v>78</v>
      </c>
      <c r="B120">
        <v>9.0643000000000001E-2</v>
      </c>
      <c r="C120" t="s">
        <v>79</v>
      </c>
    </row>
    <row r="121" spans="1:3" x14ac:dyDescent="0.25">
      <c r="A121" t="s">
        <v>111</v>
      </c>
    </row>
    <row r="122" spans="1:3" x14ac:dyDescent="0.25">
      <c r="A122" t="s">
        <v>62</v>
      </c>
      <c r="B122">
        <v>1.1266999999999999E-2</v>
      </c>
      <c r="C122" t="s">
        <v>63</v>
      </c>
    </row>
    <row r="123" spans="1:3" x14ac:dyDescent="0.25">
      <c r="A123" t="s">
        <v>64</v>
      </c>
      <c r="B123">
        <v>1.3073E-2</v>
      </c>
      <c r="C123" t="s">
        <v>65</v>
      </c>
    </row>
    <row r="124" spans="1:3" x14ac:dyDescent="0.25">
      <c r="A124" t="s">
        <v>66</v>
      </c>
      <c r="B124">
        <v>2.1010000000000001E-2</v>
      </c>
      <c r="C124" t="s">
        <v>67</v>
      </c>
    </row>
    <row r="125" spans="1:3" x14ac:dyDescent="0.25">
      <c r="A125" t="s">
        <v>68</v>
      </c>
      <c r="B125">
        <v>3.0001E-2</v>
      </c>
      <c r="C125" t="s">
        <v>69</v>
      </c>
    </row>
    <row r="126" spans="1:3" x14ac:dyDescent="0.25">
      <c r="A126" t="s">
        <v>70</v>
      </c>
      <c r="B126">
        <v>4.0654999999999997E-2</v>
      </c>
      <c r="C126" t="s">
        <v>71</v>
      </c>
    </row>
    <row r="127" spans="1:3" x14ac:dyDescent="0.25">
      <c r="A127" t="s">
        <v>72</v>
      </c>
      <c r="B127">
        <v>5.1055000000000003E-2</v>
      </c>
      <c r="C127" t="s">
        <v>73</v>
      </c>
    </row>
    <row r="128" spans="1:3" x14ac:dyDescent="0.25">
      <c r="A128" t="s">
        <v>74</v>
      </c>
      <c r="B128">
        <v>6.3008999999999996E-2</v>
      </c>
      <c r="C128" t="s">
        <v>75</v>
      </c>
    </row>
    <row r="129" spans="1:3" x14ac:dyDescent="0.25">
      <c r="A129" t="s">
        <v>76</v>
      </c>
      <c r="B129">
        <v>7.6538999999999996E-2</v>
      </c>
      <c r="C129" t="s">
        <v>77</v>
      </c>
    </row>
    <row r="130" spans="1:3" x14ac:dyDescent="0.25">
      <c r="A130" t="s">
        <v>78</v>
      </c>
      <c r="B130">
        <v>9.2421000000000003E-2</v>
      </c>
      <c r="C130" t="s">
        <v>79</v>
      </c>
    </row>
    <row r="131" spans="1:3" x14ac:dyDescent="0.25">
      <c r="A131" t="s">
        <v>112</v>
      </c>
    </row>
    <row r="132" spans="1:3" x14ac:dyDescent="0.25">
      <c r="A132" t="s">
        <v>62</v>
      </c>
      <c r="B132">
        <v>6.2589999999999998E-3</v>
      </c>
      <c r="C132" t="s">
        <v>63</v>
      </c>
    </row>
    <row r="133" spans="1:3" x14ac:dyDescent="0.25">
      <c r="A133" t="s">
        <v>64</v>
      </c>
      <c r="B133">
        <v>1.2494999999999999E-2</v>
      </c>
      <c r="C133" t="s">
        <v>65</v>
      </c>
    </row>
    <row r="134" spans="1:3" x14ac:dyDescent="0.25">
      <c r="A134" t="s">
        <v>66</v>
      </c>
      <c r="B134">
        <v>2.1299999999999999E-2</v>
      </c>
      <c r="C134" t="s">
        <v>67</v>
      </c>
    </row>
    <row r="135" spans="1:3" x14ac:dyDescent="0.25">
      <c r="A135" t="s">
        <v>68</v>
      </c>
      <c r="B135">
        <v>3.0488999999999999E-2</v>
      </c>
      <c r="C135" t="s">
        <v>69</v>
      </c>
    </row>
    <row r="136" spans="1:3" x14ac:dyDescent="0.25">
      <c r="A136" t="s">
        <v>70</v>
      </c>
      <c r="B136">
        <v>4.0078000000000003E-2</v>
      </c>
      <c r="C136" t="s">
        <v>71</v>
      </c>
    </row>
    <row r="137" spans="1:3" x14ac:dyDescent="0.25">
      <c r="A137" t="s">
        <v>72</v>
      </c>
      <c r="B137">
        <v>5.1637000000000002E-2</v>
      </c>
      <c r="C137" t="s">
        <v>73</v>
      </c>
    </row>
    <row r="138" spans="1:3" x14ac:dyDescent="0.25">
      <c r="A138" t="s">
        <v>74</v>
      </c>
      <c r="B138">
        <v>6.5987000000000004E-2</v>
      </c>
      <c r="C138" t="s">
        <v>75</v>
      </c>
    </row>
    <row r="139" spans="1:3" x14ac:dyDescent="0.25">
      <c r="A139" t="s">
        <v>76</v>
      </c>
      <c r="B139">
        <v>7.8359999999999999E-2</v>
      </c>
      <c r="C139" t="s">
        <v>77</v>
      </c>
    </row>
    <row r="140" spans="1:3" x14ac:dyDescent="0.25">
      <c r="A140" t="s">
        <v>78</v>
      </c>
      <c r="B140">
        <v>9.4697000000000003E-2</v>
      </c>
      <c r="C140" t="s">
        <v>79</v>
      </c>
    </row>
    <row r="141" spans="1:3" x14ac:dyDescent="0.25">
      <c r="A141" t="s">
        <v>86</v>
      </c>
    </row>
    <row r="142" spans="1:3" x14ac:dyDescent="0.25">
      <c r="A142" t="s">
        <v>62</v>
      </c>
      <c r="B142">
        <v>1.0233000000000001E-2</v>
      </c>
      <c r="C142" t="s">
        <v>63</v>
      </c>
    </row>
    <row r="143" spans="1:3" x14ac:dyDescent="0.25">
      <c r="A143" t="s">
        <v>64</v>
      </c>
      <c r="B143">
        <v>1.0878000000000001E-2</v>
      </c>
      <c r="C143" t="s">
        <v>65</v>
      </c>
    </row>
    <row r="144" spans="1:3" x14ac:dyDescent="0.25">
      <c r="A144" t="s">
        <v>66</v>
      </c>
      <c r="B144">
        <v>1.8277000000000002E-2</v>
      </c>
      <c r="C144" t="s">
        <v>67</v>
      </c>
    </row>
    <row r="145" spans="1:3" x14ac:dyDescent="0.25">
      <c r="A145" t="s">
        <v>68</v>
      </c>
      <c r="B145">
        <v>2.7209000000000001E-2</v>
      </c>
      <c r="C145" t="s">
        <v>69</v>
      </c>
    </row>
    <row r="146" spans="1:3" x14ac:dyDescent="0.25">
      <c r="A146" t="s">
        <v>70</v>
      </c>
      <c r="B146">
        <v>3.7294000000000001E-2</v>
      </c>
      <c r="C146" t="s">
        <v>71</v>
      </c>
    </row>
    <row r="147" spans="1:3" x14ac:dyDescent="0.25">
      <c r="A147" t="s">
        <v>72</v>
      </c>
      <c r="B147">
        <v>4.9808999999999999E-2</v>
      </c>
      <c r="C147" t="s">
        <v>73</v>
      </c>
    </row>
    <row r="148" spans="1:3" x14ac:dyDescent="0.25">
      <c r="A148" t="s">
        <v>74</v>
      </c>
      <c r="B148">
        <v>5.9757999999999999E-2</v>
      </c>
      <c r="C148" t="s">
        <v>75</v>
      </c>
    </row>
    <row r="149" spans="1:3" x14ac:dyDescent="0.25">
      <c r="A149" t="s">
        <v>76</v>
      </c>
      <c r="B149">
        <v>7.4097999999999997E-2</v>
      </c>
      <c r="C149" t="s">
        <v>77</v>
      </c>
    </row>
    <row r="150" spans="1:3" x14ac:dyDescent="0.25">
      <c r="A150" t="s">
        <v>78</v>
      </c>
      <c r="B150">
        <v>8.6927000000000004E-2</v>
      </c>
      <c r="C150" t="s">
        <v>79</v>
      </c>
    </row>
    <row r="151" spans="1:3" x14ac:dyDescent="0.25">
      <c r="A151" t="s">
        <v>113</v>
      </c>
    </row>
    <row r="152" spans="1:3" x14ac:dyDescent="0.25">
      <c r="A152" t="s">
        <v>62</v>
      </c>
      <c r="B152">
        <v>8.659E-3</v>
      </c>
      <c r="C152" t="s">
        <v>63</v>
      </c>
    </row>
    <row r="153" spans="1:3" x14ac:dyDescent="0.25">
      <c r="A153" t="s">
        <v>64</v>
      </c>
      <c r="B153">
        <v>1.1218000000000001E-2</v>
      </c>
      <c r="C153" t="s">
        <v>65</v>
      </c>
    </row>
    <row r="154" spans="1:3" x14ac:dyDescent="0.25">
      <c r="A154" t="s">
        <v>66</v>
      </c>
      <c r="B154">
        <v>1.8643E-2</v>
      </c>
      <c r="C154" t="s">
        <v>67</v>
      </c>
    </row>
    <row r="155" spans="1:3" x14ac:dyDescent="0.25">
      <c r="A155" t="s">
        <v>68</v>
      </c>
      <c r="B155">
        <v>2.8534E-2</v>
      </c>
      <c r="C155" t="s">
        <v>69</v>
      </c>
    </row>
    <row r="156" spans="1:3" x14ac:dyDescent="0.25">
      <c r="A156" t="s">
        <v>70</v>
      </c>
      <c r="B156">
        <v>3.8668000000000001E-2</v>
      </c>
      <c r="C156" t="s">
        <v>71</v>
      </c>
    </row>
    <row r="157" spans="1:3" x14ac:dyDescent="0.25">
      <c r="A157" t="s">
        <v>72</v>
      </c>
      <c r="B157">
        <v>4.9693000000000001E-2</v>
      </c>
      <c r="C157" t="s">
        <v>73</v>
      </c>
    </row>
    <row r="158" spans="1:3" x14ac:dyDescent="0.25">
      <c r="A158" t="s">
        <v>74</v>
      </c>
      <c r="B158">
        <v>6.1931E-2</v>
      </c>
      <c r="C158" t="s">
        <v>75</v>
      </c>
    </row>
    <row r="159" spans="1:3" x14ac:dyDescent="0.25">
      <c r="A159" t="s">
        <v>76</v>
      </c>
      <c r="B159">
        <v>7.4228000000000002E-2</v>
      </c>
      <c r="C159" t="s">
        <v>77</v>
      </c>
    </row>
    <row r="160" spans="1:3" x14ac:dyDescent="0.25">
      <c r="A160" t="s">
        <v>78</v>
      </c>
      <c r="B160">
        <v>8.8733999999999993E-2</v>
      </c>
      <c r="C160" t="s">
        <v>79</v>
      </c>
    </row>
    <row r="161" spans="1:3" x14ac:dyDescent="0.25">
      <c r="A161" t="s">
        <v>87</v>
      </c>
    </row>
    <row r="162" spans="1:3" x14ac:dyDescent="0.25">
      <c r="A162" t="s">
        <v>62</v>
      </c>
      <c r="B162">
        <v>1.8513000000000002E-2</v>
      </c>
      <c r="C162" t="s">
        <v>63</v>
      </c>
    </row>
    <row r="163" spans="1:3" x14ac:dyDescent="0.25">
      <c r="A163" t="s">
        <v>64</v>
      </c>
      <c r="B163">
        <v>3.0263000000000002E-2</v>
      </c>
      <c r="C163" t="s">
        <v>65</v>
      </c>
    </row>
    <row r="164" spans="1:3" x14ac:dyDescent="0.25">
      <c r="A164" t="s">
        <v>66</v>
      </c>
      <c r="B164">
        <v>4.4379000000000002E-2</v>
      </c>
      <c r="C164" t="s">
        <v>67</v>
      </c>
    </row>
    <row r="165" spans="1:3" x14ac:dyDescent="0.25">
      <c r="A165" t="s">
        <v>68</v>
      </c>
      <c r="B165">
        <v>6.2146E-2</v>
      </c>
      <c r="C165" t="s">
        <v>69</v>
      </c>
    </row>
    <row r="166" spans="1:3" x14ac:dyDescent="0.25">
      <c r="A166" t="s">
        <v>70</v>
      </c>
      <c r="B166">
        <v>8.3723000000000006E-2</v>
      </c>
      <c r="C166" t="s">
        <v>71</v>
      </c>
    </row>
    <row r="167" spans="1:3" x14ac:dyDescent="0.25">
      <c r="A167" t="s">
        <v>72</v>
      </c>
      <c r="B167">
        <v>0.104976</v>
      </c>
      <c r="C167" t="s">
        <v>73</v>
      </c>
    </row>
    <row r="168" spans="1:3" x14ac:dyDescent="0.25">
      <c r="A168" t="s">
        <v>74</v>
      </c>
      <c r="B168">
        <v>0.12841</v>
      </c>
      <c r="C168" t="s">
        <v>75</v>
      </c>
    </row>
    <row r="169" spans="1:3" x14ac:dyDescent="0.25">
      <c r="A169" t="s">
        <v>76</v>
      </c>
      <c r="B169">
        <v>0.156306</v>
      </c>
      <c r="C169" t="s">
        <v>77</v>
      </c>
    </row>
    <row r="170" spans="1:3" x14ac:dyDescent="0.25">
      <c r="A170" t="s">
        <v>78</v>
      </c>
      <c r="B170">
        <v>0.184998</v>
      </c>
      <c r="C170" t="s">
        <v>79</v>
      </c>
    </row>
    <row r="171" spans="1:3" x14ac:dyDescent="0.25">
      <c r="A171" t="s">
        <v>114</v>
      </c>
    </row>
    <row r="172" spans="1:3" x14ac:dyDescent="0.25">
      <c r="A172" t="s">
        <v>62</v>
      </c>
      <c r="B172">
        <v>6.0179999999999999E-3</v>
      </c>
      <c r="C172" t="s">
        <v>63</v>
      </c>
    </row>
    <row r="173" spans="1:3" x14ac:dyDescent="0.25">
      <c r="A173" t="s">
        <v>64</v>
      </c>
      <c r="B173">
        <v>1.2833000000000001E-2</v>
      </c>
      <c r="C173" t="s">
        <v>65</v>
      </c>
    </row>
    <row r="174" spans="1:3" x14ac:dyDescent="0.25">
      <c r="A174" t="s">
        <v>66</v>
      </c>
      <c r="B174">
        <v>2.0336E-2</v>
      </c>
      <c r="C174" t="s">
        <v>67</v>
      </c>
    </row>
    <row r="175" spans="1:3" x14ac:dyDescent="0.25">
      <c r="A175" t="s">
        <v>68</v>
      </c>
      <c r="B175">
        <v>3.0554000000000001E-2</v>
      </c>
      <c r="C175" t="s">
        <v>69</v>
      </c>
    </row>
    <row r="176" spans="1:3" x14ac:dyDescent="0.25">
      <c r="A176" t="s">
        <v>70</v>
      </c>
      <c r="B176">
        <v>4.0934999999999999E-2</v>
      </c>
      <c r="C176" t="s">
        <v>71</v>
      </c>
    </row>
    <row r="177" spans="1:3" x14ac:dyDescent="0.25">
      <c r="A177" t="s">
        <v>72</v>
      </c>
      <c r="B177">
        <v>5.151E-2</v>
      </c>
      <c r="C177" t="s">
        <v>73</v>
      </c>
    </row>
    <row r="178" spans="1:3" x14ac:dyDescent="0.25">
      <c r="A178" t="s">
        <v>74</v>
      </c>
      <c r="B178">
        <v>6.3822000000000004E-2</v>
      </c>
      <c r="C178" t="s">
        <v>75</v>
      </c>
    </row>
    <row r="179" spans="1:3" x14ac:dyDescent="0.25">
      <c r="A179" t="s">
        <v>76</v>
      </c>
      <c r="B179">
        <v>7.8105999999999995E-2</v>
      </c>
      <c r="C179" t="s">
        <v>77</v>
      </c>
    </row>
    <row r="180" spans="1:3" x14ac:dyDescent="0.25">
      <c r="A180" t="s">
        <v>78</v>
      </c>
      <c r="B180">
        <v>9.3213000000000004E-2</v>
      </c>
      <c r="C180" t="s">
        <v>79</v>
      </c>
    </row>
    <row r="181" spans="1:3" x14ac:dyDescent="0.25">
      <c r="A181" t="s">
        <v>115</v>
      </c>
    </row>
    <row r="182" spans="1:3" x14ac:dyDescent="0.25">
      <c r="A182" t="s">
        <v>62</v>
      </c>
      <c r="B182">
        <v>1.0699E-2</v>
      </c>
      <c r="C182" t="s">
        <v>63</v>
      </c>
    </row>
    <row r="183" spans="1:3" x14ac:dyDescent="0.25">
      <c r="A183" t="s">
        <v>64</v>
      </c>
      <c r="B183">
        <v>1.1689E-2</v>
      </c>
      <c r="C183" t="s">
        <v>65</v>
      </c>
    </row>
    <row r="184" spans="1:3" x14ac:dyDescent="0.25">
      <c r="A184" t="s">
        <v>66</v>
      </c>
      <c r="B184">
        <v>2.1255E-2</v>
      </c>
      <c r="C184" t="s">
        <v>67</v>
      </c>
    </row>
    <row r="185" spans="1:3" x14ac:dyDescent="0.25">
      <c r="A185" t="s">
        <v>68</v>
      </c>
      <c r="B185">
        <v>3.0318000000000001E-2</v>
      </c>
      <c r="C185" t="s">
        <v>69</v>
      </c>
    </row>
    <row r="186" spans="1:3" x14ac:dyDescent="0.25">
      <c r="A186" t="s">
        <v>70</v>
      </c>
      <c r="B186">
        <v>4.0776E-2</v>
      </c>
      <c r="C186" t="s">
        <v>71</v>
      </c>
    </row>
    <row r="187" spans="1:3" x14ac:dyDescent="0.25">
      <c r="A187" t="s">
        <v>72</v>
      </c>
      <c r="B187">
        <v>5.3418E-2</v>
      </c>
      <c r="C187" t="s">
        <v>73</v>
      </c>
    </row>
    <row r="188" spans="1:3" x14ac:dyDescent="0.25">
      <c r="A188" t="s">
        <v>74</v>
      </c>
      <c r="B188">
        <v>6.5332000000000001E-2</v>
      </c>
      <c r="C188" t="s">
        <v>75</v>
      </c>
    </row>
    <row r="189" spans="1:3" x14ac:dyDescent="0.25">
      <c r="A189" t="s">
        <v>76</v>
      </c>
      <c r="B189">
        <v>7.8497999999999998E-2</v>
      </c>
      <c r="C189" t="s">
        <v>77</v>
      </c>
    </row>
    <row r="190" spans="1:3" x14ac:dyDescent="0.25">
      <c r="A190" t="s">
        <v>78</v>
      </c>
      <c r="B190">
        <v>9.4581999999999999E-2</v>
      </c>
      <c r="C190" t="s">
        <v>79</v>
      </c>
    </row>
    <row r="191" spans="1:3" x14ac:dyDescent="0.25">
      <c r="A191" t="s">
        <v>88</v>
      </c>
    </row>
    <row r="192" spans="1:3" x14ac:dyDescent="0.25">
      <c r="A192" t="s">
        <v>62</v>
      </c>
      <c r="B192">
        <v>1.0225E-2</v>
      </c>
      <c r="C192" t="s">
        <v>63</v>
      </c>
    </row>
    <row r="193" spans="1:3" x14ac:dyDescent="0.25">
      <c r="A193" t="s">
        <v>64</v>
      </c>
      <c r="B193">
        <v>1.1367E-2</v>
      </c>
      <c r="C193" t="s">
        <v>65</v>
      </c>
    </row>
    <row r="194" spans="1:3" x14ac:dyDescent="0.25">
      <c r="A194" t="s">
        <v>66</v>
      </c>
      <c r="B194">
        <v>1.839E-2</v>
      </c>
      <c r="C194" t="s">
        <v>67</v>
      </c>
    </row>
    <row r="195" spans="1:3" x14ac:dyDescent="0.25">
      <c r="A195" t="s">
        <v>68</v>
      </c>
      <c r="B195">
        <v>2.7711E-2</v>
      </c>
      <c r="C195" t="s">
        <v>69</v>
      </c>
    </row>
    <row r="196" spans="1:3" x14ac:dyDescent="0.25">
      <c r="A196" t="s">
        <v>70</v>
      </c>
      <c r="B196">
        <v>3.6025000000000001E-2</v>
      </c>
      <c r="C196" t="s">
        <v>71</v>
      </c>
    </row>
    <row r="197" spans="1:3" x14ac:dyDescent="0.25">
      <c r="A197" t="s">
        <v>72</v>
      </c>
      <c r="B197">
        <v>4.7940000000000003E-2</v>
      </c>
      <c r="C197" t="s">
        <v>73</v>
      </c>
    </row>
    <row r="198" spans="1:3" x14ac:dyDescent="0.25">
      <c r="A198" t="s">
        <v>74</v>
      </c>
      <c r="B198">
        <v>5.833E-2</v>
      </c>
      <c r="C198" t="s">
        <v>75</v>
      </c>
    </row>
    <row r="199" spans="1:3" x14ac:dyDescent="0.25">
      <c r="A199" t="s">
        <v>76</v>
      </c>
      <c r="B199">
        <v>7.2189000000000003E-2</v>
      </c>
      <c r="C199" t="s">
        <v>77</v>
      </c>
    </row>
    <row r="200" spans="1:3" x14ac:dyDescent="0.25">
      <c r="A200" t="s">
        <v>78</v>
      </c>
      <c r="B200">
        <v>8.6833999999999995E-2</v>
      </c>
      <c r="C200" t="s">
        <v>79</v>
      </c>
    </row>
    <row r="201" spans="1:3" x14ac:dyDescent="0.25">
      <c r="A201" t="s">
        <v>89</v>
      </c>
    </row>
    <row r="202" spans="1:3" x14ac:dyDescent="0.25">
      <c r="A202" t="s">
        <v>62</v>
      </c>
      <c r="B202">
        <v>7.417E-3</v>
      </c>
      <c r="C202" t="s">
        <v>63</v>
      </c>
    </row>
    <row r="203" spans="1:3" x14ac:dyDescent="0.25">
      <c r="A203" t="s">
        <v>64</v>
      </c>
      <c r="B203">
        <v>1.1017000000000001E-2</v>
      </c>
      <c r="C203" t="s">
        <v>65</v>
      </c>
    </row>
    <row r="204" spans="1:3" x14ac:dyDescent="0.25">
      <c r="A204" t="s">
        <v>66</v>
      </c>
      <c r="B204">
        <v>1.822E-2</v>
      </c>
      <c r="C204" t="s">
        <v>67</v>
      </c>
    </row>
    <row r="205" spans="1:3" x14ac:dyDescent="0.25">
      <c r="A205" t="s">
        <v>68</v>
      </c>
      <c r="B205">
        <v>2.7129E-2</v>
      </c>
      <c r="C205" t="s">
        <v>69</v>
      </c>
    </row>
    <row r="206" spans="1:3" x14ac:dyDescent="0.25">
      <c r="A206" t="s">
        <v>70</v>
      </c>
      <c r="B206">
        <v>3.6049999999999999E-2</v>
      </c>
      <c r="C206" t="s">
        <v>71</v>
      </c>
    </row>
    <row r="207" spans="1:3" x14ac:dyDescent="0.25">
      <c r="A207" t="s">
        <v>72</v>
      </c>
      <c r="B207">
        <v>4.6991999999999999E-2</v>
      </c>
      <c r="C207" t="s">
        <v>73</v>
      </c>
    </row>
    <row r="208" spans="1:3" x14ac:dyDescent="0.25">
      <c r="A208" t="s">
        <v>74</v>
      </c>
      <c r="B208">
        <v>6.0567000000000003E-2</v>
      </c>
      <c r="C208" t="s">
        <v>75</v>
      </c>
    </row>
    <row r="209" spans="1:3" x14ac:dyDescent="0.25">
      <c r="A209" t="s">
        <v>76</v>
      </c>
      <c r="B209">
        <v>7.3341000000000003E-2</v>
      </c>
      <c r="C209" t="s">
        <v>77</v>
      </c>
    </row>
    <row r="210" spans="1:3" x14ac:dyDescent="0.25">
      <c r="A210" t="s">
        <v>78</v>
      </c>
      <c r="B210">
        <v>8.5571999999999995E-2</v>
      </c>
      <c r="C210" t="s">
        <v>79</v>
      </c>
    </row>
    <row r="211" spans="1:3" x14ac:dyDescent="0.25">
      <c r="A211" t="s">
        <v>116</v>
      </c>
    </row>
    <row r="212" spans="1:3" x14ac:dyDescent="0.25">
      <c r="A212" t="s">
        <v>62</v>
      </c>
      <c r="B212">
        <v>6.0939999999999996E-3</v>
      </c>
      <c r="C212" t="s">
        <v>63</v>
      </c>
    </row>
    <row r="213" spans="1:3" x14ac:dyDescent="0.25">
      <c r="A213" t="s">
        <v>64</v>
      </c>
      <c r="B213">
        <v>1.0755000000000001E-2</v>
      </c>
      <c r="C213" t="s">
        <v>65</v>
      </c>
    </row>
    <row r="214" spans="1:3" x14ac:dyDescent="0.25">
      <c r="A214" t="s">
        <v>66</v>
      </c>
      <c r="B214">
        <v>1.8297999999999998E-2</v>
      </c>
      <c r="C214" t="s">
        <v>67</v>
      </c>
    </row>
    <row r="215" spans="1:3" x14ac:dyDescent="0.25">
      <c r="A215" t="s">
        <v>68</v>
      </c>
      <c r="B215">
        <v>2.6939999999999999E-2</v>
      </c>
      <c r="C215" t="s">
        <v>69</v>
      </c>
    </row>
    <row r="216" spans="1:3" x14ac:dyDescent="0.25">
      <c r="A216" t="s">
        <v>70</v>
      </c>
      <c r="B216">
        <v>3.7067999999999997E-2</v>
      </c>
      <c r="C216" t="s">
        <v>71</v>
      </c>
    </row>
    <row r="217" spans="1:3" x14ac:dyDescent="0.25">
      <c r="A217" t="s">
        <v>72</v>
      </c>
      <c r="B217">
        <v>4.7141000000000002E-2</v>
      </c>
      <c r="C217" t="s">
        <v>73</v>
      </c>
    </row>
    <row r="218" spans="1:3" x14ac:dyDescent="0.25">
      <c r="A218" t="s">
        <v>74</v>
      </c>
      <c r="B218">
        <v>6.0116000000000003E-2</v>
      </c>
      <c r="C218" t="s">
        <v>75</v>
      </c>
    </row>
    <row r="219" spans="1:3" x14ac:dyDescent="0.25">
      <c r="A219" t="s">
        <v>76</v>
      </c>
      <c r="B219">
        <v>7.1739999999999998E-2</v>
      </c>
      <c r="C219" t="s">
        <v>77</v>
      </c>
    </row>
    <row r="220" spans="1:3" x14ac:dyDescent="0.25">
      <c r="A220" t="s">
        <v>78</v>
      </c>
      <c r="B220">
        <v>8.5580000000000003E-2</v>
      </c>
      <c r="C220" t="s">
        <v>79</v>
      </c>
    </row>
    <row r="221" spans="1:3" x14ac:dyDescent="0.25">
      <c r="A221" t="s">
        <v>90</v>
      </c>
    </row>
    <row r="222" spans="1:3" x14ac:dyDescent="0.25">
      <c r="A222" t="s">
        <v>62</v>
      </c>
      <c r="B222">
        <v>1.7301E-2</v>
      </c>
      <c r="C222" t="s">
        <v>63</v>
      </c>
    </row>
    <row r="223" spans="1:3" x14ac:dyDescent="0.25">
      <c r="A223" t="s">
        <v>64</v>
      </c>
      <c r="B223">
        <v>3.0824000000000001E-2</v>
      </c>
      <c r="C223" t="s">
        <v>65</v>
      </c>
    </row>
    <row r="224" spans="1:3" x14ac:dyDescent="0.25">
      <c r="A224" t="s">
        <v>66</v>
      </c>
      <c r="B224">
        <v>4.4912000000000001E-2</v>
      </c>
      <c r="C224" t="s">
        <v>67</v>
      </c>
    </row>
    <row r="225" spans="1:3" x14ac:dyDescent="0.25">
      <c r="A225" t="s">
        <v>68</v>
      </c>
      <c r="B225">
        <v>7.0419999999999996E-2</v>
      </c>
      <c r="C225" t="s">
        <v>69</v>
      </c>
    </row>
    <row r="226" spans="1:3" x14ac:dyDescent="0.25">
      <c r="A226" t="s">
        <v>70</v>
      </c>
      <c r="B226">
        <v>8.6126999999999995E-2</v>
      </c>
      <c r="C226" t="s">
        <v>71</v>
      </c>
    </row>
    <row r="227" spans="1:3" x14ac:dyDescent="0.25">
      <c r="A227" t="s">
        <v>72</v>
      </c>
      <c r="B227">
        <v>0.105931</v>
      </c>
      <c r="C227" t="s">
        <v>73</v>
      </c>
    </row>
    <row r="228" spans="1:3" x14ac:dyDescent="0.25">
      <c r="A228" t="s">
        <v>74</v>
      </c>
      <c r="B228">
        <v>0.13098000000000001</v>
      </c>
      <c r="C228" t="s">
        <v>75</v>
      </c>
    </row>
    <row r="229" spans="1:3" x14ac:dyDescent="0.25">
      <c r="A229" t="s">
        <v>76</v>
      </c>
      <c r="B229">
        <v>0.157079</v>
      </c>
      <c r="C229" t="s">
        <v>77</v>
      </c>
    </row>
    <row r="230" spans="1:3" x14ac:dyDescent="0.25">
      <c r="A230" t="s">
        <v>78</v>
      </c>
      <c r="B230">
        <v>0.18432100000000001</v>
      </c>
      <c r="C230" t="s">
        <v>79</v>
      </c>
    </row>
    <row r="231" spans="1:3" x14ac:dyDescent="0.25">
      <c r="A231" t="s">
        <v>91</v>
      </c>
    </row>
    <row r="232" spans="1:3" x14ac:dyDescent="0.25">
      <c r="A232" t="s">
        <v>62</v>
      </c>
      <c r="B232">
        <v>8.1250000000000003E-3</v>
      </c>
      <c r="C232" t="s">
        <v>63</v>
      </c>
    </row>
    <row r="233" spans="1:3" x14ac:dyDescent="0.25">
      <c r="A233" t="s">
        <v>64</v>
      </c>
      <c r="B233">
        <v>1.076E-2</v>
      </c>
      <c r="C233" t="s">
        <v>65</v>
      </c>
    </row>
    <row r="234" spans="1:3" x14ac:dyDescent="0.25">
      <c r="A234" t="s">
        <v>66</v>
      </c>
      <c r="B234">
        <v>1.8506000000000002E-2</v>
      </c>
      <c r="C234" t="s">
        <v>67</v>
      </c>
    </row>
    <row r="235" spans="1:3" x14ac:dyDescent="0.25">
      <c r="A235" t="s">
        <v>68</v>
      </c>
      <c r="B235">
        <v>2.7661000000000002E-2</v>
      </c>
      <c r="C235" t="s">
        <v>69</v>
      </c>
    </row>
    <row r="236" spans="1:3" x14ac:dyDescent="0.25">
      <c r="A236" t="s">
        <v>70</v>
      </c>
      <c r="B236">
        <v>3.7744E-2</v>
      </c>
      <c r="C236" t="s">
        <v>71</v>
      </c>
    </row>
    <row r="237" spans="1:3" x14ac:dyDescent="0.25">
      <c r="A237" t="s">
        <v>72</v>
      </c>
      <c r="B237">
        <v>4.8422E-2</v>
      </c>
      <c r="C237" t="s">
        <v>73</v>
      </c>
    </row>
    <row r="238" spans="1:3" x14ac:dyDescent="0.25">
      <c r="A238" t="s">
        <v>74</v>
      </c>
      <c r="B238">
        <v>6.1254999999999997E-2</v>
      </c>
      <c r="C238" t="s">
        <v>75</v>
      </c>
    </row>
    <row r="239" spans="1:3" x14ac:dyDescent="0.25">
      <c r="A239" t="s">
        <v>76</v>
      </c>
      <c r="B239">
        <v>7.4302000000000007E-2</v>
      </c>
      <c r="C239" t="s">
        <v>77</v>
      </c>
    </row>
    <row r="240" spans="1:3" x14ac:dyDescent="0.25">
      <c r="A240" t="s">
        <v>78</v>
      </c>
      <c r="B240">
        <v>8.8183999999999998E-2</v>
      </c>
      <c r="C240" t="s">
        <v>79</v>
      </c>
    </row>
    <row r="241" spans="1:3" x14ac:dyDescent="0.25">
      <c r="A241" t="s">
        <v>117</v>
      </c>
    </row>
    <row r="242" spans="1:3" x14ac:dyDescent="0.25">
      <c r="A242" t="s">
        <v>62</v>
      </c>
      <c r="B242">
        <v>1.5044E-2</v>
      </c>
      <c r="C242" t="s">
        <v>63</v>
      </c>
    </row>
    <row r="243" spans="1:3" x14ac:dyDescent="0.25">
      <c r="A243" t="s">
        <v>64</v>
      </c>
      <c r="B243">
        <v>1.1136E-2</v>
      </c>
      <c r="C243" t="s">
        <v>65</v>
      </c>
    </row>
    <row r="244" spans="1:3" x14ac:dyDescent="0.25">
      <c r="A244" t="s">
        <v>66</v>
      </c>
      <c r="B244">
        <v>2.0015000000000002E-2</v>
      </c>
      <c r="C244" t="s">
        <v>67</v>
      </c>
    </row>
    <row r="245" spans="1:3" x14ac:dyDescent="0.25">
      <c r="A245" t="s">
        <v>68</v>
      </c>
      <c r="B245">
        <v>3.0681E-2</v>
      </c>
      <c r="C245" t="s">
        <v>69</v>
      </c>
    </row>
    <row r="246" spans="1:3" x14ac:dyDescent="0.25">
      <c r="A246" t="s">
        <v>70</v>
      </c>
      <c r="B246">
        <v>3.8524999999999997E-2</v>
      </c>
      <c r="C246" t="s">
        <v>71</v>
      </c>
    </row>
    <row r="247" spans="1:3" x14ac:dyDescent="0.25">
      <c r="A247" t="s">
        <v>72</v>
      </c>
      <c r="B247">
        <v>5.1854999999999998E-2</v>
      </c>
      <c r="C247" t="s">
        <v>73</v>
      </c>
    </row>
    <row r="248" spans="1:3" x14ac:dyDescent="0.25">
      <c r="A248" t="s">
        <v>74</v>
      </c>
      <c r="B248">
        <v>6.3617999999999994E-2</v>
      </c>
      <c r="C248" t="s">
        <v>75</v>
      </c>
    </row>
    <row r="249" spans="1:3" x14ac:dyDescent="0.25">
      <c r="A249" t="s">
        <v>76</v>
      </c>
      <c r="B249">
        <v>7.6480000000000006E-2</v>
      </c>
      <c r="C249" t="s">
        <v>77</v>
      </c>
    </row>
    <row r="250" spans="1:3" x14ac:dyDescent="0.25">
      <c r="A250" t="s">
        <v>78</v>
      </c>
      <c r="B250">
        <v>9.0147000000000005E-2</v>
      </c>
      <c r="C250" t="s">
        <v>79</v>
      </c>
    </row>
    <row r="251" spans="1:3" x14ac:dyDescent="0.25">
      <c r="A251" t="s">
        <v>118</v>
      </c>
    </row>
    <row r="252" spans="1:3" x14ac:dyDescent="0.25">
      <c r="A252" t="s">
        <v>119</v>
      </c>
    </row>
    <row r="253" spans="1:3" x14ac:dyDescent="0.25">
      <c r="A253" t="s">
        <v>62</v>
      </c>
      <c r="B253">
        <v>5.9360000000000003E-3</v>
      </c>
      <c r="C253" t="s">
        <v>63</v>
      </c>
    </row>
    <row r="254" spans="1:3" x14ac:dyDescent="0.25">
      <c r="A254" t="s">
        <v>64</v>
      </c>
      <c r="B254">
        <v>1.1958999999999999E-2</v>
      </c>
      <c r="C254" t="s">
        <v>65</v>
      </c>
    </row>
    <row r="255" spans="1:3" x14ac:dyDescent="0.25">
      <c r="A255" t="s">
        <v>66</v>
      </c>
      <c r="B255">
        <v>2.0612999999999999E-2</v>
      </c>
      <c r="C255" t="s">
        <v>67</v>
      </c>
    </row>
    <row r="256" spans="1:3" x14ac:dyDescent="0.25">
      <c r="A256" t="s">
        <v>68</v>
      </c>
      <c r="B256">
        <v>2.9489999999999999E-2</v>
      </c>
      <c r="C256" t="s">
        <v>69</v>
      </c>
    </row>
    <row r="257" spans="1:3" x14ac:dyDescent="0.25">
      <c r="A257" t="s">
        <v>70</v>
      </c>
      <c r="B257">
        <v>3.9902E-2</v>
      </c>
      <c r="C257" t="s">
        <v>71</v>
      </c>
    </row>
    <row r="258" spans="1:3" x14ac:dyDescent="0.25">
      <c r="A258" t="s">
        <v>72</v>
      </c>
      <c r="B258">
        <v>4.9381000000000001E-2</v>
      </c>
      <c r="C258" t="s">
        <v>73</v>
      </c>
    </row>
    <row r="259" spans="1:3" x14ac:dyDescent="0.25">
      <c r="A259" t="s">
        <v>74</v>
      </c>
      <c r="B259">
        <v>6.2714000000000006E-2</v>
      </c>
      <c r="C259" t="s">
        <v>75</v>
      </c>
    </row>
    <row r="260" spans="1:3" x14ac:dyDescent="0.25">
      <c r="A260" t="s">
        <v>76</v>
      </c>
      <c r="B260">
        <v>7.6423000000000005E-2</v>
      </c>
      <c r="C260" t="s">
        <v>77</v>
      </c>
    </row>
    <row r="261" spans="1:3" x14ac:dyDescent="0.25">
      <c r="A261" t="s">
        <v>78</v>
      </c>
      <c r="B261">
        <v>9.1898999999999995E-2</v>
      </c>
      <c r="C261" t="s">
        <v>79</v>
      </c>
    </row>
    <row r="262" spans="1:3" x14ac:dyDescent="0.25">
      <c r="A262" t="s">
        <v>120</v>
      </c>
    </row>
    <row r="263" spans="1:3" x14ac:dyDescent="0.25">
      <c r="A263" t="s">
        <v>62</v>
      </c>
      <c r="B263">
        <v>6.123E-3</v>
      </c>
      <c r="C263" t="s">
        <v>63</v>
      </c>
    </row>
    <row r="264" spans="1:3" x14ac:dyDescent="0.25">
      <c r="A264" t="s">
        <v>64</v>
      </c>
      <c r="B264">
        <v>1.1423000000000001E-2</v>
      </c>
      <c r="C264" t="s">
        <v>65</v>
      </c>
    </row>
    <row r="265" spans="1:3" x14ac:dyDescent="0.25">
      <c r="A265" t="s">
        <v>66</v>
      </c>
      <c r="B265">
        <v>1.8939999999999999E-2</v>
      </c>
      <c r="C265" t="s">
        <v>67</v>
      </c>
    </row>
    <row r="266" spans="1:3" x14ac:dyDescent="0.25">
      <c r="A266" t="s">
        <v>68</v>
      </c>
      <c r="B266">
        <v>2.6745999999999999E-2</v>
      </c>
      <c r="C266" t="s">
        <v>69</v>
      </c>
    </row>
    <row r="267" spans="1:3" x14ac:dyDescent="0.25">
      <c r="A267" t="s">
        <v>70</v>
      </c>
      <c r="B267">
        <v>3.7212000000000002E-2</v>
      </c>
      <c r="C267" t="s">
        <v>71</v>
      </c>
    </row>
    <row r="268" spans="1:3" x14ac:dyDescent="0.25">
      <c r="A268" t="s">
        <v>72</v>
      </c>
      <c r="B268">
        <v>4.7203000000000002E-2</v>
      </c>
      <c r="C268" t="s">
        <v>73</v>
      </c>
    </row>
    <row r="269" spans="1:3" x14ac:dyDescent="0.25">
      <c r="A269" t="s">
        <v>74</v>
      </c>
      <c r="B269">
        <v>5.9645999999999998E-2</v>
      </c>
      <c r="C269" t="s">
        <v>75</v>
      </c>
    </row>
    <row r="270" spans="1:3" x14ac:dyDescent="0.25">
      <c r="A270" t="s">
        <v>76</v>
      </c>
      <c r="B270">
        <v>7.2953000000000004E-2</v>
      </c>
      <c r="C270" t="s">
        <v>77</v>
      </c>
    </row>
    <row r="271" spans="1:3" x14ac:dyDescent="0.25">
      <c r="A271" t="s">
        <v>78</v>
      </c>
      <c r="B271">
        <v>9.1022000000000006E-2</v>
      </c>
      <c r="C271" t="s">
        <v>79</v>
      </c>
    </row>
    <row r="272" spans="1:3" x14ac:dyDescent="0.25">
      <c r="A272" t="s">
        <v>121</v>
      </c>
    </row>
    <row r="273" spans="1:3" x14ac:dyDescent="0.25">
      <c r="A273" t="s">
        <v>62</v>
      </c>
      <c r="B273">
        <v>1.0640999999999999E-2</v>
      </c>
      <c r="C273" t="s">
        <v>63</v>
      </c>
    </row>
    <row r="274" spans="1:3" x14ac:dyDescent="0.25">
      <c r="A274" t="s">
        <v>64</v>
      </c>
      <c r="B274">
        <v>1.0756999999999999E-2</v>
      </c>
      <c r="C274" t="s">
        <v>65</v>
      </c>
    </row>
    <row r="275" spans="1:3" x14ac:dyDescent="0.25">
      <c r="A275" t="s">
        <v>66</v>
      </c>
      <c r="B275">
        <v>1.8540000000000001E-2</v>
      </c>
      <c r="C275" t="s">
        <v>67</v>
      </c>
    </row>
    <row r="276" spans="1:3" x14ac:dyDescent="0.25">
      <c r="A276" t="s">
        <v>68</v>
      </c>
      <c r="B276">
        <v>2.6868E-2</v>
      </c>
      <c r="C276" t="s">
        <v>69</v>
      </c>
    </row>
    <row r="277" spans="1:3" x14ac:dyDescent="0.25">
      <c r="A277" t="s">
        <v>70</v>
      </c>
      <c r="B277">
        <v>3.7498999999999998E-2</v>
      </c>
      <c r="C277" t="s">
        <v>71</v>
      </c>
    </row>
    <row r="278" spans="1:3" x14ac:dyDescent="0.25">
      <c r="A278" t="s">
        <v>72</v>
      </c>
      <c r="B278">
        <v>4.6712999999999998E-2</v>
      </c>
      <c r="C278" t="s">
        <v>73</v>
      </c>
    </row>
    <row r="279" spans="1:3" x14ac:dyDescent="0.25">
      <c r="A279" t="s">
        <v>74</v>
      </c>
      <c r="B279">
        <v>6.1464999999999999E-2</v>
      </c>
      <c r="C279" t="s">
        <v>75</v>
      </c>
    </row>
    <row r="280" spans="1:3" x14ac:dyDescent="0.25">
      <c r="A280" t="s">
        <v>76</v>
      </c>
      <c r="B280">
        <v>7.3299000000000003E-2</v>
      </c>
      <c r="C280" t="s">
        <v>77</v>
      </c>
    </row>
    <row r="281" spans="1:3" x14ac:dyDescent="0.25">
      <c r="A281" t="s">
        <v>78</v>
      </c>
      <c r="B281">
        <v>8.7827000000000002E-2</v>
      </c>
      <c r="C281" t="s">
        <v>79</v>
      </c>
    </row>
    <row r="282" spans="1:3" x14ac:dyDescent="0.25">
      <c r="A282" t="s">
        <v>122</v>
      </c>
    </row>
    <row r="283" spans="1:3" x14ac:dyDescent="0.25">
      <c r="A283" t="s">
        <v>62</v>
      </c>
      <c r="B283">
        <v>8.8660000000000006E-3</v>
      </c>
      <c r="C283" t="s">
        <v>63</v>
      </c>
    </row>
    <row r="284" spans="1:3" x14ac:dyDescent="0.25">
      <c r="A284" t="s">
        <v>64</v>
      </c>
      <c r="B284">
        <v>1.1073E-2</v>
      </c>
      <c r="C284" t="s">
        <v>65</v>
      </c>
    </row>
    <row r="285" spans="1:3" x14ac:dyDescent="0.25">
      <c r="A285" t="s">
        <v>66</v>
      </c>
      <c r="B285">
        <v>1.9973999999999999E-2</v>
      </c>
      <c r="C285" t="s">
        <v>67</v>
      </c>
    </row>
    <row r="286" spans="1:3" x14ac:dyDescent="0.25">
      <c r="A286" t="s">
        <v>68</v>
      </c>
      <c r="B286">
        <v>2.8320999999999999E-2</v>
      </c>
      <c r="C286" t="s">
        <v>69</v>
      </c>
    </row>
    <row r="287" spans="1:3" x14ac:dyDescent="0.25">
      <c r="A287" t="s">
        <v>70</v>
      </c>
      <c r="B287">
        <v>3.7753000000000002E-2</v>
      </c>
      <c r="C287" t="s">
        <v>71</v>
      </c>
    </row>
    <row r="288" spans="1:3" x14ac:dyDescent="0.25">
      <c r="A288" t="s">
        <v>72</v>
      </c>
      <c r="B288">
        <v>4.8737999999999997E-2</v>
      </c>
      <c r="C288" t="s">
        <v>73</v>
      </c>
    </row>
    <row r="289" spans="1:3" x14ac:dyDescent="0.25">
      <c r="A289" t="s">
        <v>74</v>
      </c>
      <c r="B289">
        <v>6.2093000000000002E-2</v>
      </c>
      <c r="C289" t="s">
        <v>75</v>
      </c>
    </row>
    <row r="290" spans="1:3" x14ac:dyDescent="0.25">
      <c r="A290" t="s">
        <v>76</v>
      </c>
      <c r="B290">
        <v>7.4892E-2</v>
      </c>
      <c r="C290" t="s">
        <v>77</v>
      </c>
    </row>
    <row r="291" spans="1:3" x14ac:dyDescent="0.25">
      <c r="A291" t="s">
        <v>78</v>
      </c>
      <c r="B291">
        <v>9.0404999999999999E-2</v>
      </c>
      <c r="C291" t="s">
        <v>79</v>
      </c>
    </row>
    <row r="292" spans="1:3" x14ac:dyDescent="0.25">
      <c r="A292" t="s">
        <v>92</v>
      </c>
    </row>
    <row r="293" spans="1:3" x14ac:dyDescent="0.25">
      <c r="A293" t="s">
        <v>62</v>
      </c>
      <c r="B293">
        <v>6.6369999999999997E-3</v>
      </c>
      <c r="C293" t="s">
        <v>63</v>
      </c>
    </row>
    <row r="294" spans="1:3" x14ac:dyDescent="0.25">
      <c r="A294" t="s">
        <v>64</v>
      </c>
      <c r="B294">
        <v>1.2430999999999999E-2</v>
      </c>
      <c r="C294" t="s">
        <v>65</v>
      </c>
    </row>
    <row r="295" spans="1:3" x14ac:dyDescent="0.25">
      <c r="A295" t="s">
        <v>66</v>
      </c>
      <c r="B295">
        <v>2.0492E-2</v>
      </c>
      <c r="C295" t="s">
        <v>67</v>
      </c>
    </row>
    <row r="296" spans="1:3" x14ac:dyDescent="0.25">
      <c r="A296" t="s">
        <v>68</v>
      </c>
      <c r="B296">
        <v>2.8757000000000001E-2</v>
      </c>
      <c r="C296" t="s">
        <v>69</v>
      </c>
    </row>
    <row r="297" spans="1:3" x14ac:dyDescent="0.25">
      <c r="A297" t="s">
        <v>70</v>
      </c>
      <c r="B297">
        <v>3.8484999999999998E-2</v>
      </c>
      <c r="C297" t="s">
        <v>71</v>
      </c>
    </row>
    <row r="298" spans="1:3" x14ac:dyDescent="0.25">
      <c r="A298" t="s">
        <v>72</v>
      </c>
      <c r="B298">
        <v>4.9239999999999999E-2</v>
      </c>
      <c r="C298" t="s">
        <v>73</v>
      </c>
    </row>
    <row r="299" spans="1:3" x14ac:dyDescent="0.25">
      <c r="A299" t="s">
        <v>74</v>
      </c>
      <c r="B299">
        <v>6.2956999999999999E-2</v>
      </c>
      <c r="C299" t="s">
        <v>75</v>
      </c>
    </row>
    <row r="300" spans="1:3" x14ac:dyDescent="0.25">
      <c r="A300" t="s">
        <v>76</v>
      </c>
      <c r="B300">
        <v>7.4995000000000006E-2</v>
      </c>
      <c r="C300" t="s">
        <v>77</v>
      </c>
    </row>
    <row r="301" spans="1:3" x14ac:dyDescent="0.25">
      <c r="A301" t="s">
        <v>78</v>
      </c>
      <c r="B301">
        <v>8.9203000000000005E-2</v>
      </c>
      <c r="C301" t="s">
        <v>79</v>
      </c>
    </row>
    <row r="302" spans="1:3" x14ac:dyDescent="0.25">
      <c r="A302" t="s">
        <v>93</v>
      </c>
    </row>
    <row r="303" spans="1:3" x14ac:dyDescent="0.25">
      <c r="A303" t="s">
        <v>62</v>
      </c>
      <c r="B303">
        <v>1.0911000000000001E-2</v>
      </c>
      <c r="C303" t="s">
        <v>63</v>
      </c>
    </row>
    <row r="304" spans="1:3" x14ac:dyDescent="0.25">
      <c r="A304" t="s">
        <v>64</v>
      </c>
      <c r="B304">
        <v>1.7403999999999999E-2</v>
      </c>
      <c r="C304" t="s">
        <v>65</v>
      </c>
    </row>
    <row r="305" spans="1:3" x14ac:dyDescent="0.25">
      <c r="A305" t="s">
        <v>66</v>
      </c>
      <c r="B305">
        <v>2.7234000000000001E-2</v>
      </c>
      <c r="C305" t="s">
        <v>67</v>
      </c>
    </row>
    <row r="306" spans="1:3" x14ac:dyDescent="0.25">
      <c r="A306" t="s">
        <v>68</v>
      </c>
      <c r="B306">
        <v>3.9029000000000001E-2</v>
      </c>
      <c r="C306" t="s">
        <v>69</v>
      </c>
    </row>
    <row r="307" spans="1:3" x14ac:dyDescent="0.25">
      <c r="A307" t="s">
        <v>70</v>
      </c>
      <c r="B307">
        <v>5.1055000000000003E-2</v>
      </c>
      <c r="C307" t="s">
        <v>71</v>
      </c>
    </row>
    <row r="308" spans="1:3" x14ac:dyDescent="0.25">
      <c r="A308" t="s">
        <v>72</v>
      </c>
      <c r="B308">
        <v>6.5204999999999999E-2</v>
      </c>
      <c r="C308" t="s">
        <v>73</v>
      </c>
    </row>
    <row r="309" spans="1:3" x14ac:dyDescent="0.25">
      <c r="A309" t="s">
        <v>74</v>
      </c>
      <c r="B309">
        <v>8.1710000000000005E-2</v>
      </c>
      <c r="C309" t="s">
        <v>75</v>
      </c>
    </row>
    <row r="310" spans="1:3" x14ac:dyDescent="0.25">
      <c r="A310" t="s">
        <v>76</v>
      </c>
      <c r="B310">
        <v>9.9718000000000001E-2</v>
      </c>
      <c r="C310" t="s">
        <v>77</v>
      </c>
    </row>
    <row r="311" spans="1:3" x14ac:dyDescent="0.25">
      <c r="A311" t="s">
        <v>78</v>
      </c>
      <c r="B311">
        <v>0.11761099999999999</v>
      </c>
      <c r="C311" t="s">
        <v>79</v>
      </c>
    </row>
    <row r="312" spans="1:3" x14ac:dyDescent="0.25">
      <c r="A312" t="s">
        <v>123</v>
      </c>
    </row>
    <row r="313" spans="1:3" x14ac:dyDescent="0.25">
      <c r="A313" t="s">
        <v>62</v>
      </c>
      <c r="B313">
        <v>8.3099999999999997E-3</v>
      </c>
      <c r="C313" t="s">
        <v>63</v>
      </c>
    </row>
    <row r="314" spans="1:3" x14ac:dyDescent="0.25">
      <c r="A314" t="s">
        <v>64</v>
      </c>
      <c r="B314">
        <v>1.1068E-2</v>
      </c>
      <c r="C314" t="s">
        <v>65</v>
      </c>
    </row>
    <row r="315" spans="1:3" x14ac:dyDescent="0.25">
      <c r="A315" t="s">
        <v>66</v>
      </c>
      <c r="B315">
        <v>1.8994E-2</v>
      </c>
      <c r="C315" t="s">
        <v>67</v>
      </c>
    </row>
    <row r="316" spans="1:3" x14ac:dyDescent="0.25">
      <c r="A316" t="s">
        <v>68</v>
      </c>
      <c r="B316">
        <v>2.8822E-2</v>
      </c>
      <c r="C316" t="s">
        <v>69</v>
      </c>
    </row>
    <row r="317" spans="1:3" x14ac:dyDescent="0.25">
      <c r="A317" t="s">
        <v>70</v>
      </c>
      <c r="B317">
        <v>3.8688E-2</v>
      </c>
      <c r="C317" t="s">
        <v>71</v>
      </c>
    </row>
    <row r="318" spans="1:3" x14ac:dyDescent="0.25">
      <c r="A318" t="s">
        <v>72</v>
      </c>
      <c r="B318">
        <v>4.9542000000000003E-2</v>
      </c>
      <c r="C318" t="s">
        <v>73</v>
      </c>
    </row>
    <row r="319" spans="1:3" x14ac:dyDescent="0.25">
      <c r="A319" t="s">
        <v>74</v>
      </c>
      <c r="B319">
        <v>6.2371999999999997E-2</v>
      </c>
      <c r="C319" t="s">
        <v>75</v>
      </c>
    </row>
    <row r="320" spans="1:3" x14ac:dyDescent="0.25">
      <c r="A320" t="s">
        <v>76</v>
      </c>
      <c r="B320">
        <v>7.7445E-2</v>
      </c>
      <c r="C320" t="s">
        <v>77</v>
      </c>
    </row>
    <row r="321" spans="1:3" x14ac:dyDescent="0.25">
      <c r="A321" t="s">
        <v>78</v>
      </c>
      <c r="B321">
        <v>8.9652999999999997E-2</v>
      </c>
      <c r="C321" t="s">
        <v>79</v>
      </c>
    </row>
    <row r="322" spans="1:3" x14ac:dyDescent="0.25">
      <c r="A322" t="s">
        <v>94</v>
      </c>
    </row>
    <row r="323" spans="1:3" x14ac:dyDescent="0.25">
      <c r="A323" t="s">
        <v>62</v>
      </c>
      <c r="B323">
        <v>7.3959999999999998E-3</v>
      </c>
      <c r="C323" t="s">
        <v>63</v>
      </c>
    </row>
    <row r="324" spans="1:3" x14ac:dyDescent="0.25">
      <c r="A324" t="s">
        <v>64</v>
      </c>
      <c r="B324">
        <v>1.2404999999999999E-2</v>
      </c>
      <c r="C324" t="s">
        <v>65</v>
      </c>
    </row>
    <row r="325" spans="1:3" x14ac:dyDescent="0.25">
      <c r="A325" t="s">
        <v>66</v>
      </c>
      <c r="B325">
        <v>2.0889999999999999E-2</v>
      </c>
      <c r="C325" t="s">
        <v>67</v>
      </c>
    </row>
    <row r="326" spans="1:3" x14ac:dyDescent="0.25">
      <c r="A326" t="s">
        <v>68</v>
      </c>
      <c r="B326">
        <v>2.8472000000000001E-2</v>
      </c>
      <c r="C326" t="s">
        <v>69</v>
      </c>
    </row>
    <row r="327" spans="1:3" x14ac:dyDescent="0.25">
      <c r="A327" t="s">
        <v>70</v>
      </c>
      <c r="B327">
        <v>3.9001000000000001E-2</v>
      </c>
      <c r="C327" t="s">
        <v>71</v>
      </c>
    </row>
    <row r="328" spans="1:3" x14ac:dyDescent="0.25">
      <c r="A328" t="s">
        <v>72</v>
      </c>
      <c r="B328">
        <v>4.9266999999999998E-2</v>
      </c>
      <c r="C328" t="s">
        <v>73</v>
      </c>
    </row>
    <row r="329" spans="1:3" x14ac:dyDescent="0.25">
      <c r="A329" t="s">
        <v>74</v>
      </c>
      <c r="B329">
        <v>6.1796999999999998E-2</v>
      </c>
      <c r="C329" t="s">
        <v>75</v>
      </c>
    </row>
    <row r="330" spans="1:3" x14ac:dyDescent="0.25">
      <c r="A330" t="s">
        <v>76</v>
      </c>
      <c r="B330">
        <v>7.7034000000000005E-2</v>
      </c>
      <c r="C330" t="s">
        <v>77</v>
      </c>
    </row>
    <row r="331" spans="1:3" x14ac:dyDescent="0.25">
      <c r="A331" t="s">
        <v>78</v>
      </c>
      <c r="B331">
        <v>9.1318999999999997E-2</v>
      </c>
      <c r="C331" t="s">
        <v>79</v>
      </c>
    </row>
    <row r="332" spans="1:3" x14ac:dyDescent="0.25">
      <c r="A332" t="s">
        <v>124</v>
      </c>
    </row>
    <row r="333" spans="1:3" x14ac:dyDescent="0.25">
      <c r="A333" t="s">
        <v>62</v>
      </c>
      <c r="B333">
        <v>7.3769999999999999E-3</v>
      </c>
      <c r="C333" t="s">
        <v>63</v>
      </c>
    </row>
    <row r="334" spans="1:3" x14ac:dyDescent="0.25">
      <c r="A334" t="s">
        <v>64</v>
      </c>
      <c r="B334">
        <v>1.1589E-2</v>
      </c>
      <c r="C334" t="s">
        <v>65</v>
      </c>
    </row>
    <row r="335" spans="1:3" x14ac:dyDescent="0.25">
      <c r="A335" t="s">
        <v>66</v>
      </c>
      <c r="B335">
        <v>1.9671000000000001E-2</v>
      </c>
      <c r="C335" t="s">
        <v>67</v>
      </c>
    </row>
    <row r="336" spans="1:3" x14ac:dyDescent="0.25">
      <c r="A336" t="s">
        <v>68</v>
      </c>
      <c r="B336">
        <v>2.8511999999999999E-2</v>
      </c>
      <c r="C336" t="s">
        <v>69</v>
      </c>
    </row>
    <row r="337" spans="1:3" x14ac:dyDescent="0.25">
      <c r="A337" t="s">
        <v>70</v>
      </c>
      <c r="B337">
        <v>3.8942999999999998E-2</v>
      </c>
      <c r="C337" t="s">
        <v>71</v>
      </c>
    </row>
    <row r="338" spans="1:3" x14ac:dyDescent="0.25">
      <c r="A338" t="s">
        <v>72</v>
      </c>
      <c r="B338">
        <v>4.9471000000000001E-2</v>
      </c>
      <c r="C338" t="s">
        <v>73</v>
      </c>
    </row>
    <row r="339" spans="1:3" x14ac:dyDescent="0.25">
      <c r="A339" t="s">
        <v>74</v>
      </c>
      <c r="B339">
        <v>6.2716999999999995E-2</v>
      </c>
      <c r="C339" t="s">
        <v>75</v>
      </c>
    </row>
    <row r="340" spans="1:3" x14ac:dyDescent="0.25">
      <c r="A340" t="s">
        <v>76</v>
      </c>
      <c r="B340">
        <v>7.5994000000000006E-2</v>
      </c>
      <c r="C340" t="s">
        <v>77</v>
      </c>
    </row>
    <row r="341" spans="1:3" x14ac:dyDescent="0.25">
      <c r="A341" t="s">
        <v>78</v>
      </c>
      <c r="B341">
        <v>9.1134000000000007E-2</v>
      </c>
      <c r="C341" t="s">
        <v>79</v>
      </c>
    </row>
    <row r="342" spans="1:3" x14ac:dyDescent="0.25">
      <c r="A342" t="s">
        <v>95</v>
      </c>
    </row>
    <row r="343" spans="1:3" x14ac:dyDescent="0.25">
      <c r="A343" t="s">
        <v>62</v>
      </c>
      <c r="B343">
        <v>9.1009999999999997E-3</v>
      </c>
      <c r="C343" t="s">
        <v>63</v>
      </c>
    </row>
    <row r="344" spans="1:3" x14ac:dyDescent="0.25">
      <c r="A344" t="s">
        <v>64</v>
      </c>
      <c r="B344">
        <v>1.1336000000000001E-2</v>
      </c>
      <c r="C344" t="s">
        <v>65</v>
      </c>
    </row>
    <row r="345" spans="1:3" x14ac:dyDescent="0.25">
      <c r="A345" t="s">
        <v>66</v>
      </c>
      <c r="B345">
        <v>1.9996E-2</v>
      </c>
      <c r="C345" t="s">
        <v>67</v>
      </c>
    </row>
    <row r="346" spans="1:3" x14ac:dyDescent="0.25">
      <c r="A346" t="s">
        <v>68</v>
      </c>
      <c r="B346">
        <v>2.7848000000000001E-2</v>
      </c>
      <c r="C346" t="s">
        <v>69</v>
      </c>
    </row>
    <row r="347" spans="1:3" x14ac:dyDescent="0.25">
      <c r="A347" t="s">
        <v>70</v>
      </c>
      <c r="B347">
        <v>3.7791999999999999E-2</v>
      </c>
      <c r="C347" t="s">
        <v>71</v>
      </c>
    </row>
    <row r="348" spans="1:3" x14ac:dyDescent="0.25">
      <c r="A348" t="s">
        <v>72</v>
      </c>
      <c r="B348">
        <v>4.9667000000000003E-2</v>
      </c>
      <c r="C348" t="s">
        <v>73</v>
      </c>
    </row>
    <row r="349" spans="1:3" x14ac:dyDescent="0.25">
      <c r="A349" t="s">
        <v>74</v>
      </c>
      <c r="B349">
        <v>6.1892000000000003E-2</v>
      </c>
      <c r="C349" t="s">
        <v>75</v>
      </c>
    </row>
    <row r="350" spans="1:3" x14ac:dyDescent="0.25">
      <c r="A350" t="s">
        <v>76</v>
      </c>
      <c r="B350">
        <v>7.5344999999999995E-2</v>
      </c>
      <c r="C350" t="s">
        <v>77</v>
      </c>
    </row>
    <row r="351" spans="1:3" x14ac:dyDescent="0.25">
      <c r="A351" t="s">
        <v>78</v>
      </c>
      <c r="B351">
        <v>8.9474999999999999E-2</v>
      </c>
      <c r="C351" t="s">
        <v>79</v>
      </c>
    </row>
    <row r="352" spans="1:3" x14ac:dyDescent="0.25">
      <c r="A352" t="s">
        <v>125</v>
      </c>
    </row>
    <row r="353" spans="1:3" x14ac:dyDescent="0.25">
      <c r="A353" t="s">
        <v>62</v>
      </c>
      <c r="B353">
        <v>8.4379999999999993E-3</v>
      </c>
      <c r="C353" t="s">
        <v>63</v>
      </c>
    </row>
    <row r="354" spans="1:3" x14ac:dyDescent="0.25">
      <c r="A354" t="s">
        <v>64</v>
      </c>
      <c r="B354">
        <v>9.972E-3</v>
      </c>
      <c r="C354" t="s">
        <v>65</v>
      </c>
    </row>
    <row r="355" spans="1:3" x14ac:dyDescent="0.25">
      <c r="A355" t="s">
        <v>66</v>
      </c>
      <c r="B355">
        <v>1.8079000000000001E-2</v>
      </c>
      <c r="C355" t="s">
        <v>67</v>
      </c>
    </row>
    <row r="356" spans="1:3" x14ac:dyDescent="0.25">
      <c r="A356" t="s">
        <v>68</v>
      </c>
      <c r="B356">
        <v>2.7917999999999998E-2</v>
      </c>
      <c r="C356" t="s">
        <v>69</v>
      </c>
    </row>
    <row r="357" spans="1:3" x14ac:dyDescent="0.25">
      <c r="A357" t="s">
        <v>70</v>
      </c>
      <c r="B357">
        <v>3.6533000000000003E-2</v>
      </c>
      <c r="C357" t="s">
        <v>71</v>
      </c>
    </row>
    <row r="358" spans="1:3" x14ac:dyDescent="0.25">
      <c r="A358" t="s">
        <v>72</v>
      </c>
      <c r="B358">
        <v>4.8515000000000003E-2</v>
      </c>
      <c r="C358" t="s">
        <v>73</v>
      </c>
    </row>
    <row r="359" spans="1:3" x14ac:dyDescent="0.25">
      <c r="A359" t="s">
        <v>74</v>
      </c>
      <c r="B359">
        <v>6.1393999999999997E-2</v>
      </c>
      <c r="C359" t="s">
        <v>75</v>
      </c>
    </row>
    <row r="360" spans="1:3" x14ac:dyDescent="0.25">
      <c r="A360" t="s">
        <v>76</v>
      </c>
      <c r="B360">
        <v>7.3705999999999994E-2</v>
      </c>
      <c r="C360" t="s">
        <v>77</v>
      </c>
    </row>
    <row r="361" spans="1:3" x14ac:dyDescent="0.25">
      <c r="A361" t="s">
        <v>78</v>
      </c>
      <c r="B361">
        <v>9.0948000000000001E-2</v>
      </c>
      <c r="C361" t="s">
        <v>79</v>
      </c>
    </row>
    <row r="362" spans="1:3" x14ac:dyDescent="0.25">
      <c r="A362" t="s">
        <v>126</v>
      </c>
    </row>
    <row r="363" spans="1:3" x14ac:dyDescent="0.25">
      <c r="A363" t="s">
        <v>62</v>
      </c>
      <c r="B363">
        <v>6.8079999999999998E-3</v>
      </c>
      <c r="C363" t="s">
        <v>63</v>
      </c>
    </row>
    <row r="364" spans="1:3" x14ac:dyDescent="0.25">
      <c r="A364" t="s">
        <v>64</v>
      </c>
      <c r="B364">
        <v>9.7560000000000008E-3</v>
      </c>
      <c r="C364" t="s">
        <v>65</v>
      </c>
    </row>
    <row r="365" spans="1:3" x14ac:dyDescent="0.25">
      <c r="A365" t="s">
        <v>66</v>
      </c>
      <c r="B365">
        <v>1.8225999999999999E-2</v>
      </c>
      <c r="C365" t="s">
        <v>67</v>
      </c>
    </row>
    <row r="366" spans="1:3" x14ac:dyDescent="0.25">
      <c r="A366" t="s">
        <v>68</v>
      </c>
      <c r="B366">
        <v>2.7562E-2</v>
      </c>
      <c r="C366" t="s">
        <v>69</v>
      </c>
    </row>
    <row r="367" spans="1:3" x14ac:dyDescent="0.25">
      <c r="A367" t="s">
        <v>70</v>
      </c>
      <c r="B367">
        <v>3.7172999999999998E-2</v>
      </c>
      <c r="C367" t="s">
        <v>71</v>
      </c>
    </row>
    <row r="368" spans="1:3" x14ac:dyDescent="0.25">
      <c r="A368" t="s">
        <v>72</v>
      </c>
      <c r="B368">
        <v>4.9697999999999999E-2</v>
      </c>
      <c r="C368" t="s">
        <v>73</v>
      </c>
    </row>
    <row r="369" spans="1:3" x14ac:dyDescent="0.25">
      <c r="A369" t="s">
        <v>74</v>
      </c>
      <c r="B369">
        <v>5.9426E-2</v>
      </c>
      <c r="C369" t="s">
        <v>75</v>
      </c>
    </row>
    <row r="370" spans="1:3" x14ac:dyDescent="0.25">
      <c r="A370" t="s">
        <v>76</v>
      </c>
      <c r="B370">
        <v>7.3994000000000004E-2</v>
      </c>
      <c r="C370" t="s">
        <v>77</v>
      </c>
    </row>
    <row r="371" spans="1:3" x14ac:dyDescent="0.25">
      <c r="A371" t="s">
        <v>78</v>
      </c>
      <c r="B371">
        <v>8.8376999999999997E-2</v>
      </c>
      <c r="C371" t="s">
        <v>79</v>
      </c>
    </row>
    <row r="372" spans="1:3" x14ac:dyDescent="0.25">
      <c r="A372" t="s">
        <v>127</v>
      </c>
    </row>
    <row r="373" spans="1:3" x14ac:dyDescent="0.25">
      <c r="A373" t="s">
        <v>96</v>
      </c>
    </row>
    <row r="374" spans="1:3" x14ac:dyDescent="0.25">
      <c r="A374" t="s">
        <v>62</v>
      </c>
      <c r="B374">
        <v>7.8440000000000003E-3</v>
      </c>
      <c r="C374" t="s">
        <v>63</v>
      </c>
    </row>
    <row r="375" spans="1:3" x14ac:dyDescent="0.25">
      <c r="A375" t="s">
        <v>64</v>
      </c>
      <c r="B375">
        <v>1.6336E-2</v>
      </c>
      <c r="C375" t="s">
        <v>65</v>
      </c>
    </row>
    <row r="376" spans="1:3" x14ac:dyDescent="0.25">
      <c r="A376" t="s">
        <v>66</v>
      </c>
      <c r="B376">
        <v>3.0630999999999999E-2</v>
      </c>
      <c r="C376" t="s">
        <v>67</v>
      </c>
    </row>
    <row r="377" spans="1:3" x14ac:dyDescent="0.25">
      <c r="A377" t="s">
        <v>68</v>
      </c>
      <c r="B377">
        <v>4.6223E-2</v>
      </c>
      <c r="C377" t="s">
        <v>69</v>
      </c>
    </row>
    <row r="378" spans="1:3" x14ac:dyDescent="0.25">
      <c r="A378" t="s">
        <v>70</v>
      </c>
      <c r="B378">
        <v>6.4578999999999998E-2</v>
      </c>
      <c r="C378" t="s">
        <v>71</v>
      </c>
    </row>
    <row r="379" spans="1:3" x14ac:dyDescent="0.25">
      <c r="A379" t="s">
        <v>72</v>
      </c>
      <c r="B379">
        <v>8.4084000000000006E-2</v>
      </c>
      <c r="C379" t="s">
        <v>73</v>
      </c>
    </row>
    <row r="380" spans="1:3" x14ac:dyDescent="0.25">
      <c r="A380" t="s">
        <v>74</v>
      </c>
      <c r="B380">
        <v>0.105339</v>
      </c>
      <c r="C380" t="s">
        <v>75</v>
      </c>
    </row>
    <row r="381" spans="1:3" x14ac:dyDescent="0.25">
      <c r="A381" t="s">
        <v>76</v>
      </c>
      <c r="B381">
        <v>0.130413</v>
      </c>
      <c r="C381" t="s">
        <v>77</v>
      </c>
    </row>
    <row r="382" spans="1:3" x14ac:dyDescent="0.25">
      <c r="A382" t="s">
        <v>78</v>
      </c>
      <c r="B382">
        <v>0.15542</v>
      </c>
      <c r="C382" t="s">
        <v>79</v>
      </c>
    </row>
    <row r="383" spans="1:3" x14ac:dyDescent="0.25">
      <c r="A383" t="s">
        <v>128</v>
      </c>
    </row>
    <row r="384" spans="1:3" x14ac:dyDescent="0.25">
      <c r="A384" t="s">
        <v>62</v>
      </c>
      <c r="B384">
        <v>1.2064999999999999E-2</v>
      </c>
      <c r="C384" t="s">
        <v>63</v>
      </c>
    </row>
    <row r="385" spans="1:3" x14ac:dyDescent="0.25">
      <c r="A385" t="s">
        <v>64</v>
      </c>
      <c r="B385">
        <v>1.0992E-2</v>
      </c>
      <c r="C385" t="s">
        <v>65</v>
      </c>
    </row>
    <row r="386" spans="1:3" x14ac:dyDescent="0.25">
      <c r="A386" t="s">
        <v>66</v>
      </c>
      <c r="B386">
        <v>1.8987E-2</v>
      </c>
      <c r="C386" t="s">
        <v>67</v>
      </c>
    </row>
    <row r="387" spans="1:3" x14ac:dyDescent="0.25">
      <c r="A387" t="s">
        <v>68</v>
      </c>
      <c r="B387">
        <v>2.7691E-2</v>
      </c>
      <c r="C387" t="s">
        <v>69</v>
      </c>
    </row>
    <row r="388" spans="1:3" x14ac:dyDescent="0.25">
      <c r="A388" t="s">
        <v>70</v>
      </c>
      <c r="B388">
        <v>3.8452E-2</v>
      </c>
      <c r="C388" t="s">
        <v>71</v>
      </c>
    </row>
    <row r="389" spans="1:3" x14ac:dyDescent="0.25">
      <c r="A389" t="s">
        <v>72</v>
      </c>
      <c r="B389">
        <v>4.9737999999999997E-2</v>
      </c>
      <c r="C389" t="s">
        <v>73</v>
      </c>
    </row>
    <row r="390" spans="1:3" x14ac:dyDescent="0.25">
      <c r="A390" t="s">
        <v>74</v>
      </c>
      <c r="B390">
        <v>6.0165999999999997E-2</v>
      </c>
      <c r="C390" t="s">
        <v>75</v>
      </c>
    </row>
    <row r="391" spans="1:3" x14ac:dyDescent="0.25">
      <c r="A391" t="s">
        <v>76</v>
      </c>
      <c r="B391">
        <v>7.5365000000000001E-2</v>
      </c>
      <c r="C391" t="s">
        <v>77</v>
      </c>
    </row>
    <row r="392" spans="1:3" x14ac:dyDescent="0.25">
      <c r="A392" t="s">
        <v>78</v>
      </c>
      <c r="B392">
        <v>8.8797000000000001E-2</v>
      </c>
      <c r="C392" t="s">
        <v>79</v>
      </c>
    </row>
    <row r="393" spans="1:3" x14ac:dyDescent="0.25">
      <c r="A393" t="s">
        <v>97</v>
      </c>
    </row>
    <row r="394" spans="1:3" x14ac:dyDescent="0.25">
      <c r="A394" t="s">
        <v>62</v>
      </c>
      <c r="B394">
        <v>9.4540000000000006E-3</v>
      </c>
      <c r="C394" t="s">
        <v>63</v>
      </c>
    </row>
    <row r="395" spans="1:3" x14ac:dyDescent="0.25">
      <c r="A395" t="s">
        <v>64</v>
      </c>
      <c r="B395">
        <v>1.2012E-2</v>
      </c>
      <c r="C395" t="s">
        <v>65</v>
      </c>
    </row>
    <row r="396" spans="1:3" x14ac:dyDescent="0.25">
      <c r="A396" t="s">
        <v>66</v>
      </c>
      <c r="B396">
        <v>1.9609999999999999E-2</v>
      </c>
      <c r="C396" t="s">
        <v>67</v>
      </c>
    </row>
    <row r="397" spans="1:3" x14ac:dyDescent="0.25">
      <c r="A397" t="s">
        <v>68</v>
      </c>
      <c r="B397">
        <v>2.861E-2</v>
      </c>
      <c r="C397" t="s">
        <v>69</v>
      </c>
    </row>
    <row r="398" spans="1:3" x14ac:dyDescent="0.25">
      <c r="A398" t="s">
        <v>70</v>
      </c>
      <c r="B398">
        <v>3.841E-2</v>
      </c>
      <c r="C398" t="s">
        <v>71</v>
      </c>
    </row>
    <row r="399" spans="1:3" x14ac:dyDescent="0.25">
      <c r="A399" t="s">
        <v>72</v>
      </c>
      <c r="B399">
        <v>5.0015999999999998E-2</v>
      </c>
      <c r="C399" t="s">
        <v>73</v>
      </c>
    </row>
    <row r="400" spans="1:3" x14ac:dyDescent="0.25">
      <c r="A400" t="s">
        <v>74</v>
      </c>
      <c r="B400">
        <v>6.1245000000000001E-2</v>
      </c>
      <c r="C400" t="s">
        <v>75</v>
      </c>
    </row>
    <row r="401" spans="1:3" x14ac:dyDescent="0.25">
      <c r="A401" t="s">
        <v>76</v>
      </c>
      <c r="B401">
        <v>7.5015999999999999E-2</v>
      </c>
      <c r="C401" t="s">
        <v>77</v>
      </c>
    </row>
    <row r="402" spans="1:3" x14ac:dyDescent="0.25">
      <c r="A402" t="s">
        <v>78</v>
      </c>
      <c r="B402">
        <v>8.9631000000000002E-2</v>
      </c>
      <c r="C402" t="s">
        <v>79</v>
      </c>
    </row>
    <row r="403" spans="1:3" x14ac:dyDescent="0.25">
      <c r="A403" t="s">
        <v>98</v>
      </c>
    </row>
    <row r="404" spans="1:3" x14ac:dyDescent="0.25">
      <c r="A404" t="s">
        <v>62</v>
      </c>
      <c r="B404">
        <v>7.639E-3</v>
      </c>
      <c r="C404" t="s">
        <v>63</v>
      </c>
    </row>
    <row r="405" spans="1:3" x14ac:dyDescent="0.25">
      <c r="A405" t="s">
        <v>64</v>
      </c>
      <c r="B405">
        <v>1.1263E-2</v>
      </c>
      <c r="C405" t="s">
        <v>65</v>
      </c>
    </row>
    <row r="406" spans="1:3" x14ac:dyDescent="0.25">
      <c r="A406" t="s">
        <v>66</v>
      </c>
      <c r="B406">
        <v>1.9369999999999998E-2</v>
      </c>
      <c r="C406" t="s">
        <v>67</v>
      </c>
    </row>
    <row r="407" spans="1:3" x14ac:dyDescent="0.25">
      <c r="A407" t="s">
        <v>68</v>
      </c>
      <c r="B407">
        <v>2.8882999999999999E-2</v>
      </c>
      <c r="C407" t="s">
        <v>69</v>
      </c>
    </row>
    <row r="408" spans="1:3" x14ac:dyDescent="0.25">
      <c r="A408" t="s">
        <v>70</v>
      </c>
      <c r="B408">
        <v>3.7849000000000001E-2</v>
      </c>
      <c r="C408" t="s">
        <v>71</v>
      </c>
    </row>
    <row r="409" spans="1:3" x14ac:dyDescent="0.25">
      <c r="A409" t="s">
        <v>72</v>
      </c>
      <c r="B409">
        <v>4.9062000000000001E-2</v>
      </c>
      <c r="C409" t="s">
        <v>73</v>
      </c>
    </row>
    <row r="410" spans="1:3" x14ac:dyDescent="0.25">
      <c r="A410" t="s">
        <v>74</v>
      </c>
      <c r="B410">
        <v>6.1587999999999997E-2</v>
      </c>
      <c r="C410" t="s">
        <v>75</v>
      </c>
    </row>
    <row r="411" spans="1:3" x14ac:dyDescent="0.25">
      <c r="A411" t="s">
        <v>76</v>
      </c>
      <c r="B411">
        <v>7.4942999999999996E-2</v>
      </c>
      <c r="C411" t="s">
        <v>77</v>
      </c>
    </row>
    <row r="412" spans="1:3" x14ac:dyDescent="0.25">
      <c r="A412" t="s">
        <v>78</v>
      </c>
      <c r="B412">
        <v>8.9429999999999996E-2</v>
      </c>
      <c r="C412" t="s">
        <v>79</v>
      </c>
    </row>
    <row r="413" spans="1:3" x14ac:dyDescent="0.25">
      <c r="A413" t="s">
        <v>129</v>
      </c>
    </row>
    <row r="414" spans="1:3" x14ac:dyDescent="0.25">
      <c r="A414" t="s">
        <v>62</v>
      </c>
      <c r="B414">
        <v>4.9709999999999997E-3</v>
      </c>
      <c r="C414" t="s">
        <v>63</v>
      </c>
    </row>
    <row r="415" spans="1:3" x14ac:dyDescent="0.25">
      <c r="A415" t="s">
        <v>64</v>
      </c>
      <c r="B415">
        <v>1.1223E-2</v>
      </c>
      <c r="C415" t="s">
        <v>65</v>
      </c>
    </row>
    <row r="416" spans="1:3" x14ac:dyDescent="0.25">
      <c r="A416" t="s">
        <v>66</v>
      </c>
      <c r="B416">
        <v>1.8933999999999999E-2</v>
      </c>
      <c r="C416" t="s">
        <v>67</v>
      </c>
    </row>
    <row r="417" spans="1:3" x14ac:dyDescent="0.25">
      <c r="A417" t="s">
        <v>68</v>
      </c>
      <c r="B417">
        <v>2.8688000000000002E-2</v>
      </c>
      <c r="C417" t="s">
        <v>69</v>
      </c>
    </row>
    <row r="418" spans="1:3" x14ac:dyDescent="0.25">
      <c r="A418" t="s">
        <v>70</v>
      </c>
      <c r="B418">
        <v>3.7942999999999998E-2</v>
      </c>
      <c r="C418" t="s">
        <v>71</v>
      </c>
    </row>
    <row r="419" spans="1:3" x14ac:dyDescent="0.25">
      <c r="A419" t="s">
        <v>72</v>
      </c>
      <c r="B419">
        <v>4.9012E-2</v>
      </c>
      <c r="C419" t="s">
        <v>73</v>
      </c>
    </row>
    <row r="420" spans="1:3" x14ac:dyDescent="0.25">
      <c r="A420" t="s">
        <v>74</v>
      </c>
      <c r="B420">
        <v>6.0852000000000003E-2</v>
      </c>
      <c r="C420" t="s">
        <v>75</v>
      </c>
    </row>
    <row r="421" spans="1:3" x14ac:dyDescent="0.25">
      <c r="A421" t="s">
        <v>76</v>
      </c>
      <c r="B421">
        <v>7.5009999999999993E-2</v>
      </c>
      <c r="C421" t="s">
        <v>77</v>
      </c>
    </row>
    <row r="422" spans="1:3" x14ac:dyDescent="0.25">
      <c r="A422" t="s">
        <v>78</v>
      </c>
      <c r="B422">
        <v>8.9286000000000004E-2</v>
      </c>
      <c r="C422" t="s">
        <v>79</v>
      </c>
    </row>
    <row r="423" spans="1:3" x14ac:dyDescent="0.25">
      <c r="A423" t="s">
        <v>130</v>
      </c>
    </row>
    <row r="424" spans="1:3" x14ac:dyDescent="0.25">
      <c r="A424" t="s">
        <v>62</v>
      </c>
      <c r="B424">
        <v>8.0000000000000002E-3</v>
      </c>
      <c r="C424" t="s">
        <v>63</v>
      </c>
    </row>
    <row r="425" spans="1:3" x14ac:dyDescent="0.25">
      <c r="A425" t="s">
        <v>64</v>
      </c>
      <c r="B425">
        <v>1.0664E-2</v>
      </c>
      <c r="C425" t="s">
        <v>65</v>
      </c>
    </row>
    <row r="426" spans="1:3" x14ac:dyDescent="0.25">
      <c r="A426" t="s">
        <v>66</v>
      </c>
      <c r="B426">
        <v>1.8290000000000001E-2</v>
      </c>
      <c r="C426" t="s">
        <v>67</v>
      </c>
    </row>
    <row r="427" spans="1:3" x14ac:dyDescent="0.25">
      <c r="A427" t="s">
        <v>68</v>
      </c>
      <c r="B427">
        <v>2.7234999999999999E-2</v>
      </c>
      <c r="C427" t="s">
        <v>69</v>
      </c>
    </row>
    <row r="428" spans="1:3" x14ac:dyDescent="0.25">
      <c r="A428" t="s">
        <v>70</v>
      </c>
      <c r="B428">
        <v>3.7081999999999997E-2</v>
      </c>
      <c r="C428" t="s">
        <v>71</v>
      </c>
    </row>
    <row r="429" spans="1:3" x14ac:dyDescent="0.25">
      <c r="A429" t="s">
        <v>72</v>
      </c>
      <c r="B429">
        <v>4.922E-2</v>
      </c>
      <c r="C429" t="s">
        <v>73</v>
      </c>
    </row>
    <row r="430" spans="1:3" x14ac:dyDescent="0.25">
      <c r="A430" t="s">
        <v>74</v>
      </c>
      <c r="B430">
        <v>5.994E-2</v>
      </c>
      <c r="C430" t="s">
        <v>75</v>
      </c>
    </row>
    <row r="431" spans="1:3" x14ac:dyDescent="0.25">
      <c r="A431" t="s">
        <v>76</v>
      </c>
      <c r="B431">
        <v>7.5115000000000001E-2</v>
      </c>
      <c r="C431" t="s">
        <v>77</v>
      </c>
    </row>
    <row r="432" spans="1:3" x14ac:dyDescent="0.25">
      <c r="A432" t="s">
        <v>78</v>
      </c>
      <c r="B432">
        <v>8.7495000000000003E-2</v>
      </c>
      <c r="C432" t="s">
        <v>79</v>
      </c>
    </row>
    <row r="433" spans="1:3" x14ac:dyDescent="0.25">
      <c r="A433" t="s">
        <v>131</v>
      </c>
    </row>
    <row r="434" spans="1:3" x14ac:dyDescent="0.25">
      <c r="A434" t="s">
        <v>62</v>
      </c>
      <c r="B434">
        <v>6.6699999999999997E-3</v>
      </c>
      <c r="C434" t="s">
        <v>63</v>
      </c>
    </row>
    <row r="435" spans="1:3" x14ac:dyDescent="0.25">
      <c r="A435" t="s">
        <v>64</v>
      </c>
      <c r="B435">
        <v>1.2295E-2</v>
      </c>
      <c r="C435" t="s">
        <v>65</v>
      </c>
    </row>
    <row r="436" spans="1:3" x14ac:dyDescent="0.25">
      <c r="A436" t="s">
        <v>66</v>
      </c>
      <c r="B436">
        <v>2.0586E-2</v>
      </c>
      <c r="C436" t="s">
        <v>67</v>
      </c>
    </row>
    <row r="437" spans="1:3" x14ac:dyDescent="0.25">
      <c r="A437" t="s">
        <v>68</v>
      </c>
      <c r="B437">
        <v>2.8438000000000001E-2</v>
      </c>
      <c r="C437" t="s">
        <v>69</v>
      </c>
    </row>
    <row r="438" spans="1:3" x14ac:dyDescent="0.25">
      <c r="A438" t="s">
        <v>70</v>
      </c>
      <c r="B438">
        <v>3.8441999999999997E-2</v>
      </c>
      <c r="C438" t="s">
        <v>71</v>
      </c>
    </row>
    <row r="439" spans="1:3" x14ac:dyDescent="0.25">
      <c r="A439" t="s">
        <v>72</v>
      </c>
      <c r="B439">
        <v>4.9981999999999999E-2</v>
      </c>
      <c r="C439" t="s">
        <v>73</v>
      </c>
    </row>
    <row r="440" spans="1:3" x14ac:dyDescent="0.25">
      <c r="A440" t="s">
        <v>74</v>
      </c>
      <c r="B440">
        <v>6.2462999999999998E-2</v>
      </c>
      <c r="C440" t="s">
        <v>75</v>
      </c>
    </row>
    <row r="441" spans="1:3" x14ac:dyDescent="0.25">
      <c r="A441" t="s">
        <v>76</v>
      </c>
      <c r="B441">
        <v>7.4692999999999996E-2</v>
      </c>
      <c r="C441" t="s">
        <v>77</v>
      </c>
    </row>
    <row r="442" spans="1:3" x14ac:dyDescent="0.25">
      <c r="A442" t="s">
        <v>78</v>
      </c>
      <c r="B442">
        <v>8.9771000000000004E-2</v>
      </c>
      <c r="C442" t="s">
        <v>79</v>
      </c>
    </row>
    <row r="443" spans="1:3" x14ac:dyDescent="0.25">
      <c r="A443" t="s">
        <v>132</v>
      </c>
    </row>
    <row r="444" spans="1:3" x14ac:dyDescent="0.25">
      <c r="A444" t="s">
        <v>62</v>
      </c>
      <c r="B444">
        <v>0.79609799999999997</v>
      </c>
      <c r="C444" t="s">
        <v>63</v>
      </c>
    </row>
    <row r="445" spans="1:3" x14ac:dyDescent="0.25">
      <c r="A445" t="s">
        <v>64</v>
      </c>
      <c r="B445">
        <v>1.3058999999999999E-2</v>
      </c>
      <c r="C445" t="s">
        <v>65</v>
      </c>
    </row>
    <row r="446" spans="1:3" x14ac:dyDescent="0.25">
      <c r="A446" t="s">
        <v>66</v>
      </c>
      <c r="B446">
        <v>2.0181000000000001E-2</v>
      </c>
      <c r="C446" t="s">
        <v>67</v>
      </c>
    </row>
    <row r="447" spans="1:3" x14ac:dyDescent="0.25">
      <c r="A447" t="s">
        <v>68</v>
      </c>
      <c r="B447">
        <v>2.9689E-2</v>
      </c>
      <c r="C447" t="s">
        <v>69</v>
      </c>
    </row>
    <row r="448" spans="1:3" x14ac:dyDescent="0.25">
      <c r="A448" t="s">
        <v>70</v>
      </c>
      <c r="B448">
        <v>3.8755999999999999E-2</v>
      </c>
      <c r="C448" t="s">
        <v>71</v>
      </c>
    </row>
    <row r="449" spans="1:3" x14ac:dyDescent="0.25">
      <c r="A449" t="s">
        <v>72</v>
      </c>
      <c r="B449">
        <v>4.9318000000000001E-2</v>
      </c>
      <c r="C449" t="s">
        <v>73</v>
      </c>
    </row>
    <row r="450" spans="1:3" x14ac:dyDescent="0.25">
      <c r="A450" t="s">
        <v>74</v>
      </c>
      <c r="B450">
        <v>6.2387999999999999E-2</v>
      </c>
      <c r="C450" t="s">
        <v>75</v>
      </c>
    </row>
    <row r="451" spans="1:3" x14ac:dyDescent="0.25">
      <c r="A451" t="s">
        <v>76</v>
      </c>
      <c r="B451">
        <v>7.4890999999999999E-2</v>
      </c>
      <c r="C451" t="s">
        <v>77</v>
      </c>
    </row>
    <row r="452" spans="1:3" x14ac:dyDescent="0.25">
      <c r="A452" t="s">
        <v>78</v>
      </c>
      <c r="B452">
        <v>8.9339000000000002E-2</v>
      </c>
      <c r="C452" t="s">
        <v>79</v>
      </c>
    </row>
    <row r="453" spans="1:3" x14ac:dyDescent="0.25">
      <c r="A453" t="s">
        <v>133</v>
      </c>
    </row>
    <row r="454" spans="1:3" x14ac:dyDescent="0.25">
      <c r="A454" t="s">
        <v>62</v>
      </c>
      <c r="B454">
        <v>9.1470000000000006E-3</v>
      </c>
      <c r="C454" t="s">
        <v>63</v>
      </c>
    </row>
    <row r="455" spans="1:3" x14ac:dyDescent="0.25">
      <c r="A455" t="s">
        <v>64</v>
      </c>
      <c r="B455">
        <v>1.1880999999999999E-2</v>
      </c>
      <c r="C455" t="s">
        <v>65</v>
      </c>
    </row>
    <row r="456" spans="1:3" x14ac:dyDescent="0.25">
      <c r="A456" t="s">
        <v>66</v>
      </c>
      <c r="B456">
        <v>2.0657999999999999E-2</v>
      </c>
      <c r="C456" t="s">
        <v>67</v>
      </c>
    </row>
    <row r="457" spans="1:3" x14ac:dyDescent="0.25">
      <c r="A457" t="s">
        <v>68</v>
      </c>
      <c r="B457">
        <v>2.8694000000000001E-2</v>
      </c>
      <c r="C457" t="s">
        <v>69</v>
      </c>
    </row>
    <row r="458" spans="1:3" x14ac:dyDescent="0.25">
      <c r="A458" t="s">
        <v>70</v>
      </c>
      <c r="B458">
        <v>3.8184000000000003E-2</v>
      </c>
      <c r="C458" t="s">
        <v>71</v>
      </c>
    </row>
    <row r="459" spans="1:3" x14ac:dyDescent="0.25">
      <c r="A459" t="s">
        <v>72</v>
      </c>
      <c r="B459">
        <v>4.9485000000000001E-2</v>
      </c>
      <c r="C459" t="s">
        <v>73</v>
      </c>
    </row>
    <row r="460" spans="1:3" x14ac:dyDescent="0.25">
      <c r="A460" t="s">
        <v>74</v>
      </c>
      <c r="B460">
        <v>6.2087000000000003E-2</v>
      </c>
      <c r="C460" t="s">
        <v>75</v>
      </c>
    </row>
    <row r="461" spans="1:3" x14ac:dyDescent="0.25">
      <c r="A461" t="s">
        <v>76</v>
      </c>
      <c r="B461">
        <v>7.4609999999999996E-2</v>
      </c>
      <c r="C461" t="s">
        <v>77</v>
      </c>
    </row>
    <row r="462" spans="1:3" x14ac:dyDescent="0.25">
      <c r="A462" t="s">
        <v>78</v>
      </c>
      <c r="B462">
        <v>8.7872000000000006E-2</v>
      </c>
      <c r="C462" t="s">
        <v>79</v>
      </c>
    </row>
    <row r="463" spans="1:3" x14ac:dyDescent="0.25">
      <c r="A463" t="s">
        <v>134</v>
      </c>
    </row>
    <row r="464" spans="1:3" x14ac:dyDescent="0.25">
      <c r="A464" t="s">
        <v>62</v>
      </c>
      <c r="B464">
        <v>8.1209999999999997E-3</v>
      </c>
      <c r="C464" t="s">
        <v>63</v>
      </c>
    </row>
    <row r="465" spans="1:3" x14ac:dyDescent="0.25">
      <c r="A465" t="s">
        <v>64</v>
      </c>
      <c r="B465">
        <v>1.1698999999999999E-2</v>
      </c>
      <c r="C465" t="s">
        <v>65</v>
      </c>
    </row>
    <row r="466" spans="1:3" x14ac:dyDescent="0.25">
      <c r="A466" t="s">
        <v>66</v>
      </c>
      <c r="B466">
        <v>1.8926999999999999E-2</v>
      </c>
      <c r="C466" t="s">
        <v>67</v>
      </c>
    </row>
    <row r="467" spans="1:3" x14ac:dyDescent="0.25">
      <c r="A467" t="s">
        <v>68</v>
      </c>
      <c r="B467">
        <v>2.8368999999999998E-2</v>
      </c>
      <c r="C467" t="s">
        <v>69</v>
      </c>
    </row>
    <row r="468" spans="1:3" x14ac:dyDescent="0.25">
      <c r="A468" t="s">
        <v>70</v>
      </c>
      <c r="B468">
        <v>3.8185999999999998E-2</v>
      </c>
      <c r="C468" t="s">
        <v>71</v>
      </c>
    </row>
    <row r="469" spans="1:3" x14ac:dyDescent="0.25">
      <c r="A469" t="s">
        <v>72</v>
      </c>
      <c r="B469">
        <v>4.8168000000000002E-2</v>
      </c>
      <c r="C469" t="s">
        <v>73</v>
      </c>
    </row>
    <row r="470" spans="1:3" x14ac:dyDescent="0.25">
      <c r="A470" t="s">
        <v>74</v>
      </c>
      <c r="B470">
        <v>6.0538000000000002E-2</v>
      </c>
      <c r="C470" t="s">
        <v>75</v>
      </c>
    </row>
    <row r="471" spans="1:3" x14ac:dyDescent="0.25">
      <c r="A471" t="s">
        <v>76</v>
      </c>
      <c r="B471">
        <v>7.3408000000000001E-2</v>
      </c>
      <c r="C471" t="s">
        <v>77</v>
      </c>
    </row>
    <row r="472" spans="1:3" x14ac:dyDescent="0.25">
      <c r="A472" t="s">
        <v>78</v>
      </c>
      <c r="B472">
        <v>8.8544999999999999E-2</v>
      </c>
      <c r="C472" t="s">
        <v>79</v>
      </c>
    </row>
    <row r="473" spans="1:3" x14ac:dyDescent="0.25">
      <c r="A473" t="s">
        <v>99</v>
      </c>
    </row>
    <row r="474" spans="1:3" x14ac:dyDescent="0.25">
      <c r="A474" t="s">
        <v>62</v>
      </c>
      <c r="B474">
        <v>8.8229999999999992E-3</v>
      </c>
      <c r="C474" t="s">
        <v>63</v>
      </c>
    </row>
    <row r="475" spans="1:3" x14ac:dyDescent="0.25">
      <c r="A475" t="s">
        <v>64</v>
      </c>
      <c r="B475">
        <v>1.1514E-2</v>
      </c>
      <c r="C475" t="s">
        <v>65</v>
      </c>
    </row>
    <row r="476" spans="1:3" x14ac:dyDescent="0.25">
      <c r="A476" t="s">
        <v>66</v>
      </c>
      <c r="B476">
        <v>1.9300999999999999E-2</v>
      </c>
      <c r="C476" t="s">
        <v>67</v>
      </c>
    </row>
    <row r="477" spans="1:3" x14ac:dyDescent="0.25">
      <c r="A477" t="s">
        <v>68</v>
      </c>
      <c r="B477">
        <v>2.8816999999999999E-2</v>
      </c>
      <c r="C477" t="s">
        <v>69</v>
      </c>
    </row>
    <row r="478" spans="1:3" x14ac:dyDescent="0.25">
      <c r="A478" t="s">
        <v>70</v>
      </c>
      <c r="B478">
        <v>3.8364000000000002E-2</v>
      </c>
      <c r="C478" t="s">
        <v>71</v>
      </c>
    </row>
    <row r="479" spans="1:3" x14ac:dyDescent="0.25">
      <c r="A479" t="s">
        <v>72</v>
      </c>
      <c r="B479">
        <v>4.8570000000000002E-2</v>
      </c>
      <c r="C479" t="s">
        <v>73</v>
      </c>
    </row>
    <row r="480" spans="1:3" x14ac:dyDescent="0.25">
      <c r="A480" t="s">
        <v>74</v>
      </c>
      <c r="B480">
        <v>6.1173999999999999E-2</v>
      </c>
      <c r="C480" t="s">
        <v>75</v>
      </c>
    </row>
    <row r="481" spans="1:3" x14ac:dyDescent="0.25">
      <c r="A481" t="s">
        <v>76</v>
      </c>
      <c r="B481">
        <v>7.6149999999999995E-2</v>
      </c>
      <c r="C481" t="s">
        <v>77</v>
      </c>
    </row>
    <row r="482" spans="1:3" x14ac:dyDescent="0.25">
      <c r="A482" t="s">
        <v>78</v>
      </c>
      <c r="B482">
        <v>9.0262999999999996E-2</v>
      </c>
      <c r="C482" t="s">
        <v>79</v>
      </c>
    </row>
    <row r="483" spans="1:3" x14ac:dyDescent="0.25">
      <c r="A483" t="s">
        <v>135</v>
      </c>
    </row>
    <row r="484" spans="1:3" x14ac:dyDescent="0.25">
      <c r="A484" t="s">
        <v>62</v>
      </c>
      <c r="B484">
        <v>9.3650000000000001E-3</v>
      </c>
      <c r="C484" t="s">
        <v>63</v>
      </c>
    </row>
    <row r="485" spans="1:3" x14ac:dyDescent="0.25">
      <c r="A485" t="s">
        <v>64</v>
      </c>
      <c r="B485">
        <v>1.1158E-2</v>
      </c>
      <c r="C485" t="s">
        <v>65</v>
      </c>
    </row>
    <row r="486" spans="1:3" x14ac:dyDescent="0.25">
      <c r="A486" t="s">
        <v>66</v>
      </c>
      <c r="B486">
        <v>1.9394000000000002E-2</v>
      </c>
      <c r="C486" t="s">
        <v>67</v>
      </c>
    </row>
    <row r="487" spans="1:3" x14ac:dyDescent="0.25">
      <c r="A487" t="s">
        <v>68</v>
      </c>
      <c r="B487">
        <v>2.7949999999999999E-2</v>
      </c>
      <c r="C487" t="s">
        <v>69</v>
      </c>
    </row>
    <row r="488" spans="1:3" x14ac:dyDescent="0.25">
      <c r="A488" t="s">
        <v>70</v>
      </c>
      <c r="B488">
        <v>3.6507999999999999E-2</v>
      </c>
      <c r="C488" t="s">
        <v>71</v>
      </c>
    </row>
    <row r="489" spans="1:3" x14ac:dyDescent="0.25">
      <c r="A489" t="s">
        <v>72</v>
      </c>
      <c r="B489">
        <v>4.6741999999999999E-2</v>
      </c>
      <c r="C489" t="s">
        <v>73</v>
      </c>
    </row>
    <row r="490" spans="1:3" x14ac:dyDescent="0.25">
      <c r="A490" t="s">
        <v>74</v>
      </c>
      <c r="B490">
        <v>6.0113E-2</v>
      </c>
      <c r="C490" t="s">
        <v>75</v>
      </c>
    </row>
    <row r="491" spans="1:3" x14ac:dyDescent="0.25">
      <c r="A491" t="s">
        <v>76</v>
      </c>
      <c r="B491">
        <v>7.4765999999999999E-2</v>
      </c>
      <c r="C491" t="s">
        <v>77</v>
      </c>
    </row>
    <row r="492" spans="1:3" x14ac:dyDescent="0.25">
      <c r="A492" t="s">
        <v>78</v>
      </c>
      <c r="B492">
        <v>9.0919E-2</v>
      </c>
      <c r="C492" t="s">
        <v>79</v>
      </c>
    </row>
    <row r="493" spans="1:3" x14ac:dyDescent="0.25">
      <c r="A493" t="s">
        <v>100</v>
      </c>
    </row>
    <row r="494" spans="1:3" x14ac:dyDescent="0.25">
      <c r="A494" t="s">
        <v>62</v>
      </c>
      <c r="B494">
        <v>9.7210000000000005E-3</v>
      </c>
      <c r="C494" t="s">
        <v>63</v>
      </c>
    </row>
    <row r="495" spans="1:3" x14ac:dyDescent="0.25">
      <c r="A495" t="s">
        <v>64</v>
      </c>
      <c r="B495">
        <v>1.1195E-2</v>
      </c>
      <c r="C495" t="s">
        <v>65</v>
      </c>
    </row>
    <row r="496" spans="1:3" x14ac:dyDescent="0.25">
      <c r="A496" t="s">
        <v>66</v>
      </c>
      <c r="B496">
        <v>1.8683000000000002E-2</v>
      </c>
      <c r="C496" t="s">
        <v>67</v>
      </c>
    </row>
    <row r="497" spans="1:3" x14ac:dyDescent="0.25">
      <c r="A497" t="s">
        <v>68</v>
      </c>
      <c r="B497">
        <v>2.7817999999999999E-2</v>
      </c>
      <c r="C497" t="s">
        <v>69</v>
      </c>
    </row>
    <row r="498" spans="1:3" x14ac:dyDescent="0.25">
      <c r="A498" t="s">
        <v>70</v>
      </c>
      <c r="B498">
        <v>3.7168E-2</v>
      </c>
      <c r="C498" t="s">
        <v>71</v>
      </c>
    </row>
    <row r="499" spans="1:3" x14ac:dyDescent="0.25">
      <c r="A499" t="s">
        <v>72</v>
      </c>
      <c r="B499">
        <v>4.8576000000000001E-2</v>
      </c>
      <c r="C499" t="s">
        <v>73</v>
      </c>
    </row>
    <row r="500" spans="1:3" x14ac:dyDescent="0.25">
      <c r="A500" t="s">
        <v>74</v>
      </c>
      <c r="B500">
        <v>5.9263999999999997E-2</v>
      </c>
      <c r="C500" t="s">
        <v>75</v>
      </c>
    </row>
    <row r="501" spans="1:3" x14ac:dyDescent="0.25">
      <c r="A501" t="s">
        <v>76</v>
      </c>
      <c r="B501">
        <v>7.4789999999999995E-2</v>
      </c>
      <c r="C501" t="s">
        <v>77</v>
      </c>
    </row>
    <row r="502" spans="1:3" x14ac:dyDescent="0.25">
      <c r="A502" t="s">
        <v>78</v>
      </c>
      <c r="B502">
        <v>8.6029999999999995E-2</v>
      </c>
      <c r="C502" t="s">
        <v>79</v>
      </c>
    </row>
  </sheetData>
  <autoFilter ref="A1:A502" xr:uid="{2CF14633-31B9-4587-BECE-71FEFBBB84A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Chauhan</dc:creator>
  <cp:lastModifiedBy>Hemraj Chauhan</cp:lastModifiedBy>
  <dcterms:created xsi:type="dcterms:W3CDTF">2015-06-05T18:19:34Z</dcterms:created>
  <dcterms:modified xsi:type="dcterms:W3CDTF">2022-01-21T00:56:36Z</dcterms:modified>
</cp:coreProperties>
</file>