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mra\Downloads\Programming_of_supercomputer\pos_21_group12\assignment72\HeatForOMP\Task_5\"/>
    </mc:Choice>
  </mc:AlternateContent>
  <xr:revisionPtr revIDLastSave="0" documentId="13_ncr:1_{146CF97A-8820-4E81-B350-368332016D9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B49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B20" i="1"/>
  <c r="B21" i="1"/>
  <c r="B22" i="1"/>
  <c r="B23" i="1"/>
  <c r="B24" i="1"/>
  <c r="B25" i="1"/>
  <c r="B17" i="1"/>
  <c r="B18" i="1"/>
  <c r="B19" i="1"/>
  <c r="K16" i="2"/>
  <c r="L16" i="2" s="1"/>
  <c r="K15" i="2"/>
  <c r="L15" i="2" s="1"/>
  <c r="K14" i="2"/>
  <c r="L14" i="2" s="1"/>
  <c r="K13" i="2"/>
  <c r="L13" i="2" s="1"/>
  <c r="V12" i="2"/>
  <c r="L12" i="2"/>
  <c r="K12" i="2"/>
  <c r="V11" i="2"/>
  <c r="K11" i="2"/>
  <c r="L11" i="2" s="1"/>
  <c r="V10" i="2"/>
  <c r="L10" i="2"/>
  <c r="K10" i="2"/>
  <c r="V9" i="2"/>
  <c r="K9" i="2"/>
  <c r="L9" i="2" s="1"/>
  <c r="V8" i="2"/>
  <c r="L8" i="2"/>
  <c r="K8" i="2"/>
  <c r="V7" i="2"/>
  <c r="K7" i="2"/>
  <c r="L7" i="2" s="1"/>
  <c r="V6" i="2"/>
  <c r="L6" i="2"/>
  <c r="K6" i="2"/>
  <c r="V5" i="2"/>
  <c r="K5" i="2"/>
  <c r="L5" i="2" s="1"/>
  <c r="V4" i="2"/>
  <c r="L4" i="2"/>
  <c r="K4" i="2"/>
  <c r="V3" i="2"/>
  <c r="L3" i="2"/>
  <c r="K3" i="2"/>
  <c r="V2" i="2"/>
  <c r="K2" i="2"/>
  <c r="L2" i="2" s="1"/>
  <c r="F2" i="2"/>
  <c r="G3" i="2" s="1"/>
  <c r="D2" i="2"/>
  <c r="B2" i="2"/>
  <c r="D3" i="2" s="1"/>
  <c r="G4" i="2" s="1"/>
  <c r="L1" i="2"/>
  <c r="K1" i="2"/>
</calcChain>
</file>

<file path=xl/sharedStrings.xml><?xml version="1.0" encoding="utf-8"?>
<sst xmlns="http://schemas.openxmlformats.org/spreadsheetml/2006/main" count="203" uniqueCount="66">
  <si>
    <t>Resolution</t>
  </si>
  <si>
    <t>MPI</t>
  </si>
  <si>
    <t>OMP</t>
  </si>
  <si>
    <t>Dimensions</t>
  </si>
  <si>
    <t>MPI: 4 OMP: 48</t>
  </si>
  <si>
    <t>MPI: 6 OMP: 32</t>
  </si>
  <si>
    <t>MPI: 8 OMP: 24</t>
  </si>
  <si>
    <t>MPI: 12 OMP: 16</t>
  </si>
  <si>
    <t>MPI: 16 OMP: 12</t>
  </si>
  <si>
    <t>MPI: 24 OMP: 8</t>
  </si>
  <si>
    <t>MPI: 32 OMP: 6</t>
  </si>
  <si>
    <t>MPI: 48 OMP: 4</t>
  </si>
  <si>
    <t>MPI: 64 OMP: 3</t>
  </si>
  <si>
    <t>MPI: 96 OMP: 2</t>
  </si>
  <si>
    <t>MPI: 192 OMP: 1</t>
  </si>
  <si>
    <t>2x2</t>
  </si>
  <si>
    <t>2x3</t>
  </si>
  <si>
    <t>4x2</t>
  </si>
  <si>
    <t>4x3</t>
  </si>
  <si>
    <t>8x2</t>
  </si>
  <si>
    <t>8x3</t>
  </si>
  <si>
    <t>16x2</t>
  </si>
  <si>
    <t>16x3</t>
  </si>
  <si>
    <t>32x2</t>
  </si>
  <si>
    <t>32x3</t>
  </si>
  <si>
    <t>64x3</t>
  </si>
  <si>
    <t>3x2</t>
  </si>
  <si>
    <t>16x1</t>
  </si>
  <si>
    <t>Sequential</t>
  </si>
  <si>
    <t>Execution time</t>
  </si>
  <si>
    <t>1x16</t>
  </si>
  <si>
    <t>4x4</t>
  </si>
  <si>
    <t>6x4</t>
  </si>
  <si>
    <t>4x8</t>
  </si>
  <si>
    <t>8x4</t>
  </si>
  <si>
    <t>1x48</t>
  </si>
  <si>
    <t>48x1</t>
  </si>
  <si>
    <t>6x8</t>
  </si>
  <si>
    <t>8x6</t>
  </si>
  <si>
    <t>16x4</t>
  </si>
  <si>
    <t>1x64</t>
  </si>
  <si>
    <t>4x16</t>
  </si>
  <si>
    <t>64x1</t>
  </si>
  <si>
    <t>8x8</t>
  </si>
  <si>
    <t>12x8</t>
  </si>
  <si>
    <t>16x6</t>
  </si>
  <si>
    <t>1x96</t>
  </si>
  <si>
    <t>3x32</t>
  </si>
  <si>
    <t>6x16</t>
  </si>
  <si>
    <t>8x12</t>
  </si>
  <si>
    <t>96x1</t>
  </si>
  <si>
    <t>12x16</t>
  </si>
  <si>
    <t>16x12</t>
  </si>
  <si>
    <t>192x1</t>
  </si>
  <si>
    <t>1x192</t>
  </si>
  <si>
    <t>24x8</t>
  </si>
  <si>
    <t>8x24</t>
  </si>
  <si>
    <t>2x96</t>
  </si>
  <si>
    <t>96x2</t>
  </si>
  <si>
    <t>4x48</t>
  </si>
  <si>
    <t>48x4</t>
  </si>
  <si>
    <t>6x32</t>
  </si>
  <si>
    <t>32x6</t>
  </si>
  <si>
    <t>3x64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</si>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</sst>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1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Tabelle1!$A$43</c:f>
              <c:strCache>
                <c:ptCount val="1"/>
                <c:pt idx="0">
                  <c:v>Resolution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Tabelle1!$B$42:$AU$42</c:f>
              <c:strCache>
                <c:ptCount val="33"/>
                <c:pt idx="0">
                  <c:v>MPI: 4 OMP: 48</c:v>
                </c:pt>
                <c:pt idx="1">
                  <c:v>MPI: 6 OMP: 32</c:v>
                </c:pt>
                <c:pt idx="2">
                  <c:v>MPI: 8 OMP: 24</c:v>
                </c:pt>
                <c:pt idx="3">
                  <c:v>MPI: 12 OMP: 16</c:v>
                </c:pt>
                <c:pt idx="4">
                  <c:v>MPI: 16 OMP: 12</c:v>
                </c:pt>
                <c:pt idx="8">
                  <c:v>MPI: 24 OMP: 8</c:v>
                </c:pt>
                <c:pt idx="10">
                  <c:v>MPI: 32 OMP: 6</c:v>
                </c:pt>
                <c:pt idx="13">
                  <c:v>MPI: 48 OMP: 4</c:v>
                </c:pt>
                <c:pt idx="18">
                  <c:v>MPI: 64 OMP: 3</c:v>
                </c:pt>
                <c:pt idx="24">
                  <c:v>MPI: 96 OMP: 2</c:v>
                </c:pt>
                <c:pt idx="32">
                  <c:v>MPI: 192 OMP: 1</c:v>
                </c:pt>
              </c:strCache>
            </c:strRef>
          </c:cat>
          <c:val>
            <c:numRef>
              <c:f>Tabelle1!$B$43:$AU$43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1-4222-A8EA-1DC292FB30BF}"/>
            </c:ext>
          </c:extLst>
        </c:ser>
        <c:ser>
          <c:idx val="1"/>
          <c:order val="1"/>
          <c:tx>
            <c:strRef>
              <c:f>Tabelle1!$A$44</c:f>
              <c:strCache>
                <c:ptCount val="1"/>
                <c:pt idx="0">
                  <c:v>6500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Tabelle1!$B$42:$AU$42</c:f>
              <c:strCache>
                <c:ptCount val="33"/>
                <c:pt idx="0">
                  <c:v>MPI: 4 OMP: 48</c:v>
                </c:pt>
                <c:pt idx="1">
                  <c:v>MPI: 6 OMP: 32</c:v>
                </c:pt>
                <c:pt idx="2">
                  <c:v>MPI: 8 OMP: 24</c:v>
                </c:pt>
                <c:pt idx="3">
                  <c:v>MPI: 12 OMP: 16</c:v>
                </c:pt>
                <c:pt idx="4">
                  <c:v>MPI: 16 OMP: 12</c:v>
                </c:pt>
                <c:pt idx="8">
                  <c:v>MPI: 24 OMP: 8</c:v>
                </c:pt>
                <c:pt idx="10">
                  <c:v>MPI: 32 OMP: 6</c:v>
                </c:pt>
                <c:pt idx="13">
                  <c:v>MPI: 48 OMP: 4</c:v>
                </c:pt>
                <c:pt idx="18">
                  <c:v>MPI: 64 OMP: 3</c:v>
                </c:pt>
                <c:pt idx="24">
                  <c:v>MPI: 96 OMP: 2</c:v>
                </c:pt>
                <c:pt idx="32">
                  <c:v>MPI: 192 OMP: 1</c:v>
                </c:pt>
              </c:strCache>
            </c:strRef>
          </c:cat>
          <c:val>
            <c:numRef>
              <c:f>Tabelle1!$B$44:$AU$44</c:f>
              <c:numCache>
                <c:formatCode>General</c:formatCode>
                <c:ptCount val="46"/>
                <c:pt idx="0">
                  <c:v>12.827515934613885</c:v>
                </c:pt>
                <c:pt idx="1">
                  <c:v>12.576936975236478</c:v>
                </c:pt>
                <c:pt idx="2">
                  <c:v>23.009216410655263</c:v>
                </c:pt>
                <c:pt idx="3">
                  <c:v>18.624508168340206</c:v>
                </c:pt>
                <c:pt idx="4">
                  <c:v>31.398959881129276</c:v>
                </c:pt>
                <c:pt idx="5">
                  <c:v>27.262682578445379</c:v>
                </c:pt>
                <c:pt idx="6">
                  <c:v>27.409181451799697</c:v>
                </c:pt>
                <c:pt idx="7">
                  <c:v>30.80233224009579</c:v>
                </c:pt>
                <c:pt idx="8">
                  <c:v>28.435313341022685</c:v>
                </c:pt>
                <c:pt idx="9">
                  <c:v>28.821764333382049</c:v>
                </c:pt>
                <c:pt idx="10">
                  <c:v>29.285389031874878</c:v>
                </c:pt>
                <c:pt idx="11">
                  <c:v>29.218864197530866</c:v>
                </c:pt>
                <c:pt idx="12">
                  <c:v>29.447170656447522</c:v>
                </c:pt>
                <c:pt idx="13">
                  <c:v>31.867399149027847</c:v>
                </c:pt>
                <c:pt idx="14">
                  <c:v>25.009806407980392</c:v>
                </c:pt>
                <c:pt idx="15">
                  <c:v>27.002646951442134</c:v>
                </c:pt>
                <c:pt idx="16">
                  <c:v>30.514801444043322</c:v>
                </c:pt>
                <c:pt idx="17">
                  <c:v>24.936024949426841</c:v>
                </c:pt>
                <c:pt idx="18">
                  <c:v>30.289853588614726</c:v>
                </c:pt>
                <c:pt idx="19">
                  <c:v>27.336998706338942</c:v>
                </c:pt>
                <c:pt idx="20">
                  <c:v>27.987417813726882</c:v>
                </c:pt>
                <c:pt idx="21">
                  <c:v>28.444882457574156</c:v>
                </c:pt>
                <c:pt idx="22">
                  <c:v>27.00880996941617</c:v>
                </c:pt>
                <c:pt idx="23">
                  <c:v>25.301774641864444</c:v>
                </c:pt>
                <c:pt idx="24">
                  <c:v>31.972441370366369</c:v>
                </c:pt>
                <c:pt idx="25">
                  <c:v>30.092666056352357</c:v>
                </c:pt>
                <c:pt idx="26">
                  <c:v>25.766755214910944</c:v>
                </c:pt>
                <c:pt idx="27">
                  <c:v>30.940856560163155</c:v>
                </c:pt>
                <c:pt idx="28">
                  <c:v>26.218903708955555</c:v>
                </c:pt>
                <c:pt idx="29">
                  <c:v>29.747712418300654</c:v>
                </c:pt>
                <c:pt idx="30">
                  <c:v>26.329743681025278</c:v>
                </c:pt>
                <c:pt idx="31">
                  <c:v>27.476641590043652</c:v>
                </c:pt>
                <c:pt idx="32">
                  <c:v>29.109613303158518</c:v>
                </c:pt>
                <c:pt idx="33">
                  <c:v>32.064271392185553</c:v>
                </c:pt>
                <c:pt idx="34">
                  <c:v>24.79183776083131</c:v>
                </c:pt>
                <c:pt idx="35">
                  <c:v>27.155078250493371</c:v>
                </c:pt>
                <c:pt idx="36">
                  <c:v>32.567261118450027</c:v>
                </c:pt>
                <c:pt idx="37">
                  <c:v>20.857374506486181</c:v>
                </c:pt>
                <c:pt idx="38">
                  <c:v>30.265063938618926</c:v>
                </c:pt>
                <c:pt idx="39">
                  <c:v>24.703853701306837</c:v>
                </c:pt>
                <c:pt idx="40">
                  <c:v>26.953443877551024</c:v>
                </c:pt>
                <c:pt idx="41">
                  <c:v>29.978314840147945</c:v>
                </c:pt>
                <c:pt idx="42">
                  <c:v>24.013068181818184</c:v>
                </c:pt>
                <c:pt idx="43">
                  <c:v>27.862215106423054</c:v>
                </c:pt>
                <c:pt idx="44">
                  <c:v>24.692513145814207</c:v>
                </c:pt>
                <c:pt idx="45">
                  <c:v>27.74072858549393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11-4222-A8EA-1DC292FB30BF}"/>
            </c:ext>
          </c:extLst>
        </c:ser>
        <c:ser>
          <c:idx val="2"/>
          <c:order val="2"/>
          <c:tx>
            <c:strRef>
              <c:f>Tabelle1!$A$45</c:f>
              <c:strCache>
                <c:ptCount val="1"/>
                <c:pt idx="0">
                  <c:v>8500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Tabelle1!$B$42:$AU$42</c:f>
              <c:strCache>
                <c:ptCount val="33"/>
                <c:pt idx="0">
                  <c:v>MPI: 4 OMP: 48</c:v>
                </c:pt>
                <c:pt idx="1">
                  <c:v>MPI: 6 OMP: 32</c:v>
                </c:pt>
                <c:pt idx="2">
                  <c:v>MPI: 8 OMP: 24</c:v>
                </c:pt>
                <c:pt idx="3">
                  <c:v>MPI: 12 OMP: 16</c:v>
                </c:pt>
                <c:pt idx="4">
                  <c:v>MPI: 16 OMP: 12</c:v>
                </c:pt>
                <c:pt idx="8">
                  <c:v>MPI: 24 OMP: 8</c:v>
                </c:pt>
                <c:pt idx="10">
                  <c:v>MPI: 32 OMP: 6</c:v>
                </c:pt>
                <c:pt idx="13">
                  <c:v>MPI: 48 OMP: 4</c:v>
                </c:pt>
                <c:pt idx="18">
                  <c:v>MPI: 64 OMP: 3</c:v>
                </c:pt>
                <c:pt idx="24">
                  <c:v>MPI: 96 OMP: 2</c:v>
                </c:pt>
                <c:pt idx="32">
                  <c:v>MPI: 192 OMP: 1</c:v>
                </c:pt>
              </c:strCache>
            </c:strRef>
          </c:cat>
          <c:val>
            <c:numRef>
              <c:f>Tabelle1!$B$45:$AU$45</c:f>
              <c:numCache>
                <c:formatCode>General</c:formatCode>
                <c:ptCount val="46"/>
                <c:pt idx="0">
                  <c:v>15.144571013087736</c:v>
                </c:pt>
                <c:pt idx="1">
                  <c:v>14.385381294964031</c:v>
                </c:pt>
                <c:pt idx="2">
                  <c:v>32.526417156837233</c:v>
                </c:pt>
                <c:pt idx="3">
                  <c:v>24.446031062947458</c:v>
                </c:pt>
                <c:pt idx="4">
                  <c:v>32.075612134900673</c:v>
                </c:pt>
                <c:pt idx="5">
                  <c:v>30.695338212899738</c:v>
                </c:pt>
                <c:pt idx="6">
                  <c:v>32.362172100370302</c:v>
                </c:pt>
                <c:pt idx="7">
                  <c:v>32.155667052618043</c:v>
                </c:pt>
                <c:pt idx="8">
                  <c:v>32.468952974798647</c:v>
                </c:pt>
                <c:pt idx="9">
                  <c:v>33.360828595072206</c:v>
                </c:pt>
                <c:pt idx="10">
                  <c:v>34.206377446284385</c:v>
                </c:pt>
                <c:pt idx="11">
                  <c:v>32.263585904220989</c:v>
                </c:pt>
                <c:pt idx="12">
                  <c:v>33.096663135593218</c:v>
                </c:pt>
                <c:pt idx="13">
                  <c:v>34.343620324823441</c:v>
                </c:pt>
                <c:pt idx="14">
                  <c:v>32.246103829084532</c:v>
                </c:pt>
                <c:pt idx="15">
                  <c:v>33.489562397834767</c:v>
                </c:pt>
                <c:pt idx="16">
                  <c:v>33.218946864782964</c:v>
                </c:pt>
                <c:pt idx="17">
                  <c:v>33.824938425311935</c:v>
                </c:pt>
                <c:pt idx="18">
                  <c:v>33.388458455784132</c:v>
                </c:pt>
                <c:pt idx="19">
                  <c:v>32.629174172998091</c:v>
                </c:pt>
                <c:pt idx="20">
                  <c:v>33.177498141658702</c:v>
                </c:pt>
                <c:pt idx="21">
                  <c:v>34.151226977100073</c:v>
                </c:pt>
                <c:pt idx="22">
                  <c:v>33.286189905446797</c:v>
                </c:pt>
                <c:pt idx="23">
                  <c:v>33.802066428648708</c:v>
                </c:pt>
                <c:pt idx="24">
                  <c:v>33.390242599123646</c:v>
                </c:pt>
                <c:pt idx="25">
                  <c:v>33.774660829144374</c:v>
                </c:pt>
                <c:pt idx="26">
                  <c:v>30.836212001579153</c:v>
                </c:pt>
                <c:pt idx="27">
                  <c:v>34.948684247322355</c:v>
                </c:pt>
                <c:pt idx="28">
                  <c:v>33.781964642915071</c:v>
                </c:pt>
                <c:pt idx="29">
                  <c:v>33.730904183535763</c:v>
                </c:pt>
                <c:pt idx="30">
                  <c:v>33.521901236554811</c:v>
                </c:pt>
                <c:pt idx="31">
                  <c:v>33.76188675167495</c:v>
                </c:pt>
                <c:pt idx="32">
                  <c:v>33.879039253957927</c:v>
                </c:pt>
                <c:pt idx="33">
                  <c:v>31.530970102182419</c:v>
                </c:pt>
                <c:pt idx="34">
                  <c:v>33.719982731638879</c:v>
                </c:pt>
                <c:pt idx="35">
                  <c:v>33.740010799136073</c:v>
                </c:pt>
                <c:pt idx="36">
                  <c:v>0</c:v>
                </c:pt>
                <c:pt idx="37">
                  <c:v>0</c:v>
                </c:pt>
                <c:pt idx="38">
                  <c:v>33.530895334174026</c:v>
                </c:pt>
                <c:pt idx="39">
                  <c:v>33.074765118433241</c:v>
                </c:pt>
                <c:pt idx="40">
                  <c:v>30.297953840186192</c:v>
                </c:pt>
                <c:pt idx="41">
                  <c:v>35.192757173833456</c:v>
                </c:pt>
                <c:pt idx="42">
                  <c:v>34.202632803306052</c:v>
                </c:pt>
                <c:pt idx="43">
                  <c:v>33.562412718874207</c:v>
                </c:pt>
                <c:pt idx="44">
                  <c:v>33.152854414261462</c:v>
                </c:pt>
                <c:pt idx="45">
                  <c:v>33.766447812812409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11-4222-A8EA-1DC292FB30BF}"/>
            </c:ext>
          </c:extLst>
        </c:ser>
        <c:ser>
          <c:idx val="3"/>
          <c:order val="3"/>
          <c:tx>
            <c:strRef>
              <c:f>Tabelle1!$A$46</c:f>
              <c:strCache>
                <c:ptCount val="1"/>
                <c:pt idx="0">
                  <c:v>10500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Tabelle1!$B$42:$AU$42</c:f>
              <c:strCache>
                <c:ptCount val="33"/>
                <c:pt idx="0">
                  <c:v>MPI: 4 OMP: 48</c:v>
                </c:pt>
                <c:pt idx="1">
                  <c:v>MPI: 6 OMP: 32</c:v>
                </c:pt>
                <c:pt idx="2">
                  <c:v>MPI: 8 OMP: 24</c:v>
                </c:pt>
                <c:pt idx="3">
                  <c:v>MPI: 12 OMP: 16</c:v>
                </c:pt>
                <c:pt idx="4">
                  <c:v>MPI: 16 OMP: 12</c:v>
                </c:pt>
                <c:pt idx="8">
                  <c:v>MPI: 24 OMP: 8</c:v>
                </c:pt>
                <c:pt idx="10">
                  <c:v>MPI: 32 OMP: 6</c:v>
                </c:pt>
                <c:pt idx="13">
                  <c:v>MPI: 48 OMP: 4</c:v>
                </c:pt>
                <c:pt idx="18">
                  <c:v>MPI: 64 OMP: 3</c:v>
                </c:pt>
                <c:pt idx="24">
                  <c:v>MPI: 96 OMP: 2</c:v>
                </c:pt>
                <c:pt idx="32">
                  <c:v>MPI: 192 OMP: 1</c:v>
                </c:pt>
              </c:strCache>
            </c:strRef>
          </c:cat>
          <c:val>
            <c:numRef>
              <c:f>Tabelle1!$B$46:$AU$46</c:f>
              <c:numCache>
                <c:formatCode>General</c:formatCode>
                <c:ptCount val="46"/>
                <c:pt idx="0">
                  <c:v>15.740261527873367</c:v>
                </c:pt>
                <c:pt idx="1">
                  <c:v>15.339444208455365</c:v>
                </c:pt>
                <c:pt idx="2">
                  <c:v>33.414837662337661</c:v>
                </c:pt>
                <c:pt idx="3">
                  <c:v>25.492346180521153</c:v>
                </c:pt>
                <c:pt idx="4">
                  <c:v>33.749594189116067</c:v>
                </c:pt>
                <c:pt idx="5">
                  <c:v>31.585833320545674</c:v>
                </c:pt>
                <c:pt idx="6">
                  <c:v>33.013953935972282</c:v>
                </c:pt>
                <c:pt idx="7">
                  <c:v>33.522588840754374</c:v>
                </c:pt>
                <c:pt idx="8">
                  <c:v>33.825020952130544</c:v>
                </c:pt>
                <c:pt idx="9">
                  <c:v>33.23893033620773</c:v>
                </c:pt>
                <c:pt idx="10">
                  <c:v>34.444251075151861</c:v>
                </c:pt>
                <c:pt idx="11">
                  <c:v>33.033027346257541</c:v>
                </c:pt>
                <c:pt idx="12">
                  <c:v>33.929844226489742</c:v>
                </c:pt>
                <c:pt idx="13">
                  <c:v>34.120511885422538</c:v>
                </c:pt>
                <c:pt idx="14">
                  <c:v>33.11540132245765</c:v>
                </c:pt>
                <c:pt idx="15">
                  <c:v>33.817796470936152</c:v>
                </c:pt>
                <c:pt idx="16">
                  <c:v>33.635433688476368</c:v>
                </c:pt>
                <c:pt idx="17">
                  <c:v>33.411040953138439</c:v>
                </c:pt>
                <c:pt idx="18">
                  <c:v>33.808909037153839</c:v>
                </c:pt>
                <c:pt idx="19">
                  <c:v>31.961026055091455</c:v>
                </c:pt>
                <c:pt idx="20">
                  <c:v>33.72084336757262</c:v>
                </c:pt>
                <c:pt idx="21">
                  <c:v>34.639011830436026</c:v>
                </c:pt>
                <c:pt idx="22">
                  <c:v>33.202471206890991</c:v>
                </c:pt>
                <c:pt idx="23">
                  <c:v>31.689898849937649</c:v>
                </c:pt>
                <c:pt idx="24">
                  <c:v>34.113160642370609</c:v>
                </c:pt>
                <c:pt idx="25">
                  <c:v>33.749040826364975</c:v>
                </c:pt>
                <c:pt idx="26">
                  <c:v>31.351062371487316</c:v>
                </c:pt>
                <c:pt idx="27">
                  <c:v>33.883485876078225</c:v>
                </c:pt>
                <c:pt idx="28">
                  <c:v>34.215229641450158</c:v>
                </c:pt>
                <c:pt idx="29">
                  <c:v>33.288385030889152</c:v>
                </c:pt>
                <c:pt idx="30">
                  <c:v>34.168655898806456</c:v>
                </c:pt>
                <c:pt idx="31">
                  <c:v>33.270628929801028</c:v>
                </c:pt>
                <c:pt idx="32">
                  <c:v>34.342532034169778</c:v>
                </c:pt>
                <c:pt idx="33">
                  <c:v>32.888935048334268</c:v>
                </c:pt>
                <c:pt idx="34">
                  <c:v>33.665690780327438</c:v>
                </c:pt>
                <c:pt idx="35">
                  <c:v>34.42927155641047</c:v>
                </c:pt>
                <c:pt idx="36">
                  <c:v>0</c:v>
                </c:pt>
                <c:pt idx="37">
                  <c:v>0</c:v>
                </c:pt>
                <c:pt idx="38">
                  <c:v>34.633183584877088</c:v>
                </c:pt>
                <c:pt idx="39">
                  <c:v>33.479513996193944</c:v>
                </c:pt>
                <c:pt idx="40">
                  <c:v>31.297672084784161</c:v>
                </c:pt>
                <c:pt idx="41">
                  <c:v>35.705557868442966</c:v>
                </c:pt>
                <c:pt idx="42">
                  <c:v>33.186411711595511</c:v>
                </c:pt>
                <c:pt idx="43">
                  <c:v>34.697402356590196</c:v>
                </c:pt>
                <c:pt idx="44">
                  <c:v>34.072503352038538</c:v>
                </c:pt>
                <c:pt idx="45">
                  <c:v>34.539618082357286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11-4222-A8EA-1DC292FB30BF}"/>
            </c:ext>
          </c:extLst>
        </c:ser>
        <c:ser>
          <c:idx val="4"/>
          <c:order val="4"/>
          <c:tx>
            <c:strRef>
              <c:f>Tabelle1!$A$47</c:f>
              <c:strCache>
                <c:ptCount val="1"/>
                <c:pt idx="0">
                  <c:v>12500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Tabelle1!$B$42:$AU$42</c:f>
              <c:strCache>
                <c:ptCount val="33"/>
                <c:pt idx="0">
                  <c:v>MPI: 4 OMP: 48</c:v>
                </c:pt>
                <c:pt idx="1">
                  <c:v>MPI: 6 OMP: 32</c:v>
                </c:pt>
                <c:pt idx="2">
                  <c:v>MPI: 8 OMP: 24</c:v>
                </c:pt>
                <c:pt idx="3">
                  <c:v>MPI: 12 OMP: 16</c:v>
                </c:pt>
                <c:pt idx="4">
                  <c:v>MPI: 16 OMP: 12</c:v>
                </c:pt>
                <c:pt idx="8">
                  <c:v>MPI: 24 OMP: 8</c:v>
                </c:pt>
                <c:pt idx="10">
                  <c:v>MPI: 32 OMP: 6</c:v>
                </c:pt>
                <c:pt idx="13">
                  <c:v>MPI: 48 OMP: 4</c:v>
                </c:pt>
                <c:pt idx="18">
                  <c:v>MPI: 64 OMP: 3</c:v>
                </c:pt>
                <c:pt idx="24">
                  <c:v>MPI: 96 OMP: 2</c:v>
                </c:pt>
                <c:pt idx="32">
                  <c:v>MPI: 192 OMP: 1</c:v>
                </c:pt>
              </c:strCache>
            </c:strRef>
          </c:cat>
          <c:val>
            <c:numRef>
              <c:f>Tabelle1!$B$47:$AU$47</c:f>
              <c:numCache>
                <c:formatCode>General</c:formatCode>
                <c:ptCount val="46"/>
                <c:pt idx="0">
                  <c:v>16.901363981493116</c:v>
                </c:pt>
                <c:pt idx="1">
                  <c:v>16.182606512620424</c:v>
                </c:pt>
                <c:pt idx="2">
                  <c:v>34.657100933051069</c:v>
                </c:pt>
                <c:pt idx="3">
                  <c:v>26.477053543158849</c:v>
                </c:pt>
                <c:pt idx="4">
                  <c:v>32.976105213795456</c:v>
                </c:pt>
                <c:pt idx="5">
                  <c:v>33.461110870787735</c:v>
                </c:pt>
                <c:pt idx="6">
                  <c:v>34.082924841101111</c:v>
                </c:pt>
                <c:pt idx="7">
                  <c:v>35.164817929717692</c:v>
                </c:pt>
                <c:pt idx="8">
                  <c:v>35.210437672121451</c:v>
                </c:pt>
                <c:pt idx="9">
                  <c:v>34.938875526497064</c:v>
                </c:pt>
                <c:pt idx="10">
                  <c:v>35.654321272182536</c:v>
                </c:pt>
                <c:pt idx="11">
                  <c:v>34.929409241259421</c:v>
                </c:pt>
                <c:pt idx="12">
                  <c:v>34.863288600434942</c:v>
                </c:pt>
                <c:pt idx="13">
                  <c:v>35.580928943525116</c:v>
                </c:pt>
                <c:pt idx="14">
                  <c:v>34.490207225584953</c:v>
                </c:pt>
                <c:pt idx="15">
                  <c:v>34.182330390976283</c:v>
                </c:pt>
                <c:pt idx="16">
                  <c:v>34.747397383345501</c:v>
                </c:pt>
                <c:pt idx="17">
                  <c:v>34.480598212494712</c:v>
                </c:pt>
                <c:pt idx="18">
                  <c:v>35.632148697514801</c:v>
                </c:pt>
                <c:pt idx="19">
                  <c:v>33.889549721245579</c:v>
                </c:pt>
                <c:pt idx="20">
                  <c:v>34.23376594638254</c:v>
                </c:pt>
                <c:pt idx="21">
                  <c:v>36.226226437185346</c:v>
                </c:pt>
                <c:pt idx="22">
                  <c:v>34.619486651598905</c:v>
                </c:pt>
                <c:pt idx="23">
                  <c:v>34.942821326527159</c:v>
                </c:pt>
                <c:pt idx="24">
                  <c:v>35.618202329971915</c:v>
                </c:pt>
                <c:pt idx="25">
                  <c:v>34.793896048399795</c:v>
                </c:pt>
                <c:pt idx="26">
                  <c:v>33.17872500134041</c:v>
                </c:pt>
                <c:pt idx="27">
                  <c:v>34.054040370688334</c:v>
                </c:pt>
                <c:pt idx="28">
                  <c:v>36.305715593208411</c:v>
                </c:pt>
                <c:pt idx="29">
                  <c:v>34.843265765765764</c:v>
                </c:pt>
                <c:pt idx="30">
                  <c:v>35.100989245360076</c:v>
                </c:pt>
                <c:pt idx="31">
                  <c:v>34.987866520416588</c:v>
                </c:pt>
                <c:pt idx="32">
                  <c:v>35.509875707252135</c:v>
                </c:pt>
                <c:pt idx="33">
                  <c:v>33.398985319516413</c:v>
                </c:pt>
                <c:pt idx="34">
                  <c:v>35.335092046959936</c:v>
                </c:pt>
                <c:pt idx="35">
                  <c:v>34.75169036547836</c:v>
                </c:pt>
                <c:pt idx="36">
                  <c:v>0</c:v>
                </c:pt>
                <c:pt idx="37">
                  <c:v>0</c:v>
                </c:pt>
                <c:pt idx="38">
                  <c:v>35.30888176288672</c:v>
                </c:pt>
                <c:pt idx="39">
                  <c:v>35.6034474822793</c:v>
                </c:pt>
                <c:pt idx="40">
                  <c:v>33.043369608167716</c:v>
                </c:pt>
                <c:pt idx="41">
                  <c:v>35.457787556869619</c:v>
                </c:pt>
                <c:pt idx="42">
                  <c:v>34.042050830674448</c:v>
                </c:pt>
                <c:pt idx="43">
                  <c:v>35.806575551723739</c:v>
                </c:pt>
                <c:pt idx="44">
                  <c:v>34.331768804855592</c:v>
                </c:pt>
                <c:pt idx="45">
                  <c:v>35.28069875369161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11-4222-A8EA-1DC292FB3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471776"/>
        <c:axId val="908485088"/>
      </c:barChart>
      <c:catAx>
        <c:axId val="90847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85088"/>
        <c:crosses val="autoZero"/>
        <c:auto val="1"/>
        <c:lblAlgn val="ctr"/>
        <c:lblOffset val="100"/>
        <c:noMultiLvlLbl val="0"/>
      </c:catAx>
      <c:valAx>
        <c:axId val="9084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47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47624</xdr:rowOff>
    </xdr:from>
    <xdr:to>
      <xdr:col>36</xdr:col>
      <xdr:colOff>466725</xdr:colOff>
      <xdr:row>36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70354F-7FF0-49C6-BCDE-B75542F1E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"/>
  <sheetViews>
    <sheetView tabSelected="1" workbookViewId="0">
      <selection activeCell="B42" sqref="B42"/>
    </sheetView>
  </sheetViews>
  <sheetFormatPr defaultRowHeight="15"/>
  <cols>
    <col min="1" max="1" width="10.5703125" bestFit="1" customWidth="1"/>
    <col min="2" max="4" width="14.28515625" bestFit="1" customWidth="1"/>
    <col min="5" max="5" width="15.28515625" bestFit="1" customWidth="1"/>
    <col min="6" max="19" width="9" bestFit="1" customWidth="1"/>
    <col min="20" max="24" width="9" customWidth="1"/>
    <col min="25" max="25" width="9" bestFit="1" customWidth="1"/>
    <col min="26" max="32" width="9" customWidth="1"/>
    <col min="33" max="47" width="9" bestFit="1" customWidth="1"/>
    <col min="48" max="48" width="15.28515625" bestFit="1" customWidth="1"/>
  </cols>
  <sheetData>
    <row r="1" spans="1:47">
      <c r="B1" t="s">
        <v>4</v>
      </c>
      <c r="C1" t="s">
        <v>5</v>
      </c>
      <c r="D1" t="s">
        <v>6</v>
      </c>
      <c r="E1" t="s">
        <v>7</v>
      </c>
      <c r="F1" s="1" t="s">
        <v>8</v>
      </c>
      <c r="G1" s="1"/>
      <c r="H1" s="1"/>
      <c r="I1" s="1"/>
      <c r="J1" s="1" t="s">
        <v>9</v>
      </c>
      <c r="K1" s="1"/>
      <c r="L1" s="1" t="s">
        <v>10</v>
      </c>
      <c r="M1" s="1"/>
      <c r="N1" s="1"/>
      <c r="O1" s="1" t="s">
        <v>11</v>
      </c>
      <c r="P1" s="1"/>
      <c r="Q1" s="1"/>
      <c r="R1" s="1"/>
      <c r="S1" s="1"/>
      <c r="T1" s="1" t="s">
        <v>12</v>
      </c>
      <c r="U1" s="1"/>
      <c r="V1" s="1"/>
      <c r="W1" s="1"/>
      <c r="X1" s="1"/>
      <c r="Y1" s="1"/>
      <c r="Z1" s="1" t="s">
        <v>13</v>
      </c>
      <c r="AA1" s="1"/>
      <c r="AB1" s="1"/>
      <c r="AC1" s="1"/>
      <c r="AD1" s="1"/>
      <c r="AE1" s="1"/>
      <c r="AF1" s="1"/>
      <c r="AG1" s="1"/>
      <c r="AH1" s="1" t="s">
        <v>14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>
      <c r="A2" t="s">
        <v>0</v>
      </c>
      <c r="B2" t="s">
        <v>15</v>
      </c>
      <c r="C2" t="s">
        <v>26</v>
      </c>
      <c r="D2" t="s">
        <v>17</v>
      </c>
      <c r="E2" t="s">
        <v>18</v>
      </c>
      <c r="F2" t="s">
        <v>27</v>
      </c>
      <c r="G2" t="s">
        <v>30</v>
      </c>
      <c r="H2" t="s">
        <v>31</v>
      </c>
      <c r="I2" t="s">
        <v>19</v>
      </c>
      <c r="J2" t="s">
        <v>32</v>
      </c>
      <c r="K2" t="s">
        <v>20</v>
      </c>
      <c r="L2" t="s">
        <v>21</v>
      </c>
      <c r="M2" t="s">
        <v>33</v>
      </c>
      <c r="N2" t="s">
        <v>34</v>
      </c>
      <c r="O2" t="s">
        <v>22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42</v>
      </c>
      <c r="W2" t="s">
        <v>23</v>
      </c>
      <c r="X2" t="s">
        <v>41</v>
      </c>
      <c r="Y2" t="s">
        <v>43</v>
      </c>
      <c r="Z2" t="s">
        <v>45</v>
      </c>
      <c r="AA2" t="s">
        <v>48</v>
      </c>
      <c r="AB2" t="s">
        <v>46</v>
      </c>
      <c r="AC2" t="s">
        <v>50</v>
      </c>
      <c r="AD2" t="s">
        <v>24</v>
      </c>
      <c r="AE2" t="s">
        <v>47</v>
      </c>
      <c r="AF2" t="s">
        <v>44</v>
      </c>
      <c r="AG2" t="s">
        <v>49</v>
      </c>
      <c r="AH2" t="s">
        <v>25</v>
      </c>
      <c r="AI2" t="s">
        <v>63</v>
      </c>
      <c r="AJ2" t="s">
        <v>51</v>
      </c>
      <c r="AK2" t="s">
        <v>52</v>
      </c>
      <c r="AL2" t="s">
        <v>53</v>
      </c>
      <c r="AM2" t="s">
        <v>54</v>
      </c>
      <c r="AN2" t="s">
        <v>55</v>
      </c>
      <c r="AO2" t="s">
        <v>56</v>
      </c>
      <c r="AP2" t="s">
        <v>57</v>
      </c>
      <c r="AQ2" t="s">
        <v>58</v>
      </c>
      <c r="AR2" t="s">
        <v>59</v>
      </c>
      <c r="AS2" t="s">
        <v>60</v>
      </c>
      <c r="AT2" t="s">
        <v>61</v>
      </c>
      <c r="AU2" t="s">
        <v>62</v>
      </c>
    </row>
    <row r="3" spans="1:47">
      <c r="A3">
        <v>4500</v>
      </c>
    </row>
    <row r="4" spans="1:47">
      <c r="A4">
        <v>5500</v>
      </c>
    </row>
    <row r="5" spans="1:47">
      <c r="A5">
        <v>6500</v>
      </c>
      <c r="B5">
        <v>4.6126E-2</v>
      </c>
      <c r="C5">
        <v>4.7044999999999997E-2</v>
      </c>
      <c r="D5">
        <v>2.5714999999999998E-2</v>
      </c>
      <c r="E5">
        <v>3.1768999999999999E-2</v>
      </c>
      <c r="F5">
        <v>1.8844E-2</v>
      </c>
      <c r="G5">
        <v>2.1703E-2</v>
      </c>
      <c r="H5">
        <v>2.1586999999999999E-2</v>
      </c>
      <c r="I5">
        <v>1.9209E-2</v>
      </c>
      <c r="J5">
        <v>2.0808E-2</v>
      </c>
      <c r="K5">
        <v>2.0528999999999999E-2</v>
      </c>
      <c r="L5">
        <v>2.0204E-2</v>
      </c>
      <c r="M5">
        <v>2.0250000000000001E-2</v>
      </c>
      <c r="N5">
        <v>2.0093E-2</v>
      </c>
      <c r="O5">
        <v>1.8567E-2</v>
      </c>
      <c r="P5">
        <v>2.3657999999999998E-2</v>
      </c>
      <c r="Q5">
        <v>2.1912000000000001E-2</v>
      </c>
      <c r="R5">
        <v>1.9390000000000001E-2</v>
      </c>
      <c r="S5">
        <v>2.3727999999999999E-2</v>
      </c>
      <c r="T5">
        <v>1.9533999999999999E-2</v>
      </c>
      <c r="U5">
        <v>2.1644E-2</v>
      </c>
      <c r="V5">
        <v>2.1141E-2</v>
      </c>
      <c r="W5">
        <v>2.0801E-2</v>
      </c>
      <c r="X5">
        <v>2.1906999999999999E-2</v>
      </c>
      <c r="Y5">
        <v>2.3385E-2</v>
      </c>
      <c r="Z5">
        <v>1.8506000000000002E-2</v>
      </c>
      <c r="AA5">
        <v>1.9661999999999999E-2</v>
      </c>
      <c r="AB5">
        <v>2.2963000000000001E-2</v>
      </c>
      <c r="AC5">
        <v>1.9123000000000001E-2</v>
      </c>
      <c r="AD5">
        <v>2.2567E-2</v>
      </c>
      <c r="AE5">
        <v>1.9890000000000001E-2</v>
      </c>
      <c r="AF5">
        <v>2.2471999999999999E-2</v>
      </c>
      <c r="AG5">
        <v>2.1534000000000001E-2</v>
      </c>
      <c r="AH5">
        <v>2.0326E-2</v>
      </c>
      <c r="AI5">
        <v>1.8453000000000001E-2</v>
      </c>
      <c r="AJ5">
        <v>2.3865999999999998E-2</v>
      </c>
      <c r="AK5">
        <v>2.1788999999999999E-2</v>
      </c>
      <c r="AL5">
        <v>1.8168E-2</v>
      </c>
      <c r="AM5">
        <v>2.8368000000000001E-2</v>
      </c>
      <c r="AN5">
        <v>1.9550000000000001E-2</v>
      </c>
      <c r="AO5">
        <v>2.3951E-2</v>
      </c>
      <c r="AP5">
        <v>2.1951999999999999E-2</v>
      </c>
      <c r="AQ5">
        <v>1.9737000000000001E-2</v>
      </c>
      <c r="AR5">
        <v>2.4639999999999999E-2</v>
      </c>
      <c r="AS5">
        <v>2.1236000000000001E-2</v>
      </c>
      <c r="AT5">
        <v>2.3962000000000001E-2</v>
      </c>
      <c r="AU5">
        <v>2.1329000000000001E-2</v>
      </c>
    </row>
    <row r="6" spans="1:47">
      <c r="A6">
        <v>7500</v>
      </c>
    </row>
    <row r="7" spans="1:47">
      <c r="A7">
        <v>8500</v>
      </c>
      <c r="B7">
        <v>8.2519999999999996E-2</v>
      </c>
      <c r="C7">
        <v>8.6874999999999994E-2</v>
      </c>
      <c r="D7">
        <v>3.8421999999999998E-2</v>
      </c>
      <c r="E7">
        <v>5.1122000000000001E-2</v>
      </c>
      <c r="F7">
        <v>3.8961999999999997E-2</v>
      </c>
      <c r="G7">
        <v>4.0714E-2</v>
      </c>
      <c r="H7">
        <v>3.8616999999999999E-2</v>
      </c>
      <c r="I7">
        <v>3.8864999999999997E-2</v>
      </c>
      <c r="J7">
        <v>3.8490000000000003E-2</v>
      </c>
      <c r="K7">
        <v>3.7461000000000001E-2</v>
      </c>
      <c r="L7">
        <v>3.6534999999999998E-2</v>
      </c>
      <c r="M7">
        <v>3.8734999999999999E-2</v>
      </c>
      <c r="N7">
        <v>3.7760000000000002E-2</v>
      </c>
      <c r="O7">
        <v>3.6388999999999998E-2</v>
      </c>
      <c r="P7">
        <v>3.8755999999999999E-2</v>
      </c>
      <c r="Q7">
        <v>3.7317000000000003E-2</v>
      </c>
      <c r="R7">
        <v>3.7621000000000002E-2</v>
      </c>
      <c r="S7">
        <v>3.6947000000000001E-2</v>
      </c>
      <c r="T7">
        <v>3.7429999999999998E-2</v>
      </c>
      <c r="U7">
        <v>3.8301000000000002E-2</v>
      </c>
      <c r="V7">
        <v>3.7668E-2</v>
      </c>
      <c r="W7">
        <v>3.6594000000000002E-2</v>
      </c>
      <c r="X7">
        <v>3.7545000000000002E-2</v>
      </c>
      <c r="Y7">
        <v>3.6971999999999998E-2</v>
      </c>
      <c r="Z7">
        <v>3.7428000000000003E-2</v>
      </c>
      <c r="AA7">
        <v>3.7002E-2</v>
      </c>
      <c r="AB7" s="3">
        <v>4.0528000000000002E-2</v>
      </c>
      <c r="AC7">
        <v>3.5758999999999999E-2</v>
      </c>
      <c r="AD7">
        <v>3.6993999999999999E-2</v>
      </c>
      <c r="AE7">
        <v>3.705E-2</v>
      </c>
      <c r="AF7">
        <v>3.7281000000000002E-2</v>
      </c>
      <c r="AG7">
        <v>3.7016E-2</v>
      </c>
      <c r="AH7">
        <v>3.6887999999999997E-2</v>
      </c>
      <c r="AI7">
        <v>3.9634999999999997E-2</v>
      </c>
      <c r="AJ7">
        <v>3.7061999999999998E-2</v>
      </c>
      <c r="AK7">
        <v>3.7039999999999997E-2</v>
      </c>
      <c r="AN7">
        <v>3.7270999999999999E-2</v>
      </c>
      <c r="AO7">
        <v>3.7784999999999999E-2</v>
      </c>
      <c r="AP7">
        <v>4.1248E-2</v>
      </c>
      <c r="AQ7">
        <v>3.5511000000000001E-2</v>
      </c>
      <c r="AR7">
        <v>3.6539000000000002E-2</v>
      </c>
      <c r="AS7">
        <v>3.7235999999999998E-2</v>
      </c>
      <c r="AT7">
        <v>3.7696E-2</v>
      </c>
      <c r="AU7">
        <v>3.7011000000000002E-2</v>
      </c>
    </row>
    <row r="8" spans="1:47">
      <c r="A8">
        <v>9500</v>
      </c>
    </row>
    <row r="9" spans="1:47">
      <c r="A9">
        <v>10500</v>
      </c>
      <c r="B9">
        <v>0.13077</v>
      </c>
      <c r="C9">
        <v>0.134187</v>
      </c>
      <c r="D9">
        <v>6.1600000000000002E-2</v>
      </c>
      <c r="E9">
        <v>8.0743999999999996E-2</v>
      </c>
      <c r="F9">
        <v>6.0989000000000002E-2</v>
      </c>
      <c r="G9">
        <v>6.5167000000000003E-2</v>
      </c>
      <c r="H9">
        <v>6.2348000000000001E-2</v>
      </c>
      <c r="I9">
        <v>6.1401999999999998E-2</v>
      </c>
      <c r="J9">
        <v>6.0852999999999997E-2</v>
      </c>
      <c r="K9">
        <v>6.1926000000000002E-2</v>
      </c>
      <c r="L9">
        <v>5.9759E-2</v>
      </c>
      <c r="M9">
        <v>6.2311999999999999E-2</v>
      </c>
      <c r="N9">
        <v>6.0664999999999997E-2</v>
      </c>
      <c r="O9">
        <v>6.0325999999999998E-2</v>
      </c>
      <c r="P9">
        <v>6.2156999999999997E-2</v>
      </c>
      <c r="Q9">
        <v>6.0866000000000003E-2</v>
      </c>
      <c r="R9">
        <v>6.1196E-2</v>
      </c>
      <c r="S9">
        <v>6.1607000000000002E-2</v>
      </c>
      <c r="T9">
        <v>6.0881999999999999E-2</v>
      </c>
      <c r="U9">
        <v>6.4402000000000001E-2</v>
      </c>
      <c r="V9">
        <v>6.1040999999999998E-2</v>
      </c>
      <c r="W9">
        <v>5.9422999999999997E-2</v>
      </c>
      <c r="X9">
        <v>6.1994E-2</v>
      </c>
      <c r="Y9">
        <v>6.4952999999999997E-2</v>
      </c>
      <c r="Z9">
        <v>6.0338999999999997E-2</v>
      </c>
      <c r="AA9">
        <v>6.0990000000000003E-2</v>
      </c>
      <c r="AB9">
        <v>6.5655000000000005E-2</v>
      </c>
      <c r="AC9">
        <v>6.0748000000000003E-2</v>
      </c>
      <c r="AD9">
        <v>6.0158999999999997E-2</v>
      </c>
      <c r="AE9">
        <v>6.1834E-2</v>
      </c>
      <c r="AF9">
        <v>6.0241000000000003E-2</v>
      </c>
      <c r="AG9">
        <v>6.1866999999999998E-2</v>
      </c>
      <c r="AH9">
        <v>5.9936000000000003E-2</v>
      </c>
      <c r="AI9">
        <v>6.2585000000000002E-2</v>
      </c>
      <c r="AJ9">
        <v>6.1141000000000001E-2</v>
      </c>
      <c r="AK9">
        <v>5.9784999999999998E-2</v>
      </c>
      <c r="AN9">
        <v>5.9433E-2</v>
      </c>
      <c r="AO9">
        <v>6.1481000000000001E-2</v>
      </c>
      <c r="AP9">
        <v>6.5767000000000006E-2</v>
      </c>
      <c r="AQ9">
        <v>5.7647999999999998E-2</v>
      </c>
      <c r="AR9">
        <v>6.2024000000000003E-2</v>
      </c>
      <c r="AS9">
        <v>5.9323000000000001E-2</v>
      </c>
      <c r="AT9">
        <v>6.0410999999999999E-2</v>
      </c>
      <c r="AU9">
        <v>5.9594000000000001E-2</v>
      </c>
    </row>
    <row r="10" spans="1:47">
      <c r="A10">
        <v>11500</v>
      </c>
    </row>
    <row r="11" spans="1:47">
      <c r="A11">
        <v>12500</v>
      </c>
      <c r="B11">
        <v>0.18306700000000001</v>
      </c>
      <c r="C11">
        <v>0.19119800000000001</v>
      </c>
      <c r="D11">
        <v>8.9276999999999995E-2</v>
      </c>
      <c r="E11">
        <v>0.116859</v>
      </c>
      <c r="F11">
        <v>9.3827999999999995E-2</v>
      </c>
      <c r="G11">
        <v>9.2467999999999995E-2</v>
      </c>
      <c r="H11">
        <v>9.0781000000000001E-2</v>
      </c>
      <c r="I11">
        <v>8.7987999999999997E-2</v>
      </c>
      <c r="J11">
        <v>8.7873999999999994E-2</v>
      </c>
      <c r="K11">
        <v>8.8556999999999997E-2</v>
      </c>
      <c r="L11">
        <v>8.6779999999999996E-2</v>
      </c>
      <c r="M11">
        <v>8.8580999999999993E-2</v>
      </c>
      <c r="N11">
        <v>8.8748999999999995E-2</v>
      </c>
      <c r="O11">
        <v>8.6958999999999995E-2</v>
      </c>
      <c r="P11">
        <v>8.9708999999999997E-2</v>
      </c>
      <c r="Q11">
        <v>9.0517E-2</v>
      </c>
      <c r="R11">
        <v>8.9044999999999999E-2</v>
      </c>
      <c r="S11">
        <v>8.9733999999999994E-2</v>
      </c>
      <c r="T11">
        <v>8.6833999999999995E-2</v>
      </c>
      <c r="U11">
        <v>9.1299000000000005E-2</v>
      </c>
      <c r="V11">
        <v>9.0381000000000003E-2</v>
      </c>
      <c r="W11">
        <v>8.541E-2</v>
      </c>
      <c r="X11">
        <v>8.9373999999999995E-2</v>
      </c>
      <c r="Y11">
        <v>8.8547000000000001E-2</v>
      </c>
      <c r="Z11">
        <v>8.6868000000000001E-2</v>
      </c>
      <c r="AA11">
        <v>8.8926000000000005E-2</v>
      </c>
      <c r="AB11">
        <v>9.3255000000000005E-2</v>
      </c>
      <c r="AC11">
        <v>9.0857999999999994E-2</v>
      </c>
      <c r="AD11">
        <v>8.5222999999999993E-2</v>
      </c>
      <c r="AE11">
        <v>8.8800000000000004E-2</v>
      </c>
      <c r="AF11">
        <v>8.8148000000000004E-2</v>
      </c>
      <c r="AG11">
        <v>8.8432999999999998E-2</v>
      </c>
      <c r="AH11">
        <v>8.7133000000000002E-2</v>
      </c>
      <c r="AI11">
        <v>9.264E-2</v>
      </c>
      <c r="AJ11">
        <v>8.7564000000000003E-2</v>
      </c>
      <c r="AK11">
        <v>8.9034000000000002E-2</v>
      </c>
      <c r="AN11">
        <v>8.7628999999999999E-2</v>
      </c>
      <c r="AO11">
        <v>8.6903999999999995E-2</v>
      </c>
      <c r="AP11">
        <v>9.3636999999999998E-2</v>
      </c>
      <c r="AQ11">
        <v>8.7261000000000005E-2</v>
      </c>
      <c r="AR11">
        <v>9.0889999999999999E-2</v>
      </c>
      <c r="AS11">
        <v>8.6411000000000002E-2</v>
      </c>
      <c r="AT11">
        <v>9.0122999999999995E-2</v>
      </c>
      <c r="AU11">
        <v>8.7698999999999999E-2</v>
      </c>
    </row>
    <row r="15" spans="1:47">
      <c r="B15" t="s">
        <v>4</v>
      </c>
      <c r="C15" t="s">
        <v>5</v>
      </c>
      <c r="D15" t="s">
        <v>6</v>
      </c>
      <c r="E15" t="s">
        <v>7</v>
      </c>
      <c r="F15" s="1" t="s">
        <v>8</v>
      </c>
      <c r="G15" s="1"/>
      <c r="H15" s="1"/>
      <c r="I15" s="1"/>
      <c r="J15" s="1" t="s">
        <v>9</v>
      </c>
      <c r="K15" s="1"/>
      <c r="L15" s="1" t="s">
        <v>10</v>
      </c>
      <c r="M15" s="1"/>
      <c r="N15" s="1"/>
      <c r="O15" s="1" t="s">
        <v>11</v>
      </c>
      <c r="P15" s="1"/>
      <c r="Q15" s="1"/>
      <c r="R15" s="1"/>
      <c r="S15" s="1"/>
      <c r="T15" s="1" t="s">
        <v>12</v>
      </c>
      <c r="U15" s="1"/>
      <c r="V15" s="1"/>
      <c r="W15" s="1"/>
      <c r="X15" s="1"/>
      <c r="Y15" s="1"/>
      <c r="Z15" s="1" t="s">
        <v>13</v>
      </c>
      <c r="AA15" s="1"/>
      <c r="AB15" s="1"/>
      <c r="AC15" s="1"/>
      <c r="AD15" s="1"/>
      <c r="AE15" s="1"/>
      <c r="AF15" s="1"/>
      <c r="AG15" s="1"/>
      <c r="AH15" s="1" t="s">
        <v>14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>
      <c r="A16" t="s">
        <v>0</v>
      </c>
      <c r="B16" t="s">
        <v>15</v>
      </c>
      <c r="C16" t="s">
        <v>26</v>
      </c>
      <c r="D16" t="s">
        <v>17</v>
      </c>
      <c r="E16" t="s">
        <v>18</v>
      </c>
      <c r="F16" t="s">
        <v>27</v>
      </c>
      <c r="G16" t="s">
        <v>30</v>
      </c>
      <c r="H16" t="s">
        <v>31</v>
      </c>
      <c r="I16" t="s">
        <v>19</v>
      </c>
      <c r="J16" t="s">
        <v>32</v>
      </c>
      <c r="K16" t="s">
        <v>20</v>
      </c>
      <c r="L16" t="s">
        <v>21</v>
      </c>
      <c r="M16" t="s">
        <v>33</v>
      </c>
      <c r="N16" t="s">
        <v>34</v>
      </c>
      <c r="O16" t="s">
        <v>22</v>
      </c>
      <c r="P16" t="s">
        <v>35</v>
      </c>
      <c r="Q16" t="s">
        <v>36</v>
      </c>
      <c r="R16" t="s">
        <v>37</v>
      </c>
      <c r="S16" t="s">
        <v>38</v>
      </c>
      <c r="T16" t="s">
        <v>39</v>
      </c>
      <c r="U16" t="s">
        <v>40</v>
      </c>
      <c r="V16" t="s">
        <v>42</v>
      </c>
      <c r="W16" t="s">
        <v>23</v>
      </c>
      <c r="X16" t="s">
        <v>41</v>
      </c>
      <c r="Y16" t="s">
        <v>43</v>
      </c>
      <c r="Z16" t="s">
        <v>45</v>
      </c>
      <c r="AA16" t="s">
        <v>48</v>
      </c>
      <c r="AB16" t="s">
        <v>46</v>
      </c>
      <c r="AC16" t="s">
        <v>50</v>
      </c>
      <c r="AD16" t="s">
        <v>24</v>
      </c>
      <c r="AE16" t="s">
        <v>47</v>
      </c>
      <c r="AF16" t="s">
        <v>44</v>
      </c>
      <c r="AG16" t="s">
        <v>49</v>
      </c>
      <c r="AH16" t="s">
        <v>25</v>
      </c>
      <c r="AI16" t="s">
        <v>63</v>
      </c>
      <c r="AJ16" t="s">
        <v>51</v>
      </c>
      <c r="AK16" t="s">
        <v>52</v>
      </c>
      <c r="AL16" t="s">
        <v>53</v>
      </c>
      <c r="AM16" t="s">
        <v>54</v>
      </c>
      <c r="AN16" t="s">
        <v>55</v>
      </c>
      <c r="AO16" t="s">
        <v>56</v>
      </c>
      <c r="AP16" t="s">
        <v>57</v>
      </c>
      <c r="AQ16" t="s">
        <v>58</v>
      </c>
      <c r="AR16" t="s">
        <v>59</v>
      </c>
      <c r="AS16" t="s">
        <v>60</v>
      </c>
      <c r="AT16" t="s">
        <v>61</v>
      </c>
      <c r="AU16" t="s">
        <v>62</v>
      </c>
    </row>
    <row r="17" spans="1:47">
      <c r="A17">
        <v>4500</v>
      </c>
      <c r="B17" t="e">
        <f t="shared" ref="B17:Q18" si="0">$B28/B3</f>
        <v>#DIV/0!</v>
      </c>
      <c r="C17" t="e">
        <f t="shared" si="0"/>
        <v>#DIV/0!</v>
      </c>
      <c r="D17" t="e">
        <f t="shared" si="0"/>
        <v>#DIV/0!</v>
      </c>
      <c r="E17" t="e">
        <f t="shared" si="0"/>
        <v>#DIV/0!</v>
      </c>
      <c r="F17" t="e">
        <f t="shared" si="0"/>
        <v>#DIV/0!</v>
      </c>
      <c r="G17" t="e">
        <f t="shared" si="0"/>
        <v>#DIV/0!</v>
      </c>
      <c r="H17" t="e">
        <f t="shared" si="0"/>
        <v>#DIV/0!</v>
      </c>
      <c r="I17" t="e">
        <f t="shared" si="0"/>
        <v>#DIV/0!</v>
      </c>
      <c r="J17" t="e">
        <f t="shared" si="0"/>
        <v>#DIV/0!</v>
      </c>
      <c r="K17" t="e">
        <f t="shared" si="0"/>
        <v>#DIV/0!</v>
      </c>
      <c r="L17" t="e">
        <f t="shared" si="0"/>
        <v>#DIV/0!</v>
      </c>
      <c r="M17" t="e">
        <f t="shared" si="0"/>
        <v>#DIV/0!</v>
      </c>
      <c r="N17" t="e">
        <f t="shared" si="0"/>
        <v>#DIV/0!</v>
      </c>
      <c r="O17" t="e">
        <f t="shared" si="0"/>
        <v>#DIV/0!</v>
      </c>
      <c r="P17" t="e">
        <f t="shared" si="0"/>
        <v>#DIV/0!</v>
      </c>
      <c r="Q17" t="e">
        <f t="shared" si="0"/>
        <v>#DIV/0!</v>
      </c>
      <c r="R17" t="e">
        <f t="shared" ref="C17:AU18" si="1">$B28/R3</f>
        <v>#DIV/0!</v>
      </c>
      <c r="S17" t="e">
        <f t="shared" si="1"/>
        <v>#DIV/0!</v>
      </c>
      <c r="T17" t="e">
        <f t="shared" si="1"/>
        <v>#DIV/0!</v>
      </c>
      <c r="U17" t="e">
        <f t="shared" si="1"/>
        <v>#DIV/0!</v>
      </c>
      <c r="V17" t="e">
        <f t="shared" si="1"/>
        <v>#DIV/0!</v>
      </c>
      <c r="W17" t="e">
        <f t="shared" si="1"/>
        <v>#DIV/0!</v>
      </c>
      <c r="X17" t="e">
        <f t="shared" si="1"/>
        <v>#DIV/0!</v>
      </c>
      <c r="Y17" t="e">
        <f t="shared" si="1"/>
        <v>#DIV/0!</v>
      </c>
      <c r="Z17" t="e">
        <f t="shared" si="1"/>
        <v>#DIV/0!</v>
      </c>
      <c r="AA17" t="e">
        <f t="shared" si="1"/>
        <v>#DIV/0!</v>
      </c>
      <c r="AB17" t="e">
        <f t="shared" si="1"/>
        <v>#DIV/0!</v>
      </c>
      <c r="AC17" t="e">
        <f t="shared" si="1"/>
        <v>#DIV/0!</v>
      </c>
      <c r="AD17" t="e">
        <f t="shared" si="1"/>
        <v>#DIV/0!</v>
      </c>
      <c r="AE17" t="e">
        <f t="shared" si="1"/>
        <v>#DIV/0!</v>
      </c>
      <c r="AF17" t="e">
        <f t="shared" si="1"/>
        <v>#DIV/0!</v>
      </c>
      <c r="AG17" t="e">
        <f t="shared" si="1"/>
        <v>#DIV/0!</v>
      </c>
      <c r="AH17" t="e">
        <f t="shared" si="1"/>
        <v>#DIV/0!</v>
      </c>
      <c r="AI17" t="e">
        <f t="shared" si="1"/>
        <v>#DIV/0!</v>
      </c>
      <c r="AJ17" t="e">
        <f t="shared" si="1"/>
        <v>#DIV/0!</v>
      </c>
      <c r="AK17" t="e">
        <f t="shared" si="1"/>
        <v>#DIV/0!</v>
      </c>
      <c r="AL17" t="e">
        <f t="shared" si="1"/>
        <v>#DIV/0!</v>
      </c>
      <c r="AM17" t="e">
        <f t="shared" si="1"/>
        <v>#DIV/0!</v>
      </c>
      <c r="AN17" t="e">
        <f t="shared" si="1"/>
        <v>#DIV/0!</v>
      </c>
      <c r="AO17" t="e">
        <f t="shared" si="1"/>
        <v>#DIV/0!</v>
      </c>
      <c r="AP17" t="e">
        <f t="shared" si="1"/>
        <v>#DIV/0!</v>
      </c>
      <c r="AQ17" t="e">
        <f t="shared" si="1"/>
        <v>#DIV/0!</v>
      </c>
      <c r="AR17" t="e">
        <f t="shared" si="1"/>
        <v>#DIV/0!</v>
      </c>
      <c r="AS17" t="e">
        <f t="shared" si="1"/>
        <v>#DIV/0!</v>
      </c>
      <c r="AT17" t="e">
        <f t="shared" si="1"/>
        <v>#DIV/0!</v>
      </c>
      <c r="AU17" t="e">
        <f t="shared" si="1"/>
        <v>#DIV/0!</v>
      </c>
    </row>
    <row r="18" spans="1:47">
      <c r="A18">
        <v>5500</v>
      </c>
      <c r="B18" t="e">
        <f t="shared" si="0"/>
        <v>#VALUE!</v>
      </c>
      <c r="C18" t="e">
        <f t="shared" si="1"/>
        <v>#VALUE!</v>
      </c>
      <c r="D18" t="e">
        <f t="shared" si="1"/>
        <v>#VALUE!</v>
      </c>
      <c r="E18" t="e">
        <f t="shared" si="1"/>
        <v>#VALUE!</v>
      </c>
      <c r="F18" t="e">
        <f t="shared" si="1"/>
        <v>#VALUE!</v>
      </c>
      <c r="G18" t="e">
        <f t="shared" si="1"/>
        <v>#VALUE!</v>
      </c>
      <c r="H18" t="e">
        <f t="shared" si="1"/>
        <v>#VALUE!</v>
      </c>
      <c r="I18" t="e">
        <f t="shared" si="1"/>
        <v>#VALUE!</v>
      </c>
      <c r="J18" t="e">
        <f t="shared" si="1"/>
        <v>#VALUE!</v>
      </c>
      <c r="K18" t="e">
        <f t="shared" si="1"/>
        <v>#VALUE!</v>
      </c>
      <c r="L18" t="e">
        <f t="shared" si="1"/>
        <v>#VALUE!</v>
      </c>
      <c r="M18" t="e">
        <f t="shared" si="1"/>
        <v>#VALUE!</v>
      </c>
      <c r="N18" t="e">
        <f t="shared" si="1"/>
        <v>#VALUE!</v>
      </c>
      <c r="O18" t="e">
        <f t="shared" si="1"/>
        <v>#VALUE!</v>
      </c>
      <c r="P18" t="e">
        <f t="shared" si="1"/>
        <v>#VALUE!</v>
      </c>
      <c r="Q18" t="e">
        <f t="shared" si="1"/>
        <v>#VALUE!</v>
      </c>
      <c r="R18" t="e">
        <f t="shared" si="1"/>
        <v>#VALUE!</v>
      </c>
      <c r="S18" t="e">
        <f t="shared" si="1"/>
        <v>#VALUE!</v>
      </c>
      <c r="T18" t="e">
        <f t="shared" si="1"/>
        <v>#VALUE!</v>
      </c>
      <c r="U18" t="e">
        <f t="shared" si="1"/>
        <v>#VALUE!</v>
      </c>
      <c r="V18" t="e">
        <f t="shared" si="1"/>
        <v>#VALUE!</v>
      </c>
      <c r="W18" t="e">
        <f t="shared" si="1"/>
        <v>#VALUE!</v>
      </c>
      <c r="X18" t="e">
        <f t="shared" si="1"/>
        <v>#VALUE!</v>
      </c>
      <c r="Y18" t="e">
        <f t="shared" si="1"/>
        <v>#VALUE!</v>
      </c>
      <c r="Z18" t="e">
        <f t="shared" si="1"/>
        <v>#VALUE!</v>
      </c>
      <c r="AA18" t="e">
        <f t="shared" si="1"/>
        <v>#VALUE!</v>
      </c>
      <c r="AB18" t="e">
        <f t="shared" si="1"/>
        <v>#VALUE!</v>
      </c>
      <c r="AC18" t="e">
        <f t="shared" si="1"/>
        <v>#VALUE!</v>
      </c>
      <c r="AD18" t="e">
        <f t="shared" si="1"/>
        <v>#VALUE!</v>
      </c>
      <c r="AE18" t="e">
        <f t="shared" si="1"/>
        <v>#VALUE!</v>
      </c>
      <c r="AF18" t="e">
        <f t="shared" si="1"/>
        <v>#VALUE!</v>
      </c>
      <c r="AG18" t="e">
        <f t="shared" si="1"/>
        <v>#VALUE!</v>
      </c>
      <c r="AH18" t="e">
        <f t="shared" si="1"/>
        <v>#VALUE!</v>
      </c>
      <c r="AI18" t="e">
        <f t="shared" si="1"/>
        <v>#VALUE!</v>
      </c>
      <c r="AJ18" t="e">
        <f t="shared" si="1"/>
        <v>#VALUE!</v>
      </c>
      <c r="AK18" t="e">
        <f t="shared" si="1"/>
        <v>#VALUE!</v>
      </c>
      <c r="AL18" t="e">
        <f t="shared" si="1"/>
        <v>#VALUE!</v>
      </c>
      <c r="AM18" t="e">
        <f t="shared" si="1"/>
        <v>#VALUE!</v>
      </c>
      <c r="AN18" t="e">
        <f t="shared" si="1"/>
        <v>#VALUE!</v>
      </c>
      <c r="AO18" t="e">
        <f t="shared" si="1"/>
        <v>#VALUE!</v>
      </c>
      <c r="AP18" t="e">
        <f t="shared" si="1"/>
        <v>#VALUE!</v>
      </c>
      <c r="AQ18" t="e">
        <f t="shared" si="1"/>
        <v>#VALUE!</v>
      </c>
      <c r="AR18" t="e">
        <f t="shared" si="1"/>
        <v>#VALUE!</v>
      </c>
      <c r="AS18" t="e">
        <f t="shared" si="1"/>
        <v>#VALUE!</v>
      </c>
      <c r="AT18" t="e">
        <f t="shared" si="1"/>
        <v>#VALUE!</v>
      </c>
      <c r="AU18" t="e">
        <f t="shared" si="1"/>
        <v>#VALUE!</v>
      </c>
    </row>
    <row r="19" spans="1:47">
      <c r="A19">
        <v>6500</v>
      </c>
      <c r="B19">
        <f>$B30/B5</f>
        <v>12.827515934613885</v>
      </c>
      <c r="C19">
        <f t="shared" ref="C19:AU24" si="2">$B30/C5</f>
        <v>12.576936975236478</v>
      </c>
      <c r="D19">
        <f t="shared" si="2"/>
        <v>23.009216410655263</v>
      </c>
      <c r="E19">
        <f t="shared" si="2"/>
        <v>18.624508168340206</v>
      </c>
      <c r="F19">
        <f t="shared" si="2"/>
        <v>31.398959881129276</v>
      </c>
      <c r="G19">
        <f t="shared" si="2"/>
        <v>27.262682578445379</v>
      </c>
      <c r="H19">
        <f t="shared" si="2"/>
        <v>27.409181451799697</v>
      </c>
      <c r="I19">
        <f t="shared" si="2"/>
        <v>30.80233224009579</v>
      </c>
      <c r="J19">
        <f t="shared" si="2"/>
        <v>28.435313341022685</v>
      </c>
      <c r="K19">
        <f t="shared" si="2"/>
        <v>28.821764333382049</v>
      </c>
      <c r="L19">
        <f t="shared" si="2"/>
        <v>29.285389031874878</v>
      </c>
      <c r="M19">
        <f t="shared" si="2"/>
        <v>29.218864197530866</v>
      </c>
      <c r="N19">
        <f t="shared" si="2"/>
        <v>29.447170656447522</v>
      </c>
      <c r="O19">
        <f t="shared" si="2"/>
        <v>31.867399149027847</v>
      </c>
      <c r="P19">
        <f t="shared" si="2"/>
        <v>25.009806407980392</v>
      </c>
      <c r="Q19">
        <f t="shared" si="2"/>
        <v>27.002646951442134</v>
      </c>
      <c r="R19">
        <f t="shared" si="2"/>
        <v>30.514801444043322</v>
      </c>
      <c r="S19">
        <f t="shared" si="2"/>
        <v>24.936024949426841</v>
      </c>
      <c r="T19">
        <f t="shared" si="2"/>
        <v>30.289853588614726</v>
      </c>
      <c r="U19">
        <f t="shared" si="2"/>
        <v>27.336998706338942</v>
      </c>
      <c r="V19">
        <f t="shared" si="2"/>
        <v>27.987417813726882</v>
      </c>
      <c r="W19">
        <f t="shared" si="2"/>
        <v>28.444882457574156</v>
      </c>
      <c r="X19">
        <f t="shared" si="2"/>
        <v>27.00880996941617</v>
      </c>
      <c r="Y19">
        <f t="shared" si="2"/>
        <v>25.301774641864444</v>
      </c>
      <c r="Z19">
        <f t="shared" si="2"/>
        <v>31.972441370366369</v>
      </c>
      <c r="AA19">
        <f t="shared" si="2"/>
        <v>30.092666056352357</v>
      </c>
      <c r="AB19">
        <f t="shared" si="2"/>
        <v>25.766755214910944</v>
      </c>
      <c r="AC19">
        <f t="shared" si="2"/>
        <v>30.940856560163155</v>
      </c>
      <c r="AD19">
        <f t="shared" si="2"/>
        <v>26.218903708955555</v>
      </c>
      <c r="AE19">
        <f t="shared" si="2"/>
        <v>29.747712418300654</v>
      </c>
      <c r="AF19">
        <f t="shared" si="2"/>
        <v>26.329743681025278</v>
      </c>
      <c r="AG19">
        <f t="shared" si="2"/>
        <v>27.476641590043652</v>
      </c>
      <c r="AH19">
        <f t="shared" si="2"/>
        <v>29.109613303158518</v>
      </c>
      <c r="AI19">
        <f t="shared" si="2"/>
        <v>32.064271392185553</v>
      </c>
      <c r="AJ19">
        <f t="shared" si="2"/>
        <v>24.79183776083131</v>
      </c>
      <c r="AK19">
        <f t="shared" si="2"/>
        <v>27.155078250493371</v>
      </c>
      <c r="AL19">
        <f t="shared" si="2"/>
        <v>32.567261118450027</v>
      </c>
      <c r="AM19">
        <f t="shared" si="2"/>
        <v>20.857374506486181</v>
      </c>
      <c r="AN19">
        <f t="shared" si="2"/>
        <v>30.265063938618926</v>
      </c>
      <c r="AO19">
        <f t="shared" si="2"/>
        <v>24.703853701306837</v>
      </c>
      <c r="AP19">
        <f t="shared" si="2"/>
        <v>26.953443877551024</v>
      </c>
      <c r="AQ19">
        <f t="shared" si="2"/>
        <v>29.978314840147945</v>
      </c>
      <c r="AR19">
        <f t="shared" si="2"/>
        <v>24.013068181818184</v>
      </c>
      <c r="AS19">
        <f t="shared" si="2"/>
        <v>27.862215106423054</v>
      </c>
      <c r="AT19">
        <f t="shared" si="2"/>
        <v>24.692513145814207</v>
      </c>
      <c r="AU19">
        <f t="shared" si="2"/>
        <v>27.74072858549393</v>
      </c>
    </row>
    <row r="20" spans="1:47">
      <c r="A20">
        <v>7500</v>
      </c>
      <c r="B20" t="e">
        <f t="shared" ref="B20:Q25" si="3">$B31/B6</f>
        <v>#DIV/0!</v>
      </c>
      <c r="C20" t="e">
        <f t="shared" si="3"/>
        <v>#DIV/0!</v>
      </c>
      <c r="D20" t="e">
        <f t="shared" si="3"/>
        <v>#DIV/0!</v>
      </c>
      <c r="E20" t="e">
        <f t="shared" si="3"/>
        <v>#DIV/0!</v>
      </c>
      <c r="F20" t="e">
        <f t="shared" si="3"/>
        <v>#DIV/0!</v>
      </c>
      <c r="G20" t="e">
        <f t="shared" si="3"/>
        <v>#DIV/0!</v>
      </c>
      <c r="H20" t="e">
        <f t="shared" si="3"/>
        <v>#DIV/0!</v>
      </c>
      <c r="I20" t="e">
        <f t="shared" si="3"/>
        <v>#DIV/0!</v>
      </c>
      <c r="J20" t="e">
        <f t="shared" si="3"/>
        <v>#DIV/0!</v>
      </c>
      <c r="K20" t="e">
        <f t="shared" si="3"/>
        <v>#DIV/0!</v>
      </c>
      <c r="L20" t="e">
        <f t="shared" si="3"/>
        <v>#DIV/0!</v>
      </c>
      <c r="M20" t="e">
        <f t="shared" si="3"/>
        <v>#DIV/0!</v>
      </c>
      <c r="N20" t="e">
        <f t="shared" si="3"/>
        <v>#DIV/0!</v>
      </c>
      <c r="O20" t="e">
        <f t="shared" si="3"/>
        <v>#DIV/0!</v>
      </c>
      <c r="P20" t="e">
        <f t="shared" si="3"/>
        <v>#DIV/0!</v>
      </c>
      <c r="Q20" t="e">
        <f t="shared" si="3"/>
        <v>#DIV/0!</v>
      </c>
      <c r="R20" t="e">
        <f t="shared" si="2"/>
        <v>#DIV/0!</v>
      </c>
      <c r="S20" t="e">
        <f t="shared" si="2"/>
        <v>#DIV/0!</v>
      </c>
      <c r="T20" t="e">
        <f t="shared" si="2"/>
        <v>#DIV/0!</v>
      </c>
      <c r="U20" t="e">
        <f t="shared" si="2"/>
        <v>#DIV/0!</v>
      </c>
      <c r="V20" t="e">
        <f t="shared" si="2"/>
        <v>#DIV/0!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 t="e">
        <f t="shared" si="2"/>
        <v>#DIV/0!</v>
      </c>
      <c r="AA20" t="e">
        <f t="shared" si="2"/>
        <v>#DIV/0!</v>
      </c>
      <c r="AB20" t="e">
        <f t="shared" si="2"/>
        <v>#DIV/0!</v>
      </c>
      <c r="AC20" t="e">
        <f t="shared" si="2"/>
        <v>#DIV/0!</v>
      </c>
      <c r="AD20" t="e">
        <f t="shared" si="2"/>
        <v>#DIV/0!</v>
      </c>
      <c r="AE20" t="e">
        <f t="shared" si="2"/>
        <v>#DIV/0!</v>
      </c>
      <c r="AF20" t="e">
        <f t="shared" si="2"/>
        <v>#DIV/0!</v>
      </c>
      <c r="AG20" t="e">
        <f t="shared" si="2"/>
        <v>#DIV/0!</v>
      </c>
      <c r="AH20" t="e">
        <f t="shared" si="2"/>
        <v>#DIV/0!</v>
      </c>
      <c r="AI20" t="e">
        <f t="shared" si="2"/>
        <v>#DIV/0!</v>
      </c>
      <c r="AJ20" t="e">
        <f t="shared" si="2"/>
        <v>#DIV/0!</v>
      </c>
      <c r="AK20" t="e">
        <f t="shared" si="2"/>
        <v>#DIV/0!</v>
      </c>
      <c r="AL20" t="e">
        <f t="shared" si="2"/>
        <v>#DIV/0!</v>
      </c>
      <c r="AM20" t="e">
        <f t="shared" si="2"/>
        <v>#DIV/0!</v>
      </c>
      <c r="AN20" t="e">
        <f t="shared" si="2"/>
        <v>#DIV/0!</v>
      </c>
      <c r="AO20" t="e">
        <f t="shared" si="2"/>
        <v>#DIV/0!</v>
      </c>
      <c r="AP20" t="e">
        <f t="shared" si="2"/>
        <v>#DIV/0!</v>
      </c>
      <c r="AQ20" t="e">
        <f t="shared" si="2"/>
        <v>#DIV/0!</v>
      </c>
      <c r="AR20" t="e">
        <f t="shared" si="2"/>
        <v>#DIV/0!</v>
      </c>
      <c r="AS20" t="e">
        <f t="shared" si="2"/>
        <v>#DIV/0!</v>
      </c>
      <c r="AT20" t="e">
        <f t="shared" si="2"/>
        <v>#DIV/0!</v>
      </c>
      <c r="AU20" t="e">
        <f t="shared" si="2"/>
        <v>#DIV/0!</v>
      </c>
    </row>
    <row r="21" spans="1:47">
      <c r="A21">
        <v>8500</v>
      </c>
      <c r="B21">
        <f t="shared" si="3"/>
        <v>15.144571013087736</v>
      </c>
      <c r="C21">
        <f t="shared" si="2"/>
        <v>14.385381294964031</v>
      </c>
      <c r="D21">
        <f t="shared" si="2"/>
        <v>32.526417156837233</v>
      </c>
      <c r="E21">
        <f t="shared" si="2"/>
        <v>24.446031062947458</v>
      </c>
      <c r="F21">
        <f t="shared" si="2"/>
        <v>32.075612134900673</v>
      </c>
      <c r="G21">
        <f t="shared" si="2"/>
        <v>30.695338212899738</v>
      </c>
      <c r="H21">
        <f t="shared" si="2"/>
        <v>32.362172100370302</v>
      </c>
      <c r="I21">
        <f t="shared" si="2"/>
        <v>32.155667052618043</v>
      </c>
      <c r="J21">
        <f t="shared" si="2"/>
        <v>32.468952974798647</v>
      </c>
      <c r="K21">
        <f t="shared" si="2"/>
        <v>33.360828595072206</v>
      </c>
      <c r="L21">
        <f t="shared" si="2"/>
        <v>34.206377446284385</v>
      </c>
      <c r="M21">
        <f t="shared" si="2"/>
        <v>32.263585904220989</v>
      </c>
      <c r="N21">
        <f t="shared" si="2"/>
        <v>33.096663135593218</v>
      </c>
      <c r="O21">
        <f t="shared" si="2"/>
        <v>34.343620324823441</v>
      </c>
      <c r="P21">
        <f t="shared" si="2"/>
        <v>32.246103829084532</v>
      </c>
      <c r="Q21">
        <f t="shared" si="2"/>
        <v>33.489562397834767</v>
      </c>
      <c r="R21">
        <f t="shared" si="2"/>
        <v>33.218946864782964</v>
      </c>
      <c r="S21">
        <f t="shared" si="2"/>
        <v>33.824938425311935</v>
      </c>
      <c r="T21">
        <f t="shared" si="2"/>
        <v>33.388458455784132</v>
      </c>
      <c r="U21">
        <f t="shared" si="2"/>
        <v>32.629174172998091</v>
      </c>
      <c r="V21">
        <f t="shared" si="2"/>
        <v>33.177498141658702</v>
      </c>
      <c r="W21">
        <f t="shared" si="2"/>
        <v>34.151226977100073</v>
      </c>
      <c r="X21">
        <f t="shared" si="2"/>
        <v>33.286189905446797</v>
      </c>
      <c r="Y21">
        <f t="shared" si="2"/>
        <v>33.802066428648708</v>
      </c>
      <c r="Z21">
        <f t="shared" si="2"/>
        <v>33.390242599123646</v>
      </c>
      <c r="AA21">
        <f t="shared" si="2"/>
        <v>33.774660829144374</v>
      </c>
      <c r="AB21">
        <f t="shared" si="2"/>
        <v>30.836212001579153</v>
      </c>
      <c r="AC21">
        <f t="shared" si="2"/>
        <v>34.948684247322355</v>
      </c>
      <c r="AD21">
        <f t="shared" si="2"/>
        <v>33.781964642915071</v>
      </c>
      <c r="AE21">
        <f t="shared" si="2"/>
        <v>33.730904183535763</v>
      </c>
      <c r="AF21">
        <f t="shared" si="2"/>
        <v>33.521901236554811</v>
      </c>
      <c r="AG21">
        <f t="shared" si="2"/>
        <v>33.76188675167495</v>
      </c>
      <c r="AH21">
        <f t="shared" si="2"/>
        <v>33.879039253957927</v>
      </c>
      <c r="AI21">
        <f t="shared" si="2"/>
        <v>31.530970102182419</v>
      </c>
      <c r="AJ21">
        <f t="shared" si="2"/>
        <v>33.719982731638879</v>
      </c>
      <c r="AK21">
        <f t="shared" si="2"/>
        <v>33.740010799136073</v>
      </c>
      <c r="AL21" t="e">
        <f t="shared" si="2"/>
        <v>#DIV/0!</v>
      </c>
      <c r="AM21" t="e">
        <f t="shared" si="2"/>
        <v>#DIV/0!</v>
      </c>
      <c r="AN21">
        <f t="shared" si="2"/>
        <v>33.530895334174026</v>
      </c>
      <c r="AO21">
        <f t="shared" si="2"/>
        <v>33.074765118433241</v>
      </c>
      <c r="AP21">
        <f t="shared" si="2"/>
        <v>30.297953840186192</v>
      </c>
      <c r="AQ21">
        <f t="shared" si="2"/>
        <v>35.192757173833456</v>
      </c>
      <c r="AR21">
        <f t="shared" si="2"/>
        <v>34.202632803306052</v>
      </c>
      <c r="AS21">
        <f t="shared" si="2"/>
        <v>33.562412718874207</v>
      </c>
      <c r="AT21">
        <f t="shared" si="2"/>
        <v>33.152854414261462</v>
      </c>
      <c r="AU21">
        <f t="shared" si="2"/>
        <v>33.766447812812409</v>
      </c>
    </row>
    <row r="22" spans="1:47">
      <c r="A22">
        <v>9500</v>
      </c>
      <c r="B22" t="e">
        <f t="shared" si="3"/>
        <v>#DIV/0!</v>
      </c>
      <c r="C22" t="e">
        <f t="shared" si="2"/>
        <v>#DIV/0!</v>
      </c>
      <c r="D22" t="e">
        <f t="shared" si="2"/>
        <v>#DIV/0!</v>
      </c>
      <c r="E22" t="e">
        <f t="shared" si="2"/>
        <v>#DIV/0!</v>
      </c>
      <c r="F22" t="e">
        <f t="shared" si="2"/>
        <v>#DIV/0!</v>
      </c>
      <c r="G22" t="e">
        <f t="shared" si="2"/>
        <v>#DIV/0!</v>
      </c>
      <c r="H22" t="e">
        <f t="shared" si="2"/>
        <v>#DIV/0!</v>
      </c>
      <c r="I22" t="e">
        <f t="shared" si="2"/>
        <v>#DIV/0!</v>
      </c>
      <c r="J22" t="e">
        <f t="shared" si="2"/>
        <v>#DIV/0!</v>
      </c>
      <c r="K22" t="e">
        <f t="shared" si="2"/>
        <v>#DIV/0!</v>
      </c>
      <c r="L22" t="e">
        <f t="shared" si="2"/>
        <v>#DIV/0!</v>
      </c>
      <c r="M22" t="e">
        <f t="shared" si="2"/>
        <v>#DIV/0!</v>
      </c>
      <c r="N22" t="e">
        <f t="shared" si="2"/>
        <v>#DIV/0!</v>
      </c>
      <c r="O22" t="e">
        <f t="shared" si="2"/>
        <v>#DIV/0!</v>
      </c>
      <c r="P22" t="e">
        <f t="shared" si="2"/>
        <v>#DIV/0!</v>
      </c>
      <c r="Q22" t="e">
        <f t="shared" si="2"/>
        <v>#DIV/0!</v>
      </c>
      <c r="R22" t="e">
        <f t="shared" si="2"/>
        <v>#DIV/0!</v>
      </c>
      <c r="S22" t="e">
        <f t="shared" si="2"/>
        <v>#DIV/0!</v>
      </c>
      <c r="T22" t="e">
        <f t="shared" si="2"/>
        <v>#DIV/0!</v>
      </c>
      <c r="U22" t="e">
        <f t="shared" si="2"/>
        <v>#DIV/0!</v>
      </c>
      <c r="V22" t="e">
        <f t="shared" si="2"/>
        <v>#DIV/0!</v>
      </c>
      <c r="W22" t="e">
        <f t="shared" si="2"/>
        <v>#DIV/0!</v>
      </c>
      <c r="X22" t="e">
        <f t="shared" si="2"/>
        <v>#DIV/0!</v>
      </c>
      <c r="Y22" t="e">
        <f t="shared" si="2"/>
        <v>#DIV/0!</v>
      </c>
      <c r="Z22" t="e">
        <f t="shared" si="2"/>
        <v>#DIV/0!</v>
      </c>
      <c r="AA22" t="e">
        <f t="shared" si="2"/>
        <v>#DIV/0!</v>
      </c>
      <c r="AB22" t="e">
        <f t="shared" si="2"/>
        <v>#DIV/0!</v>
      </c>
      <c r="AC22" t="e">
        <f t="shared" si="2"/>
        <v>#DIV/0!</v>
      </c>
      <c r="AD22" t="e">
        <f t="shared" si="2"/>
        <v>#DIV/0!</v>
      </c>
      <c r="AE22" t="e">
        <f t="shared" si="2"/>
        <v>#DIV/0!</v>
      </c>
      <c r="AF22" t="e">
        <f t="shared" si="2"/>
        <v>#DIV/0!</v>
      </c>
      <c r="AG22" t="e">
        <f t="shared" si="2"/>
        <v>#DIV/0!</v>
      </c>
      <c r="AH22" t="e">
        <f t="shared" si="2"/>
        <v>#DIV/0!</v>
      </c>
      <c r="AI22" t="e">
        <f t="shared" si="2"/>
        <v>#DIV/0!</v>
      </c>
      <c r="AJ22" t="e">
        <f t="shared" si="2"/>
        <v>#DIV/0!</v>
      </c>
      <c r="AK22" t="e">
        <f t="shared" si="2"/>
        <v>#DIV/0!</v>
      </c>
      <c r="AL22" t="e">
        <f t="shared" si="2"/>
        <v>#DIV/0!</v>
      </c>
      <c r="AM22" t="e">
        <f t="shared" si="2"/>
        <v>#DIV/0!</v>
      </c>
      <c r="AN22" t="e">
        <f t="shared" si="2"/>
        <v>#DIV/0!</v>
      </c>
      <c r="AO22" t="e">
        <f t="shared" si="2"/>
        <v>#DIV/0!</v>
      </c>
      <c r="AP22" t="e">
        <f t="shared" si="2"/>
        <v>#DIV/0!</v>
      </c>
      <c r="AQ22" t="e">
        <f t="shared" si="2"/>
        <v>#DIV/0!</v>
      </c>
      <c r="AR22" t="e">
        <f t="shared" si="2"/>
        <v>#DIV/0!</v>
      </c>
      <c r="AS22" t="e">
        <f t="shared" si="2"/>
        <v>#DIV/0!</v>
      </c>
      <c r="AT22" t="e">
        <f t="shared" si="2"/>
        <v>#DIV/0!</v>
      </c>
      <c r="AU22" t="e">
        <f t="shared" si="2"/>
        <v>#DIV/0!</v>
      </c>
    </row>
    <row r="23" spans="1:47">
      <c r="A23">
        <v>10500</v>
      </c>
      <c r="B23">
        <f t="shared" si="3"/>
        <v>15.740261527873367</v>
      </c>
      <c r="C23">
        <f t="shared" si="2"/>
        <v>15.339444208455365</v>
      </c>
      <c r="D23">
        <f t="shared" si="2"/>
        <v>33.414837662337661</v>
      </c>
      <c r="E23">
        <f t="shared" si="2"/>
        <v>25.492346180521153</v>
      </c>
      <c r="F23">
        <f t="shared" si="2"/>
        <v>33.749594189116067</v>
      </c>
      <c r="G23">
        <f t="shared" si="2"/>
        <v>31.585833320545674</v>
      </c>
      <c r="H23">
        <f t="shared" si="2"/>
        <v>33.013953935972282</v>
      </c>
      <c r="I23">
        <f t="shared" si="2"/>
        <v>33.522588840754374</v>
      </c>
      <c r="J23">
        <f t="shared" si="2"/>
        <v>33.825020952130544</v>
      </c>
      <c r="K23">
        <f t="shared" si="2"/>
        <v>33.23893033620773</v>
      </c>
      <c r="L23">
        <f t="shared" si="2"/>
        <v>34.444251075151861</v>
      </c>
      <c r="M23">
        <f t="shared" si="2"/>
        <v>33.033027346257541</v>
      </c>
      <c r="N23">
        <f t="shared" si="2"/>
        <v>33.929844226489742</v>
      </c>
      <c r="O23">
        <f t="shared" si="2"/>
        <v>34.120511885422538</v>
      </c>
      <c r="P23">
        <f t="shared" si="2"/>
        <v>33.11540132245765</v>
      </c>
      <c r="Q23">
        <f t="shared" si="2"/>
        <v>33.817796470936152</v>
      </c>
      <c r="R23">
        <f t="shared" si="2"/>
        <v>33.635433688476368</v>
      </c>
      <c r="S23">
        <f t="shared" si="2"/>
        <v>33.411040953138439</v>
      </c>
      <c r="T23">
        <f t="shared" si="2"/>
        <v>33.808909037153839</v>
      </c>
      <c r="U23">
        <f t="shared" si="2"/>
        <v>31.961026055091455</v>
      </c>
      <c r="V23">
        <f t="shared" si="2"/>
        <v>33.72084336757262</v>
      </c>
      <c r="W23">
        <f t="shared" si="2"/>
        <v>34.639011830436026</v>
      </c>
      <c r="X23">
        <f t="shared" si="2"/>
        <v>33.202471206890991</v>
      </c>
      <c r="Y23">
        <f t="shared" si="2"/>
        <v>31.689898849937649</v>
      </c>
      <c r="Z23">
        <f t="shared" si="2"/>
        <v>34.113160642370609</v>
      </c>
      <c r="AA23">
        <f t="shared" si="2"/>
        <v>33.749040826364975</v>
      </c>
      <c r="AB23">
        <f t="shared" si="2"/>
        <v>31.351062371487316</v>
      </c>
      <c r="AC23">
        <f t="shared" si="2"/>
        <v>33.883485876078225</v>
      </c>
      <c r="AD23">
        <f t="shared" si="2"/>
        <v>34.215229641450158</v>
      </c>
      <c r="AE23">
        <f t="shared" si="2"/>
        <v>33.288385030889152</v>
      </c>
      <c r="AF23">
        <f t="shared" si="2"/>
        <v>34.168655898806456</v>
      </c>
      <c r="AG23">
        <f t="shared" si="2"/>
        <v>33.270628929801028</v>
      </c>
      <c r="AH23">
        <f t="shared" si="2"/>
        <v>34.342532034169778</v>
      </c>
      <c r="AI23">
        <f t="shared" si="2"/>
        <v>32.888935048334268</v>
      </c>
      <c r="AJ23">
        <f t="shared" si="2"/>
        <v>33.665690780327438</v>
      </c>
      <c r="AK23">
        <f t="shared" si="2"/>
        <v>34.42927155641047</v>
      </c>
      <c r="AL23" t="e">
        <f t="shared" si="2"/>
        <v>#DIV/0!</v>
      </c>
      <c r="AM23" t="e">
        <f t="shared" si="2"/>
        <v>#DIV/0!</v>
      </c>
      <c r="AN23">
        <f t="shared" si="2"/>
        <v>34.633183584877088</v>
      </c>
      <c r="AO23">
        <f t="shared" si="2"/>
        <v>33.479513996193944</v>
      </c>
      <c r="AP23">
        <f t="shared" si="2"/>
        <v>31.297672084784161</v>
      </c>
      <c r="AQ23">
        <f t="shared" si="2"/>
        <v>35.705557868442966</v>
      </c>
      <c r="AR23">
        <f t="shared" si="2"/>
        <v>33.186411711595511</v>
      </c>
      <c r="AS23">
        <f t="shared" si="2"/>
        <v>34.697402356590196</v>
      </c>
      <c r="AT23">
        <f t="shared" si="2"/>
        <v>34.072503352038538</v>
      </c>
      <c r="AU23">
        <f t="shared" si="2"/>
        <v>34.539618082357286</v>
      </c>
    </row>
    <row r="24" spans="1:47">
      <c r="A24">
        <v>11500</v>
      </c>
      <c r="B24" t="e">
        <f t="shared" si="3"/>
        <v>#DIV/0!</v>
      </c>
      <c r="C24" t="e">
        <f t="shared" si="2"/>
        <v>#DIV/0!</v>
      </c>
      <c r="D24" t="e">
        <f t="shared" si="2"/>
        <v>#DIV/0!</v>
      </c>
      <c r="E24" t="e">
        <f t="shared" si="2"/>
        <v>#DIV/0!</v>
      </c>
      <c r="F24" t="e">
        <f t="shared" si="2"/>
        <v>#DIV/0!</v>
      </c>
      <c r="G24" t="e">
        <f t="shared" si="2"/>
        <v>#DIV/0!</v>
      </c>
      <c r="H24" t="e">
        <f t="shared" si="2"/>
        <v>#DIV/0!</v>
      </c>
      <c r="I24" t="e">
        <f t="shared" si="2"/>
        <v>#DIV/0!</v>
      </c>
      <c r="J24" t="e">
        <f t="shared" si="2"/>
        <v>#DIV/0!</v>
      </c>
      <c r="K24" t="e">
        <f t="shared" si="2"/>
        <v>#DIV/0!</v>
      </c>
      <c r="L24" t="e">
        <f t="shared" si="2"/>
        <v>#DIV/0!</v>
      </c>
      <c r="M24" t="e">
        <f t="shared" si="2"/>
        <v>#DIV/0!</v>
      </c>
      <c r="N24" t="e">
        <f t="shared" si="2"/>
        <v>#DIV/0!</v>
      </c>
      <c r="O24" t="e">
        <f t="shared" si="2"/>
        <v>#DIV/0!</v>
      </c>
      <c r="P24" t="e">
        <f t="shared" si="2"/>
        <v>#DIV/0!</v>
      </c>
      <c r="Q24" t="e">
        <f t="shared" si="2"/>
        <v>#DIV/0!</v>
      </c>
      <c r="R24" t="e">
        <f t="shared" si="2"/>
        <v>#DIV/0!</v>
      </c>
      <c r="S24" t="e">
        <f t="shared" si="2"/>
        <v>#DIV/0!</v>
      </c>
      <c r="T24" t="e">
        <f t="shared" si="2"/>
        <v>#DIV/0!</v>
      </c>
      <c r="U24" t="e">
        <f t="shared" si="2"/>
        <v>#DIV/0!</v>
      </c>
      <c r="V24" t="e">
        <f t="shared" si="2"/>
        <v>#DIV/0!</v>
      </c>
      <c r="W24" t="e">
        <f t="shared" si="2"/>
        <v>#DIV/0!</v>
      </c>
      <c r="X24" t="e">
        <f t="shared" si="2"/>
        <v>#DIV/0!</v>
      </c>
      <c r="Y24" t="e">
        <f t="shared" si="2"/>
        <v>#DIV/0!</v>
      </c>
      <c r="Z24" t="e">
        <f t="shared" si="2"/>
        <v>#DIV/0!</v>
      </c>
      <c r="AA24" t="e">
        <f t="shared" si="2"/>
        <v>#DIV/0!</v>
      </c>
      <c r="AB24" t="e">
        <f t="shared" si="2"/>
        <v>#DIV/0!</v>
      </c>
      <c r="AC24" t="e">
        <f t="shared" si="2"/>
        <v>#DIV/0!</v>
      </c>
      <c r="AD24" t="e">
        <f t="shared" si="2"/>
        <v>#DIV/0!</v>
      </c>
      <c r="AE24" t="e">
        <f t="shared" si="2"/>
        <v>#DIV/0!</v>
      </c>
      <c r="AF24" t="e">
        <f t="shared" si="2"/>
        <v>#DIV/0!</v>
      </c>
      <c r="AG24" t="e">
        <f t="shared" si="2"/>
        <v>#DIV/0!</v>
      </c>
      <c r="AH24" t="e">
        <f t="shared" si="2"/>
        <v>#DIV/0!</v>
      </c>
      <c r="AI24" t="e">
        <f t="shared" si="2"/>
        <v>#DIV/0!</v>
      </c>
      <c r="AJ24" t="e">
        <f t="shared" si="2"/>
        <v>#DIV/0!</v>
      </c>
      <c r="AK24" t="e">
        <f t="shared" si="2"/>
        <v>#DIV/0!</v>
      </c>
      <c r="AL24" t="e">
        <f t="shared" si="2"/>
        <v>#DIV/0!</v>
      </c>
      <c r="AM24" t="e">
        <f t="shared" si="2"/>
        <v>#DIV/0!</v>
      </c>
      <c r="AN24" t="e">
        <f t="shared" si="2"/>
        <v>#DIV/0!</v>
      </c>
      <c r="AO24" t="e">
        <f t="shared" si="2"/>
        <v>#DIV/0!</v>
      </c>
      <c r="AP24" t="e">
        <f t="shared" si="2"/>
        <v>#DIV/0!</v>
      </c>
      <c r="AQ24" t="e">
        <f t="shared" si="2"/>
        <v>#DIV/0!</v>
      </c>
      <c r="AR24" t="e">
        <f t="shared" si="2"/>
        <v>#DIV/0!</v>
      </c>
      <c r="AS24" t="e">
        <f t="shared" si="2"/>
        <v>#DIV/0!</v>
      </c>
      <c r="AT24" t="e">
        <f t="shared" si="2"/>
        <v>#DIV/0!</v>
      </c>
      <c r="AU24" t="e">
        <f t="shared" si="2"/>
        <v>#DIV/0!</v>
      </c>
    </row>
    <row r="25" spans="1:47">
      <c r="A25">
        <v>12500</v>
      </c>
      <c r="B25">
        <f t="shared" si="3"/>
        <v>16.901363981493116</v>
      </c>
      <c r="C25">
        <f t="shared" ref="C25:AU25" si="4">$B36/C11</f>
        <v>16.182606512620424</v>
      </c>
      <c r="D25">
        <f t="shared" si="4"/>
        <v>34.657100933051069</v>
      </c>
      <c r="E25">
        <f t="shared" si="4"/>
        <v>26.477053543158849</v>
      </c>
      <c r="F25">
        <f t="shared" si="4"/>
        <v>32.976105213795456</v>
      </c>
      <c r="G25">
        <f t="shared" si="4"/>
        <v>33.461110870787735</v>
      </c>
      <c r="H25">
        <f t="shared" si="4"/>
        <v>34.082924841101111</v>
      </c>
      <c r="I25">
        <f t="shared" si="4"/>
        <v>35.164817929717692</v>
      </c>
      <c r="J25">
        <f t="shared" si="4"/>
        <v>35.210437672121451</v>
      </c>
      <c r="K25">
        <f t="shared" si="4"/>
        <v>34.938875526497064</v>
      </c>
      <c r="L25">
        <f t="shared" si="4"/>
        <v>35.654321272182536</v>
      </c>
      <c r="M25">
        <f t="shared" si="4"/>
        <v>34.929409241259421</v>
      </c>
      <c r="N25">
        <f t="shared" si="4"/>
        <v>34.863288600434942</v>
      </c>
      <c r="O25">
        <f t="shared" si="4"/>
        <v>35.580928943525116</v>
      </c>
      <c r="P25">
        <f t="shared" si="4"/>
        <v>34.490207225584953</v>
      </c>
      <c r="Q25">
        <f t="shared" si="4"/>
        <v>34.182330390976283</v>
      </c>
      <c r="R25">
        <f t="shared" si="4"/>
        <v>34.747397383345501</v>
      </c>
      <c r="S25">
        <f t="shared" si="4"/>
        <v>34.480598212494712</v>
      </c>
      <c r="T25">
        <f t="shared" si="4"/>
        <v>35.632148697514801</v>
      </c>
      <c r="U25">
        <f t="shared" si="4"/>
        <v>33.889549721245579</v>
      </c>
      <c r="V25">
        <f t="shared" si="4"/>
        <v>34.23376594638254</v>
      </c>
      <c r="W25">
        <f t="shared" si="4"/>
        <v>36.226226437185346</v>
      </c>
      <c r="X25">
        <f t="shared" si="4"/>
        <v>34.619486651598905</v>
      </c>
      <c r="Y25">
        <f t="shared" si="4"/>
        <v>34.942821326527159</v>
      </c>
      <c r="Z25">
        <f t="shared" si="4"/>
        <v>35.618202329971915</v>
      </c>
      <c r="AA25">
        <f t="shared" si="4"/>
        <v>34.793896048399795</v>
      </c>
      <c r="AB25">
        <f t="shared" si="4"/>
        <v>33.17872500134041</v>
      </c>
      <c r="AC25">
        <f t="shared" si="4"/>
        <v>34.054040370688334</v>
      </c>
      <c r="AD25">
        <f t="shared" si="4"/>
        <v>36.305715593208411</v>
      </c>
      <c r="AE25">
        <f t="shared" si="4"/>
        <v>34.843265765765764</v>
      </c>
      <c r="AF25">
        <f t="shared" si="4"/>
        <v>35.100989245360076</v>
      </c>
      <c r="AG25">
        <f t="shared" si="4"/>
        <v>34.987866520416588</v>
      </c>
      <c r="AH25">
        <f t="shared" si="4"/>
        <v>35.509875707252135</v>
      </c>
      <c r="AI25">
        <f t="shared" si="4"/>
        <v>33.398985319516413</v>
      </c>
      <c r="AJ25">
        <f t="shared" si="4"/>
        <v>35.335092046959936</v>
      </c>
      <c r="AK25">
        <f t="shared" si="4"/>
        <v>34.75169036547836</v>
      </c>
      <c r="AL25" t="e">
        <f t="shared" si="4"/>
        <v>#DIV/0!</v>
      </c>
      <c r="AM25" t="e">
        <f t="shared" si="4"/>
        <v>#DIV/0!</v>
      </c>
      <c r="AN25">
        <f t="shared" si="4"/>
        <v>35.30888176288672</v>
      </c>
      <c r="AO25">
        <f t="shared" si="4"/>
        <v>35.6034474822793</v>
      </c>
      <c r="AP25">
        <f t="shared" si="4"/>
        <v>33.043369608167716</v>
      </c>
      <c r="AQ25">
        <f t="shared" si="4"/>
        <v>35.457787556869619</v>
      </c>
      <c r="AR25">
        <f t="shared" si="4"/>
        <v>34.042050830674448</v>
      </c>
      <c r="AS25">
        <f t="shared" si="4"/>
        <v>35.806575551723739</v>
      </c>
      <c r="AT25">
        <f t="shared" si="4"/>
        <v>34.331768804855592</v>
      </c>
      <c r="AU25">
        <f t="shared" si="4"/>
        <v>35.28069875369161</v>
      </c>
    </row>
    <row r="29" spans="1:47" ht="30">
      <c r="A29" t="s">
        <v>28</v>
      </c>
      <c r="B29" s="3" t="s">
        <v>29</v>
      </c>
    </row>
    <row r="30" spans="1:47">
      <c r="A30">
        <v>4500</v>
      </c>
      <c r="B30" s="3">
        <v>0.59168200000000004</v>
      </c>
    </row>
    <row r="31" spans="1:47">
      <c r="A31">
        <v>5500</v>
      </c>
      <c r="B31" s="3">
        <v>0.88212900000000005</v>
      </c>
    </row>
    <row r="32" spans="1:47">
      <c r="A32">
        <v>6500</v>
      </c>
      <c r="B32">
        <v>1.24973</v>
      </c>
    </row>
    <row r="33" spans="1:47">
      <c r="A33">
        <v>7500</v>
      </c>
      <c r="B33">
        <v>1.6676</v>
      </c>
    </row>
    <row r="34" spans="1:47">
      <c r="A34">
        <v>8500</v>
      </c>
      <c r="B34">
        <v>2.058354</v>
      </c>
    </row>
    <row r="35" spans="1:47">
      <c r="A35">
        <v>9500</v>
      </c>
      <c r="B35">
        <v>2.5586989999999998</v>
      </c>
    </row>
    <row r="36" spans="1:47">
      <c r="A36">
        <v>10500</v>
      </c>
      <c r="B36">
        <v>3.0940820000000002</v>
      </c>
    </row>
    <row r="37" spans="1:47">
      <c r="A37">
        <v>11500</v>
      </c>
      <c r="B37">
        <v>3.7241330000000001</v>
      </c>
    </row>
    <row r="38" spans="1:47">
      <c r="A38">
        <v>12500</v>
      </c>
      <c r="B38">
        <v>4.3894780000000004</v>
      </c>
    </row>
    <row r="42" spans="1:47">
      <c r="B42" s="2" t="s">
        <v>4</v>
      </c>
      <c r="C42" s="2" t="s">
        <v>5</v>
      </c>
      <c r="D42" s="2" t="s">
        <v>6</v>
      </c>
      <c r="E42" s="2" t="s">
        <v>7</v>
      </c>
      <c r="F42" s="5" t="s">
        <v>8</v>
      </c>
      <c r="G42" s="5"/>
      <c r="H42" s="5"/>
      <c r="I42" s="5"/>
      <c r="J42" s="5" t="s">
        <v>9</v>
      </c>
      <c r="K42" s="5"/>
      <c r="L42" s="1" t="s">
        <v>10</v>
      </c>
      <c r="M42" s="1"/>
      <c r="N42" s="1"/>
      <c r="O42" s="1" t="s">
        <v>11</v>
      </c>
      <c r="P42" s="1"/>
      <c r="Q42" s="1"/>
      <c r="R42" s="1"/>
      <c r="S42" s="1"/>
      <c r="T42" s="1" t="s">
        <v>12</v>
      </c>
      <c r="U42" s="1"/>
      <c r="V42" s="1"/>
      <c r="W42" s="1"/>
      <c r="X42" s="1"/>
      <c r="Y42" s="1"/>
      <c r="Z42" s="1" t="s">
        <v>13</v>
      </c>
      <c r="AA42" s="1"/>
      <c r="AB42" s="1"/>
      <c r="AC42" s="1"/>
      <c r="AD42" s="1"/>
      <c r="AE42" s="1"/>
      <c r="AF42" s="1"/>
      <c r="AG42" s="1"/>
      <c r="AH42" s="1" t="s">
        <v>14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>
      <c r="A43" t="s">
        <v>0</v>
      </c>
      <c r="B43" s="2" t="s">
        <v>15</v>
      </c>
      <c r="C43" s="2" t="s">
        <v>26</v>
      </c>
      <c r="D43" s="2" t="s">
        <v>17</v>
      </c>
      <c r="E43" s="2" t="s">
        <v>18</v>
      </c>
      <c r="F43" t="s">
        <v>27</v>
      </c>
      <c r="G43" t="s">
        <v>30</v>
      </c>
      <c r="H43" s="2" t="s">
        <v>31</v>
      </c>
      <c r="I43" t="s">
        <v>19</v>
      </c>
      <c r="J43" s="2" t="s">
        <v>32</v>
      </c>
      <c r="K43" t="s">
        <v>20</v>
      </c>
      <c r="L43" s="2" t="s">
        <v>21</v>
      </c>
      <c r="M43" t="s">
        <v>33</v>
      </c>
      <c r="N43" t="s">
        <v>34</v>
      </c>
      <c r="O43" s="2" t="s">
        <v>22</v>
      </c>
      <c r="P43" t="s">
        <v>35</v>
      </c>
      <c r="Q43" t="s">
        <v>36</v>
      </c>
      <c r="R43" t="s">
        <v>37</v>
      </c>
      <c r="S43" t="s">
        <v>38</v>
      </c>
      <c r="T43" s="2" t="s">
        <v>39</v>
      </c>
      <c r="U43" t="s">
        <v>40</v>
      </c>
      <c r="V43" t="s">
        <v>42</v>
      </c>
      <c r="W43" s="2" t="s">
        <v>23</v>
      </c>
      <c r="X43" t="s">
        <v>41</v>
      </c>
      <c r="Y43" s="2" t="s">
        <v>43</v>
      </c>
      <c r="Z43" s="2" t="s">
        <v>45</v>
      </c>
      <c r="AA43" t="s">
        <v>48</v>
      </c>
      <c r="AB43" t="s">
        <v>46</v>
      </c>
      <c r="AC43" t="s">
        <v>50</v>
      </c>
      <c r="AD43" s="2" t="s">
        <v>24</v>
      </c>
      <c r="AE43" t="s">
        <v>47</v>
      </c>
      <c r="AF43" t="s">
        <v>44</v>
      </c>
      <c r="AG43" t="s">
        <v>49</v>
      </c>
      <c r="AH43" t="s">
        <v>25</v>
      </c>
      <c r="AI43" t="s">
        <v>63</v>
      </c>
      <c r="AJ43" s="2" t="s">
        <v>51</v>
      </c>
      <c r="AK43" s="2" t="s">
        <v>52</v>
      </c>
      <c r="AL43" t="s">
        <v>53</v>
      </c>
      <c r="AM43" t="s">
        <v>54</v>
      </c>
      <c r="AN43" s="2" t="s">
        <v>55</v>
      </c>
      <c r="AO43" t="s">
        <v>56</v>
      </c>
      <c r="AP43" t="s">
        <v>57</v>
      </c>
      <c r="AQ43" t="s">
        <v>58</v>
      </c>
      <c r="AR43" t="s">
        <v>59</v>
      </c>
      <c r="AS43" s="2" t="s">
        <v>60</v>
      </c>
      <c r="AT43" t="s">
        <v>61</v>
      </c>
      <c r="AU43" t="s">
        <v>62</v>
      </c>
    </row>
    <row r="44" spans="1:47">
      <c r="A44">
        <v>6500</v>
      </c>
      <c r="B44">
        <v>12.827515934613885</v>
      </c>
      <c r="C44">
        <v>12.576936975236478</v>
      </c>
      <c r="D44">
        <v>23.009216410655263</v>
      </c>
      <c r="E44">
        <v>18.624508168340206</v>
      </c>
      <c r="F44">
        <v>31.398959881129276</v>
      </c>
      <c r="G44">
        <v>27.262682578445379</v>
      </c>
      <c r="H44">
        <v>27.409181451799697</v>
      </c>
      <c r="I44">
        <v>30.80233224009579</v>
      </c>
      <c r="J44">
        <v>28.435313341022685</v>
      </c>
      <c r="K44">
        <v>28.821764333382049</v>
      </c>
      <c r="L44">
        <v>29.285389031874878</v>
      </c>
      <c r="M44">
        <v>29.218864197530866</v>
      </c>
      <c r="N44">
        <v>29.447170656447522</v>
      </c>
      <c r="O44">
        <v>31.867399149027847</v>
      </c>
      <c r="P44">
        <v>25.009806407980392</v>
      </c>
      <c r="Q44">
        <v>27.002646951442134</v>
      </c>
      <c r="R44">
        <v>30.514801444043322</v>
      </c>
      <c r="S44">
        <v>24.936024949426841</v>
      </c>
      <c r="T44">
        <v>30.289853588614726</v>
      </c>
      <c r="U44">
        <v>27.336998706338942</v>
      </c>
      <c r="V44">
        <v>27.987417813726882</v>
      </c>
      <c r="W44">
        <v>28.444882457574156</v>
      </c>
      <c r="X44">
        <v>27.00880996941617</v>
      </c>
      <c r="Y44">
        <v>25.301774641864444</v>
      </c>
      <c r="Z44">
        <v>31.972441370366369</v>
      </c>
      <c r="AA44">
        <v>30.092666056352357</v>
      </c>
      <c r="AB44">
        <v>25.766755214910944</v>
      </c>
      <c r="AC44">
        <v>30.940856560163155</v>
      </c>
      <c r="AD44">
        <v>26.218903708955555</v>
      </c>
      <c r="AE44">
        <v>29.747712418300654</v>
      </c>
      <c r="AF44">
        <v>26.329743681025278</v>
      </c>
      <c r="AG44">
        <v>27.476641590043652</v>
      </c>
      <c r="AH44">
        <v>29.109613303158518</v>
      </c>
      <c r="AI44">
        <v>32.064271392185553</v>
      </c>
      <c r="AJ44">
        <v>24.79183776083131</v>
      </c>
      <c r="AK44">
        <v>27.155078250493371</v>
      </c>
      <c r="AL44">
        <v>32.567261118450027</v>
      </c>
      <c r="AM44">
        <v>20.857374506486181</v>
      </c>
      <c r="AN44">
        <v>30.265063938618926</v>
      </c>
      <c r="AO44">
        <v>24.703853701306837</v>
      </c>
      <c r="AP44">
        <v>26.953443877551024</v>
      </c>
      <c r="AQ44">
        <v>29.978314840147945</v>
      </c>
      <c r="AR44">
        <v>24.013068181818184</v>
      </c>
      <c r="AS44">
        <v>27.862215106423054</v>
      </c>
      <c r="AT44">
        <v>24.692513145814207</v>
      </c>
      <c r="AU44">
        <v>27.74072858549393</v>
      </c>
    </row>
    <row r="45" spans="1:47">
      <c r="A45">
        <v>8500</v>
      </c>
      <c r="B45">
        <v>15.144571013087736</v>
      </c>
      <c r="C45">
        <v>14.385381294964031</v>
      </c>
      <c r="D45">
        <v>32.526417156837233</v>
      </c>
      <c r="E45">
        <v>24.446031062947458</v>
      </c>
      <c r="F45">
        <v>32.075612134900673</v>
      </c>
      <c r="G45">
        <v>30.695338212899738</v>
      </c>
      <c r="H45">
        <v>32.362172100370302</v>
      </c>
      <c r="I45">
        <v>32.155667052618043</v>
      </c>
      <c r="J45">
        <v>32.468952974798647</v>
      </c>
      <c r="K45">
        <v>33.360828595072206</v>
      </c>
      <c r="L45">
        <v>34.206377446284385</v>
      </c>
      <c r="M45">
        <v>32.263585904220989</v>
      </c>
      <c r="N45">
        <v>33.096663135593218</v>
      </c>
      <c r="O45">
        <v>34.343620324823441</v>
      </c>
      <c r="P45">
        <v>32.246103829084532</v>
      </c>
      <c r="Q45">
        <v>33.489562397834767</v>
      </c>
      <c r="R45">
        <v>33.218946864782964</v>
      </c>
      <c r="S45">
        <v>33.824938425311935</v>
      </c>
      <c r="T45">
        <v>33.388458455784132</v>
      </c>
      <c r="U45">
        <v>32.629174172998091</v>
      </c>
      <c r="V45">
        <v>33.177498141658702</v>
      </c>
      <c r="W45">
        <v>34.151226977100073</v>
      </c>
      <c r="X45">
        <v>33.286189905446797</v>
      </c>
      <c r="Y45">
        <v>33.802066428648708</v>
      </c>
      <c r="Z45">
        <v>33.390242599123646</v>
      </c>
      <c r="AA45">
        <v>33.774660829144374</v>
      </c>
      <c r="AB45">
        <v>30.836212001579153</v>
      </c>
      <c r="AC45">
        <v>34.948684247322355</v>
      </c>
      <c r="AD45">
        <v>33.781964642915071</v>
      </c>
      <c r="AE45">
        <v>33.730904183535763</v>
      </c>
      <c r="AF45">
        <v>33.521901236554811</v>
      </c>
      <c r="AG45">
        <v>33.76188675167495</v>
      </c>
      <c r="AH45">
        <v>33.879039253957927</v>
      </c>
      <c r="AI45">
        <v>31.530970102182419</v>
      </c>
      <c r="AJ45">
        <v>33.719982731638879</v>
      </c>
      <c r="AK45">
        <v>33.740010799136073</v>
      </c>
      <c r="AL45" t="e">
        <v>#DIV/0!</v>
      </c>
      <c r="AM45" t="e">
        <v>#DIV/0!</v>
      </c>
      <c r="AN45">
        <v>33.530895334174026</v>
      </c>
      <c r="AO45">
        <v>33.074765118433241</v>
      </c>
      <c r="AP45">
        <v>30.297953840186192</v>
      </c>
      <c r="AQ45">
        <v>35.192757173833456</v>
      </c>
      <c r="AR45">
        <v>34.202632803306052</v>
      </c>
      <c r="AS45">
        <v>33.562412718874207</v>
      </c>
      <c r="AT45">
        <v>33.152854414261462</v>
      </c>
      <c r="AU45">
        <v>33.766447812812409</v>
      </c>
    </row>
    <row r="46" spans="1:47">
      <c r="A46">
        <v>10500</v>
      </c>
      <c r="B46">
        <v>15.740261527873367</v>
      </c>
      <c r="C46">
        <v>15.339444208455365</v>
      </c>
      <c r="D46">
        <v>33.414837662337661</v>
      </c>
      <c r="E46">
        <v>25.492346180521153</v>
      </c>
      <c r="F46">
        <v>33.749594189116067</v>
      </c>
      <c r="G46">
        <v>31.585833320545674</v>
      </c>
      <c r="H46">
        <v>33.013953935972282</v>
      </c>
      <c r="I46">
        <v>33.522588840754374</v>
      </c>
      <c r="J46">
        <v>33.825020952130544</v>
      </c>
      <c r="K46">
        <v>33.23893033620773</v>
      </c>
      <c r="L46">
        <v>34.444251075151861</v>
      </c>
      <c r="M46">
        <v>33.033027346257541</v>
      </c>
      <c r="N46">
        <v>33.929844226489742</v>
      </c>
      <c r="O46">
        <v>34.120511885422538</v>
      </c>
      <c r="P46">
        <v>33.11540132245765</v>
      </c>
      <c r="Q46">
        <v>33.817796470936152</v>
      </c>
      <c r="R46">
        <v>33.635433688476368</v>
      </c>
      <c r="S46">
        <v>33.411040953138439</v>
      </c>
      <c r="T46">
        <v>33.808909037153839</v>
      </c>
      <c r="U46">
        <v>31.961026055091455</v>
      </c>
      <c r="V46">
        <v>33.72084336757262</v>
      </c>
      <c r="W46">
        <v>34.639011830436026</v>
      </c>
      <c r="X46">
        <v>33.202471206890991</v>
      </c>
      <c r="Y46">
        <v>31.689898849937649</v>
      </c>
      <c r="Z46">
        <v>34.113160642370609</v>
      </c>
      <c r="AA46">
        <v>33.749040826364975</v>
      </c>
      <c r="AB46">
        <v>31.351062371487316</v>
      </c>
      <c r="AC46">
        <v>33.883485876078225</v>
      </c>
      <c r="AD46">
        <v>34.215229641450158</v>
      </c>
      <c r="AE46">
        <v>33.288385030889152</v>
      </c>
      <c r="AF46">
        <v>34.168655898806456</v>
      </c>
      <c r="AG46">
        <v>33.270628929801028</v>
      </c>
      <c r="AH46">
        <v>34.342532034169778</v>
      </c>
      <c r="AI46">
        <v>32.888935048334268</v>
      </c>
      <c r="AJ46">
        <v>33.665690780327438</v>
      </c>
      <c r="AK46">
        <v>34.42927155641047</v>
      </c>
      <c r="AL46" t="e">
        <v>#DIV/0!</v>
      </c>
      <c r="AM46" t="e">
        <v>#DIV/0!</v>
      </c>
      <c r="AN46">
        <v>34.633183584877088</v>
      </c>
      <c r="AO46">
        <v>33.479513996193944</v>
      </c>
      <c r="AP46">
        <v>31.297672084784161</v>
      </c>
      <c r="AQ46">
        <v>35.705557868442966</v>
      </c>
      <c r="AR46">
        <v>33.186411711595511</v>
      </c>
      <c r="AS46">
        <v>34.697402356590196</v>
      </c>
      <c r="AT46">
        <v>34.072503352038538</v>
      </c>
      <c r="AU46">
        <v>34.539618082357286</v>
      </c>
    </row>
    <row r="47" spans="1:47">
      <c r="A47">
        <v>12500</v>
      </c>
      <c r="B47">
        <v>16.901363981493116</v>
      </c>
      <c r="C47">
        <v>16.182606512620424</v>
      </c>
      <c r="D47">
        <v>34.657100933051069</v>
      </c>
      <c r="E47">
        <v>26.477053543158849</v>
      </c>
      <c r="F47">
        <v>32.976105213795456</v>
      </c>
      <c r="G47">
        <v>33.461110870787735</v>
      </c>
      <c r="H47">
        <v>34.082924841101111</v>
      </c>
      <c r="I47">
        <v>35.164817929717692</v>
      </c>
      <c r="J47">
        <v>35.210437672121451</v>
      </c>
      <c r="K47">
        <v>34.938875526497064</v>
      </c>
      <c r="L47">
        <v>35.654321272182536</v>
      </c>
      <c r="M47">
        <v>34.929409241259421</v>
      </c>
      <c r="N47">
        <v>34.863288600434942</v>
      </c>
      <c r="O47">
        <v>35.580928943525116</v>
      </c>
      <c r="P47">
        <v>34.490207225584953</v>
      </c>
      <c r="Q47">
        <v>34.182330390976283</v>
      </c>
      <c r="R47">
        <v>34.747397383345501</v>
      </c>
      <c r="S47">
        <v>34.480598212494712</v>
      </c>
      <c r="T47">
        <v>35.632148697514801</v>
      </c>
      <c r="U47">
        <v>33.889549721245579</v>
      </c>
      <c r="V47">
        <v>34.23376594638254</v>
      </c>
      <c r="W47">
        <v>36.226226437185346</v>
      </c>
      <c r="X47">
        <v>34.619486651598905</v>
      </c>
      <c r="Y47">
        <v>34.942821326527159</v>
      </c>
      <c r="Z47">
        <v>35.618202329971915</v>
      </c>
      <c r="AA47">
        <v>34.793896048399795</v>
      </c>
      <c r="AB47">
        <v>33.17872500134041</v>
      </c>
      <c r="AC47">
        <v>34.054040370688334</v>
      </c>
      <c r="AD47">
        <v>36.305715593208411</v>
      </c>
      <c r="AE47">
        <v>34.843265765765764</v>
      </c>
      <c r="AF47">
        <v>35.100989245360076</v>
      </c>
      <c r="AG47">
        <v>34.987866520416588</v>
      </c>
      <c r="AH47">
        <v>35.509875707252135</v>
      </c>
      <c r="AI47">
        <v>33.398985319516413</v>
      </c>
      <c r="AJ47">
        <v>35.335092046959936</v>
      </c>
      <c r="AK47">
        <v>34.75169036547836</v>
      </c>
      <c r="AL47" t="e">
        <v>#DIV/0!</v>
      </c>
      <c r="AM47" t="e">
        <v>#DIV/0!</v>
      </c>
      <c r="AN47">
        <v>35.30888176288672</v>
      </c>
      <c r="AO47">
        <v>35.6034474822793</v>
      </c>
      <c r="AP47">
        <v>33.043369608167716</v>
      </c>
      <c r="AQ47">
        <v>35.457787556869619</v>
      </c>
      <c r="AR47">
        <v>34.042050830674448</v>
      </c>
      <c r="AS47">
        <v>35.806575551723739</v>
      </c>
      <c r="AT47">
        <v>34.331768804855592</v>
      </c>
      <c r="AU47">
        <v>35.28069875369161</v>
      </c>
    </row>
    <row r="48" spans="1:47">
      <c r="A48" t="s">
        <v>64</v>
      </c>
      <c r="B48">
        <f t="shared" ref="B48:AU48" si="5">MAX(B44:B47)</f>
        <v>16.901363981493116</v>
      </c>
      <c r="C48">
        <f t="shared" si="5"/>
        <v>16.182606512620424</v>
      </c>
      <c r="D48">
        <f t="shared" si="5"/>
        <v>34.657100933051069</v>
      </c>
      <c r="E48">
        <f t="shared" si="5"/>
        <v>26.477053543158849</v>
      </c>
      <c r="F48">
        <f t="shared" si="5"/>
        <v>33.749594189116067</v>
      </c>
      <c r="G48">
        <f t="shared" si="5"/>
        <v>33.461110870787735</v>
      </c>
      <c r="H48">
        <f t="shared" si="5"/>
        <v>34.082924841101111</v>
      </c>
      <c r="I48">
        <f t="shared" si="5"/>
        <v>35.164817929717692</v>
      </c>
      <c r="J48">
        <f t="shared" si="5"/>
        <v>35.210437672121451</v>
      </c>
      <c r="K48">
        <f t="shared" si="5"/>
        <v>34.938875526497064</v>
      </c>
      <c r="L48">
        <f t="shared" si="5"/>
        <v>35.654321272182536</v>
      </c>
      <c r="M48">
        <f t="shared" si="5"/>
        <v>34.929409241259421</v>
      </c>
      <c r="N48">
        <f t="shared" si="5"/>
        <v>34.863288600434942</v>
      </c>
      <c r="O48">
        <f t="shared" si="5"/>
        <v>35.580928943525116</v>
      </c>
      <c r="P48">
        <f t="shared" si="5"/>
        <v>34.490207225584953</v>
      </c>
      <c r="Q48">
        <f t="shared" si="5"/>
        <v>34.182330390976283</v>
      </c>
      <c r="R48">
        <f t="shared" si="5"/>
        <v>34.747397383345501</v>
      </c>
      <c r="S48">
        <f t="shared" si="5"/>
        <v>34.480598212494712</v>
      </c>
      <c r="T48">
        <f t="shared" si="5"/>
        <v>35.632148697514801</v>
      </c>
      <c r="U48">
        <f t="shared" si="5"/>
        <v>33.889549721245579</v>
      </c>
      <c r="V48">
        <f t="shared" si="5"/>
        <v>34.23376594638254</v>
      </c>
      <c r="W48">
        <f t="shared" si="5"/>
        <v>36.226226437185346</v>
      </c>
      <c r="X48">
        <f t="shared" si="5"/>
        <v>34.619486651598905</v>
      </c>
      <c r="Y48">
        <f t="shared" si="5"/>
        <v>34.942821326527159</v>
      </c>
      <c r="Z48">
        <f t="shared" si="5"/>
        <v>35.618202329971915</v>
      </c>
      <c r="AA48">
        <f t="shared" si="5"/>
        <v>34.793896048399795</v>
      </c>
      <c r="AB48">
        <f t="shared" si="5"/>
        <v>33.17872500134041</v>
      </c>
      <c r="AC48">
        <f t="shared" si="5"/>
        <v>34.948684247322355</v>
      </c>
      <c r="AD48">
        <f t="shared" si="5"/>
        <v>36.305715593208411</v>
      </c>
      <c r="AE48">
        <f t="shared" si="5"/>
        <v>34.843265765765764</v>
      </c>
      <c r="AF48">
        <f t="shared" si="5"/>
        <v>35.100989245360076</v>
      </c>
      <c r="AG48">
        <f t="shared" si="5"/>
        <v>34.987866520416588</v>
      </c>
      <c r="AH48">
        <f t="shared" si="5"/>
        <v>35.509875707252135</v>
      </c>
      <c r="AI48">
        <f t="shared" si="5"/>
        <v>33.398985319516413</v>
      </c>
      <c r="AJ48">
        <f t="shared" si="5"/>
        <v>35.335092046959936</v>
      </c>
      <c r="AK48">
        <f t="shared" si="5"/>
        <v>34.75169036547836</v>
      </c>
      <c r="AL48" t="e">
        <f t="shared" si="5"/>
        <v>#DIV/0!</v>
      </c>
      <c r="AM48" t="e">
        <f t="shared" si="5"/>
        <v>#DIV/0!</v>
      </c>
      <c r="AN48">
        <f t="shared" si="5"/>
        <v>35.30888176288672</v>
      </c>
      <c r="AO48">
        <f t="shared" si="5"/>
        <v>35.6034474822793</v>
      </c>
      <c r="AP48">
        <f t="shared" si="5"/>
        <v>33.043369608167716</v>
      </c>
      <c r="AQ48">
        <f t="shared" si="5"/>
        <v>35.705557868442966</v>
      </c>
      <c r="AR48">
        <f t="shared" si="5"/>
        <v>34.202632803306052</v>
      </c>
      <c r="AS48">
        <f t="shared" si="5"/>
        <v>35.806575551723739</v>
      </c>
      <c r="AT48">
        <f t="shared" si="5"/>
        <v>34.331768804855592</v>
      </c>
      <c r="AU48">
        <f t="shared" si="5"/>
        <v>35.28069875369161</v>
      </c>
    </row>
    <row r="49" spans="1:47">
      <c r="A49" t="s">
        <v>65</v>
      </c>
      <c r="B49">
        <f>AVERAGE(B44:B47)</f>
        <v>15.153428114267026</v>
      </c>
      <c r="C49">
        <f t="shared" ref="C49:AU49" si="6">AVERAGE(C44:C47)</f>
        <v>14.621092247819075</v>
      </c>
      <c r="D49">
        <f t="shared" si="6"/>
        <v>30.901893040720307</v>
      </c>
      <c r="E49">
        <f t="shared" si="6"/>
        <v>23.759984738741917</v>
      </c>
      <c r="F49">
        <f t="shared" si="6"/>
        <v>32.550067854735367</v>
      </c>
      <c r="G49">
        <f t="shared" si="6"/>
        <v>30.751241245669632</v>
      </c>
      <c r="H49">
        <f t="shared" si="6"/>
        <v>31.717058082310849</v>
      </c>
      <c r="I49">
        <f t="shared" si="6"/>
        <v>32.911351515796476</v>
      </c>
      <c r="J49">
        <f t="shared" si="6"/>
        <v>32.48493123501833</v>
      </c>
      <c r="K49">
        <f t="shared" si="6"/>
        <v>32.590099697789761</v>
      </c>
      <c r="L49">
        <f t="shared" si="6"/>
        <v>33.397584706373415</v>
      </c>
      <c r="M49">
        <f t="shared" si="6"/>
        <v>32.3612216723172</v>
      </c>
      <c r="N49">
        <f t="shared" si="6"/>
        <v>32.834241654741355</v>
      </c>
      <c r="O49">
        <f t="shared" si="6"/>
        <v>33.978115075699733</v>
      </c>
      <c r="P49">
        <f t="shared" si="6"/>
        <v>31.215379696276884</v>
      </c>
      <c r="Q49">
        <f t="shared" si="6"/>
        <v>32.123084052797338</v>
      </c>
      <c r="R49">
        <f t="shared" si="6"/>
        <v>33.029144845162037</v>
      </c>
      <c r="S49">
        <f t="shared" si="6"/>
        <v>31.663150635092983</v>
      </c>
      <c r="T49">
        <f t="shared" si="6"/>
        <v>33.279842444766871</v>
      </c>
      <c r="U49">
        <f t="shared" si="6"/>
        <v>31.454187163918519</v>
      </c>
      <c r="V49">
        <f t="shared" si="6"/>
        <v>32.279881317335182</v>
      </c>
      <c r="W49">
        <f t="shared" si="6"/>
        <v>33.365336925573899</v>
      </c>
      <c r="X49">
        <f t="shared" si="6"/>
        <v>32.029239433338219</v>
      </c>
      <c r="Y49">
        <f t="shared" si="6"/>
        <v>31.434140311744493</v>
      </c>
      <c r="Z49">
        <f t="shared" si="6"/>
        <v>33.773511735458136</v>
      </c>
      <c r="AA49">
        <f t="shared" si="6"/>
        <v>33.102565940065375</v>
      </c>
      <c r="AB49">
        <f t="shared" si="6"/>
        <v>30.283188647329457</v>
      </c>
      <c r="AC49">
        <f t="shared" si="6"/>
        <v>33.456766763563017</v>
      </c>
      <c r="AD49">
        <f t="shared" si="6"/>
        <v>32.630453396632298</v>
      </c>
      <c r="AE49">
        <f t="shared" si="6"/>
        <v>32.902566849622829</v>
      </c>
      <c r="AF49">
        <f t="shared" si="6"/>
        <v>32.280322515436652</v>
      </c>
      <c r="AG49">
        <f t="shared" si="6"/>
        <v>32.374255947984054</v>
      </c>
      <c r="AH49">
        <f t="shared" si="6"/>
        <v>33.210265074634592</v>
      </c>
      <c r="AI49">
        <f t="shared" si="6"/>
        <v>32.470790465554664</v>
      </c>
      <c r="AJ49">
        <f t="shared" si="6"/>
        <v>31.878150829939393</v>
      </c>
      <c r="AK49">
        <f t="shared" si="6"/>
        <v>32.519012742879568</v>
      </c>
      <c r="AL49" t="e">
        <f t="shared" si="6"/>
        <v>#DIV/0!</v>
      </c>
      <c r="AM49" t="e">
        <f t="shared" si="6"/>
        <v>#DIV/0!</v>
      </c>
      <c r="AN49">
        <f t="shared" si="6"/>
        <v>33.434506155139189</v>
      </c>
      <c r="AO49">
        <f t="shared" si="6"/>
        <v>31.715395074553328</v>
      </c>
      <c r="AP49">
        <f t="shared" si="6"/>
        <v>30.398109852672277</v>
      </c>
      <c r="AQ49">
        <f t="shared" si="6"/>
        <v>34.083604359823497</v>
      </c>
      <c r="AR49">
        <f t="shared" si="6"/>
        <v>31.361040881848545</v>
      </c>
      <c r="AS49">
        <f t="shared" si="6"/>
        <v>32.982151433402798</v>
      </c>
      <c r="AT49">
        <f t="shared" si="6"/>
        <v>31.562409929242449</v>
      </c>
      <c r="AU49">
        <f t="shared" si="6"/>
        <v>32.831873308588811</v>
      </c>
    </row>
  </sheetData>
  <mergeCells count="21">
    <mergeCell ref="Z15:AG15"/>
    <mergeCell ref="AH15:AU15"/>
    <mergeCell ref="F42:I42"/>
    <mergeCell ref="J42:K42"/>
    <mergeCell ref="L42:N42"/>
    <mergeCell ref="O42:S42"/>
    <mergeCell ref="T42:Y42"/>
    <mergeCell ref="Z42:AG42"/>
    <mergeCell ref="AH42:AU42"/>
    <mergeCell ref="F15:I15"/>
    <mergeCell ref="J15:K15"/>
    <mergeCell ref="L15:N15"/>
    <mergeCell ref="O15:S15"/>
    <mergeCell ref="T15:Y15"/>
    <mergeCell ref="T1:Y1"/>
    <mergeCell ref="Z1:AG1"/>
    <mergeCell ref="AH1:AU1"/>
    <mergeCell ref="F1:I1"/>
    <mergeCell ref="J1:K1"/>
    <mergeCell ref="L1:N1"/>
    <mergeCell ref="O1:S1"/>
  </mergeCells>
  <conditionalFormatting sqref="B48:AU4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9:AU4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4633-31B9-4587-BECE-71FEFBBB84A9}">
  <dimension ref="A1:Y28"/>
  <sheetViews>
    <sheetView workbookViewId="0">
      <selection activeCell="F28" sqref="F28"/>
    </sheetView>
  </sheetViews>
  <sheetFormatPr defaultRowHeight="15"/>
  <cols>
    <col min="3" max="3" width="22.5703125" bestFit="1" customWidth="1"/>
  </cols>
  <sheetData>
    <row r="1" spans="1:2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3</v>
      </c>
      <c r="I1">
        <v>1</v>
      </c>
      <c r="J1">
        <v>2</v>
      </c>
      <c r="K1">
        <f>I1*J1</f>
        <v>2</v>
      </c>
      <c r="L1">
        <f>$M$1/K1</f>
        <v>96</v>
      </c>
      <c r="M1">
        <v>192</v>
      </c>
      <c r="Q1" s="1" t="s">
        <v>3</v>
      </c>
      <c r="R1" s="1"/>
      <c r="S1" t="s">
        <v>1</v>
      </c>
      <c r="T1" t="s">
        <v>2</v>
      </c>
    </row>
    <row r="2" spans="1:25">
      <c r="B2">
        <f>A1*B1</f>
        <v>4</v>
      </c>
      <c r="D2">
        <f>C1*D1</f>
        <v>4</v>
      </c>
      <c r="F2">
        <f>E1*F1</f>
        <v>4</v>
      </c>
      <c r="G2">
        <v>3</v>
      </c>
      <c r="I2">
        <v>1</v>
      </c>
      <c r="J2">
        <v>3</v>
      </c>
      <c r="K2">
        <f>I2*J2</f>
        <v>3</v>
      </c>
      <c r="L2">
        <f>$M$1/K2</f>
        <v>64</v>
      </c>
      <c r="P2" t="s">
        <v>15</v>
      </c>
      <c r="Q2" s="2">
        <v>2</v>
      </c>
      <c r="R2" s="2">
        <v>2</v>
      </c>
      <c r="S2" s="2">
        <v>4</v>
      </c>
      <c r="T2" s="2">
        <v>48</v>
      </c>
      <c r="V2">
        <f>S2*T2</f>
        <v>192</v>
      </c>
      <c r="Y2" t="s">
        <v>4</v>
      </c>
    </row>
    <row r="3" spans="1:25">
      <c r="D3">
        <f>B2*D2</f>
        <v>16</v>
      </c>
      <c r="G3">
        <f>F2*G2</f>
        <v>12</v>
      </c>
      <c r="I3">
        <v>2</v>
      </c>
      <c r="J3">
        <v>2</v>
      </c>
      <c r="K3">
        <f>I3*J3</f>
        <v>4</v>
      </c>
      <c r="L3">
        <f>$M$1/K3</f>
        <v>48</v>
      </c>
      <c r="P3" t="s">
        <v>16</v>
      </c>
      <c r="Q3" s="2">
        <v>2</v>
      </c>
      <c r="R3" s="2">
        <v>3</v>
      </c>
      <c r="S3" s="2">
        <v>6</v>
      </c>
      <c r="T3" s="2">
        <v>32</v>
      </c>
      <c r="V3">
        <f>S3*T3</f>
        <v>192</v>
      </c>
      <c r="Y3" t="s">
        <v>5</v>
      </c>
    </row>
    <row r="4" spans="1:25">
      <c r="G4">
        <f>D3*G3</f>
        <v>192</v>
      </c>
      <c r="I4">
        <v>2</v>
      </c>
      <c r="J4">
        <v>3</v>
      </c>
      <c r="K4">
        <f>I4*J4</f>
        <v>6</v>
      </c>
      <c r="L4">
        <f>$M$1/K4</f>
        <v>32</v>
      </c>
      <c r="P4" t="s">
        <v>17</v>
      </c>
      <c r="Q4" s="2">
        <v>4</v>
      </c>
      <c r="R4" s="2">
        <v>2</v>
      </c>
      <c r="S4" s="2">
        <v>8</v>
      </c>
      <c r="T4" s="2">
        <v>24</v>
      </c>
      <c r="V4">
        <f>S4*T4</f>
        <v>192</v>
      </c>
      <c r="Y4" t="s">
        <v>6</v>
      </c>
    </row>
    <row r="5" spans="1:25">
      <c r="I5">
        <v>4</v>
      </c>
      <c r="J5">
        <v>2</v>
      </c>
      <c r="K5">
        <f>I5*J5</f>
        <v>8</v>
      </c>
      <c r="L5">
        <f>$M$1/K5</f>
        <v>24</v>
      </c>
      <c r="P5" t="s">
        <v>18</v>
      </c>
      <c r="Q5" s="2">
        <v>4</v>
      </c>
      <c r="R5" s="2">
        <v>3</v>
      </c>
      <c r="S5" s="2">
        <v>12</v>
      </c>
      <c r="T5" s="2">
        <v>16</v>
      </c>
      <c r="V5">
        <f>S5*T5</f>
        <v>192</v>
      </c>
      <c r="Y5" t="s">
        <v>7</v>
      </c>
    </row>
    <row r="6" spans="1:25">
      <c r="I6">
        <v>4</v>
      </c>
      <c r="J6">
        <v>3</v>
      </c>
      <c r="K6">
        <f>I6*J6</f>
        <v>12</v>
      </c>
      <c r="L6">
        <f>$M$1/K6</f>
        <v>16</v>
      </c>
      <c r="P6" t="s">
        <v>19</v>
      </c>
      <c r="Q6" s="2">
        <v>8</v>
      </c>
      <c r="R6" s="2">
        <v>2</v>
      </c>
      <c r="S6" s="2">
        <v>16</v>
      </c>
      <c r="T6" s="2">
        <v>12</v>
      </c>
      <c r="V6">
        <f>S6*T6</f>
        <v>192</v>
      </c>
      <c r="Y6" t="s">
        <v>8</v>
      </c>
    </row>
    <row r="7" spans="1:25">
      <c r="I7">
        <v>8</v>
      </c>
      <c r="J7">
        <v>2</v>
      </c>
      <c r="K7">
        <f>I7*J7</f>
        <v>16</v>
      </c>
      <c r="L7">
        <f>$M$1/K7</f>
        <v>12</v>
      </c>
      <c r="P7" t="s">
        <v>20</v>
      </c>
      <c r="Q7" s="2">
        <v>8</v>
      </c>
      <c r="R7" s="2">
        <v>3</v>
      </c>
      <c r="S7" s="2">
        <v>24</v>
      </c>
      <c r="T7" s="2">
        <v>8</v>
      </c>
      <c r="V7">
        <f>S7*T7</f>
        <v>192</v>
      </c>
      <c r="Y7" t="s">
        <v>9</v>
      </c>
    </row>
    <row r="8" spans="1:25">
      <c r="I8">
        <v>8</v>
      </c>
      <c r="J8">
        <v>3</v>
      </c>
      <c r="K8">
        <f>I8*J8</f>
        <v>24</v>
      </c>
      <c r="L8">
        <f>$M$1/K8</f>
        <v>8</v>
      </c>
      <c r="P8" t="s">
        <v>21</v>
      </c>
      <c r="Q8" s="2">
        <v>16</v>
      </c>
      <c r="R8" s="2">
        <v>2</v>
      </c>
      <c r="S8" s="2">
        <v>32</v>
      </c>
      <c r="T8" s="2">
        <v>6</v>
      </c>
      <c r="V8">
        <f>S8*T8</f>
        <v>192</v>
      </c>
      <c r="Y8" t="s">
        <v>10</v>
      </c>
    </row>
    <row r="9" spans="1:25">
      <c r="I9">
        <v>16</v>
      </c>
      <c r="J9">
        <v>2</v>
      </c>
      <c r="K9">
        <f>I9*J9</f>
        <v>32</v>
      </c>
      <c r="L9">
        <f>$M$1/K9</f>
        <v>6</v>
      </c>
      <c r="P9" t="s">
        <v>22</v>
      </c>
      <c r="Q9" s="2">
        <v>16</v>
      </c>
      <c r="R9" s="2">
        <v>3</v>
      </c>
      <c r="S9" s="2">
        <v>48</v>
      </c>
      <c r="T9" s="2">
        <v>4</v>
      </c>
      <c r="V9">
        <f>S9*T9</f>
        <v>192</v>
      </c>
      <c r="Y9" t="s">
        <v>11</v>
      </c>
    </row>
    <row r="10" spans="1:25">
      <c r="I10">
        <v>16</v>
      </c>
      <c r="J10">
        <v>3</v>
      </c>
      <c r="K10">
        <f>I10*J10</f>
        <v>48</v>
      </c>
      <c r="L10">
        <f>$M$1/K10</f>
        <v>4</v>
      </c>
      <c r="P10" t="s">
        <v>23</v>
      </c>
      <c r="Q10" s="2">
        <v>32</v>
      </c>
      <c r="R10" s="2">
        <v>2</v>
      </c>
      <c r="S10" s="2">
        <v>64</v>
      </c>
      <c r="T10" s="2">
        <v>3</v>
      </c>
      <c r="V10">
        <f>S10*T10</f>
        <v>192</v>
      </c>
      <c r="Y10" t="s">
        <v>12</v>
      </c>
    </row>
    <row r="11" spans="1:25">
      <c r="I11">
        <v>32</v>
      </c>
      <c r="J11">
        <v>2</v>
      </c>
      <c r="K11">
        <f>I11*J11</f>
        <v>64</v>
      </c>
      <c r="L11">
        <f>$M$1/K11</f>
        <v>3</v>
      </c>
      <c r="P11" t="s">
        <v>24</v>
      </c>
      <c r="Q11" s="2">
        <v>32</v>
      </c>
      <c r="R11" s="2">
        <v>3</v>
      </c>
      <c r="S11" s="2">
        <v>96</v>
      </c>
      <c r="T11" s="2">
        <v>2</v>
      </c>
      <c r="V11">
        <f>S11*T11</f>
        <v>192</v>
      </c>
      <c r="Y11" t="s">
        <v>13</v>
      </c>
    </row>
    <row r="12" spans="1:25">
      <c r="I12">
        <v>32</v>
      </c>
      <c r="J12">
        <v>3</v>
      </c>
      <c r="K12">
        <f>I12*J12</f>
        <v>96</v>
      </c>
      <c r="L12">
        <f>$M$1/K12</f>
        <v>2</v>
      </c>
      <c r="P12" t="s">
        <v>25</v>
      </c>
      <c r="Q12" s="2">
        <v>64</v>
      </c>
      <c r="R12" s="2">
        <v>3</v>
      </c>
      <c r="S12" s="2">
        <v>192</v>
      </c>
      <c r="T12" s="2">
        <v>1</v>
      </c>
      <c r="V12">
        <f>S12*T12</f>
        <v>192</v>
      </c>
      <c r="Y12" t="s">
        <v>14</v>
      </c>
    </row>
    <row r="13" spans="1:25">
      <c r="I13">
        <v>64</v>
      </c>
      <c r="J13">
        <v>2</v>
      </c>
      <c r="K13">
        <f>I13*J13</f>
        <v>128</v>
      </c>
      <c r="L13">
        <f>$M$1/K13</f>
        <v>1.5</v>
      </c>
    </row>
    <row r="14" spans="1:25">
      <c r="I14">
        <v>64</v>
      </c>
      <c r="J14">
        <v>3</v>
      </c>
      <c r="K14">
        <f>I14*J14</f>
        <v>192</v>
      </c>
      <c r="L14">
        <f>$M$1/K14</f>
        <v>1</v>
      </c>
    </row>
    <row r="15" spans="1:25">
      <c r="I15">
        <v>128</v>
      </c>
      <c r="J15">
        <v>2</v>
      </c>
      <c r="K15">
        <f>I15*J15</f>
        <v>256</v>
      </c>
      <c r="L15">
        <f>$M$1/K15</f>
        <v>0.75</v>
      </c>
    </row>
    <row r="16" spans="1:25">
      <c r="I16">
        <v>128</v>
      </c>
      <c r="J16">
        <v>3</v>
      </c>
      <c r="K16">
        <f>I16*J16</f>
        <v>384</v>
      </c>
      <c r="L16">
        <f>$M$1/K16</f>
        <v>0.5</v>
      </c>
    </row>
    <row r="25" spans="3:3">
      <c r="C25" s="4"/>
    </row>
    <row r="26" spans="3:3">
      <c r="C26" s="4"/>
    </row>
    <row r="27" spans="3:3">
      <c r="C27" s="4"/>
    </row>
    <row r="28" spans="3:3">
      <c r="C28" s="4"/>
    </row>
  </sheetData>
  <mergeCells count="1">
    <mergeCell ref="Q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Hemraj Chauhan</dc:creator>
  <cp:lastModifiedBy>Hemraj Chauhan</cp:lastModifiedBy>
  <dcterms:created xsi:type="dcterms:W3CDTF">2015-06-05T18:19:34Z</dcterms:created>
  <dcterms:modified xsi:type="dcterms:W3CDTF">2022-01-20T22:20:30Z</dcterms:modified>
</cp:coreProperties>
</file>