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5\intel\"/>
    </mc:Choice>
  </mc:AlternateContent>
  <xr:revisionPtr revIDLastSave="0" documentId="13_ncr:1_{CF46BCF1-31BA-41EB-8735-40E378C6485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abelle1" sheetId="1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<sst xmlns="http://schemas.openxmlformats.org/spreadsheetml/2006/main" count="30" uniqueCount="11">
  <si>
    <t>Length</t>
  </si>
  <si>
    <t>Time</t>
  </si>
  <si>
    <t>Bandwidth</t>
  </si>
  <si>
    <t>Core-to-core</t>
  </si>
  <si>
    <t>Socket-to-socket</t>
  </si>
  <si>
    <t>Node-to-node</t>
  </si>
  <si>
    <t>srun</t>
  </si>
  <si>
    <t>mpiexec</t>
  </si>
  <si>
    <t>core_to_core</t>
  </si>
  <si>
    <t>socket_to_socket</t>
  </si>
  <si>
    <t>node_to_node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</si>
</sst>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71" fontId="0" fillId="0" borderId="0" xfId="0" applyNumberFormat="1"/>
    <xf numFmtId="0" fontId="0" fillId="2" borderId="0" xfId="0" applyFill="1"/>
    <xf numFmtId="171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Sheet3!$C$2</c:f>
              <c:strCache>
                <c:ptCount val="1"/>
                <c:pt idx="0">
                  <c:v>core_to_core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Sheet3!$C$3:$C$23</c:f>
              <c:numCache>
                <c:formatCode>0.00</c:formatCode>
                <c:ptCount val="21"/>
                <c:pt idx="0">
                  <c:v>1.2586664223333333</c:v>
                </c:pt>
                <c:pt idx="1">
                  <c:v>2.4596396843333337</c:v>
                </c:pt>
                <c:pt idx="2">
                  <c:v>4.9399895196666668</c:v>
                </c:pt>
                <c:pt idx="3">
                  <c:v>10.013331013666667</c:v>
                </c:pt>
                <c:pt idx="4">
                  <c:v>19.988398538333332</c:v>
                </c:pt>
                <c:pt idx="5">
                  <c:v>38.868324042000005</c:v>
                </c:pt>
                <c:pt idx="6">
                  <c:v>78.417116258000007</c:v>
                </c:pt>
                <c:pt idx="7">
                  <c:v>155.96507255433335</c:v>
                </c:pt>
                <c:pt idx="8">
                  <c:v>312.25545834966664</c:v>
                </c:pt>
                <c:pt idx="9">
                  <c:v>634.84318150733327</c:v>
                </c:pt>
                <c:pt idx="10">
                  <c:v>1269.5385964593333</c:v>
                </c:pt>
                <c:pt idx="11">
                  <c:v>2519.8292564653334</c:v>
                </c:pt>
                <c:pt idx="12">
                  <c:v>5022.2322211693327</c:v>
                </c:pt>
                <c:pt idx="13">
                  <c:v>9998.3787354579999</c:v>
                </c:pt>
                <c:pt idx="14">
                  <c:v>20006.465033491335</c:v>
                </c:pt>
                <c:pt idx="15">
                  <c:v>39653.267375844996</c:v>
                </c:pt>
                <c:pt idx="16">
                  <c:v>80993.438111358657</c:v>
                </c:pt>
                <c:pt idx="17">
                  <c:v>162031.80020016269</c:v>
                </c:pt>
                <c:pt idx="18">
                  <c:v>321045.92846520297</c:v>
                </c:pt>
                <c:pt idx="19">
                  <c:v>649917.79797443096</c:v>
                </c:pt>
                <c:pt idx="20">
                  <c:v>1288299.9116704036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F-4200-9634-735CF14982A0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socket_to_socket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Sheet3!$D$3:$D$23</c:f>
              <c:numCache>
                <c:formatCode>0.00</c:formatCode>
                <c:ptCount val="21"/>
                <c:pt idx="0">
                  <c:v>0.74407849000000004</c:v>
                </c:pt>
                <c:pt idx="1">
                  <c:v>1.4733917226666666</c:v>
                </c:pt>
                <c:pt idx="2">
                  <c:v>2.9702413839999999</c:v>
                </c:pt>
                <c:pt idx="3">
                  <c:v>5.848195346333334</c:v>
                </c:pt>
                <c:pt idx="4">
                  <c:v>11.772706416333333</c:v>
                </c:pt>
                <c:pt idx="5">
                  <c:v>23.773058794666667</c:v>
                </c:pt>
                <c:pt idx="6">
                  <c:v>46.990783194999999</c:v>
                </c:pt>
                <c:pt idx="7">
                  <c:v>95.185442753666663</c:v>
                </c:pt>
                <c:pt idx="8">
                  <c:v>190.08647723833334</c:v>
                </c:pt>
                <c:pt idx="9">
                  <c:v>380.66630101999999</c:v>
                </c:pt>
                <c:pt idx="10">
                  <c:v>762.80508917099996</c:v>
                </c:pt>
                <c:pt idx="11">
                  <c:v>1516.5107041426666</c:v>
                </c:pt>
                <c:pt idx="12">
                  <c:v>3007.752621323667</c:v>
                </c:pt>
                <c:pt idx="13">
                  <c:v>6051.2435794713338</c:v>
                </c:pt>
                <c:pt idx="14">
                  <c:v>12150.930433115</c:v>
                </c:pt>
                <c:pt idx="15">
                  <c:v>24207.460161854997</c:v>
                </c:pt>
                <c:pt idx="16">
                  <c:v>48637.653238688334</c:v>
                </c:pt>
                <c:pt idx="17">
                  <c:v>96874.472100208324</c:v>
                </c:pt>
                <c:pt idx="18">
                  <c:v>193149.65690123368</c:v>
                </c:pt>
                <c:pt idx="19">
                  <c:v>383032.65293331834</c:v>
                </c:pt>
                <c:pt idx="20">
                  <c:v>772039.23680471594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F-4200-9634-735CF14982A0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node_to_node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Sheet3!$E$3:$E$23</c:f>
              <c:numCache>
                <c:formatCode>0.00</c:formatCode>
                <c:ptCount val="21"/>
                <c:pt idx="0">
                  <c:v>0.34337683749999998</c:v>
                </c:pt>
                <c:pt idx="1">
                  <c:v>0.68651323674999998</c:v>
                </c:pt>
                <c:pt idx="2">
                  <c:v>1.3559403725000001</c:v>
                </c:pt>
                <c:pt idx="3">
                  <c:v>2.7308824702500001</c:v>
                </c:pt>
                <c:pt idx="4">
                  <c:v>5.4831446149999996</c:v>
                </c:pt>
                <c:pt idx="5">
                  <c:v>10.955085659</c:v>
                </c:pt>
                <c:pt idx="6">
                  <c:v>21.871758142750004</c:v>
                </c:pt>
                <c:pt idx="7">
                  <c:v>43.122866492</c:v>
                </c:pt>
                <c:pt idx="8">
                  <c:v>87.573165894499994</c:v>
                </c:pt>
                <c:pt idx="9">
                  <c:v>151.572664382</c:v>
                </c:pt>
                <c:pt idx="10">
                  <c:v>302.74907660924998</c:v>
                </c:pt>
                <c:pt idx="11">
                  <c:v>604.88402612949994</c:v>
                </c:pt>
                <c:pt idx="12">
                  <c:v>1211.4501357205002</c:v>
                </c:pt>
                <c:pt idx="13">
                  <c:v>2414.1538196947499</c:v>
                </c:pt>
                <c:pt idx="14">
                  <c:v>4833.7424770570005</c:v>
                </c:pt>
                <c:pt idx="15">
                  <c:v>9653.4722733759991</c:v>
                </c:pt>
                <c:pt idx="16">
                  <c:v>19460.689728885998</c:v>
                </c:pt>
                <c:pt idx="17">
                  <c:v>38717.747253528003</c:v>
                </c:pt>
                <c:pt idx="18">
                  <c:v>77344.551184851749</c:v>
                </c:pt>
                <c:pt idx="19">
                  <c:v>154646.35538168426</c:v>
                </c:pt>
                <c:pt idx="20">
                  <c:v>309073.16462883475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F-4200-9634-735CF149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712911"/>
        <c:axId val="1093720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  <c:pt idx="20">
                        <c:v>1048576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  <c:pt idx="20">
                        <c:v>1048576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9F-4200-9634-735CF14982A0}"/>
                  </c:ext>
                </c:extLst>
              </c15:ser>
            </c15:filteredLineSeries>
          </c:ext>
        </c:extLst>
      </c:lineChart>
      <c:catAx>
        <c:axId val="109371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20815"/>
        <c:crosses val="autoZero"/>
        <c:auto val="1"/>
        <c:lblAlgn val="ctr"/>
        <c:lblOffset val="100"/>
        <c:noMultiLvlLbl val="0"/>
      </c:catAx>
      <c:valAx>
        <c:axId val="10937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[Byte/s]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1291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</xdr:row>
      <xdr:rowOff>19050</xdr:rowOff>
    </xdr:from>
    <xdr:to>
      <xdr:col>25</xdr:col>
      <xdr:colOff>581025</xdr:colOff>
      <xdr:row>34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7347BF-BA26-49AF-B001-7FDEB1F8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workbookViewId="0">
      <selection activeCell="P32" sqref="P32"/>
    </sheetView>
  </sheetViews>
  <sheetFormatPr defaultRowHeight="15" x14ac:dyDescent="0.25"/>
  <cols>
    <col min="6" max="6" width="14.7109375" bestFit="1" customWidth="1"/>
    <col min="7" max="7" width="12.5703125" bestFit="1" customWidth="1"/>
    <col min="8" max="8" width="16.7109375" bestFit="1" customWidth="1"/>
    <col min="11" max="12" width="13.85546875" bestFit="1" customWidth="1"/>
    <col min="14" max="15" width="17.42578125" bestFit="1" customWidth="1"/>
    <col min="16" max="16" width="15.7109375" bestFit="1" customWidth="1"/>
    <col min="21" max="22" width="13.85546875" bestFit="1" customWidth="1"/>
    <col min="23" max="23" width="13.85546875" customWidth="1"/>
    <col min="24" max="24" width="12.42578125" customWidth="1"/>
    <col min="25" max="25" width="17.28515625" bestFit="1" customWidth="1"/>
    <col min="26" max="26" width="17.28515625" customWidth="1"/>
    <col min="27" max="27" width="15.28515625" customWidth="1"/>
    <col min="28" max="28" width="17.28515625" bestFit="1" customWidth="1"/>
  </cols>
  <sheetData>
    <row r="1" spans="1:28" x14ac:dyDescent="0.25">
      <c r="A1" s="5" t="s">
        <v>7</v>
      </c>
    </row>
    <row r="2" spans="1:28" x14ac:dyDescent="0.25">
      <c r="B2" s="2" t="s">
        <v>3</v>
      </c>
      <c r="C2" s="2"/>
      <c r="D2" s="2"/>
      <c r="E2" s="2"/>
      <c r="F2" s="2"/>
      <c r="J2" s="2" t="s">
        <v>4</v>
      </c>
      <c r="K2" s="2"/>
      <c r="L2" s="2"/>
      <c r="M2" s="2"/>
      <c r="N2" s="2"/>
      <c r="O2" s="2"/>
      <c r="P2" s="2"/>
      <c r="Q2" s="1"/>
      <c r="T2" s="2" t="s">
        <v>5</v>
      </c>
      <c r="U2" s="2"/>
      <c r="V2" s="2"/>
      <c r="W2" s="2"/>
      <c r="X2" s="2"/>
      <c r="Y2" s="2"/>
      <c r="Z2" s="2"/>
      <c r="AA2" s="2"/>
      <c r="AB2" s="2"/>
    </row>
    <row r="3" spans="1:28" x14ac:dyDescent="0.25">
      <c r="B3" t="s">
        <v>0</v>
      </c>
      <c r="C3" s="2" t="s">
        <v>1</v>
      </c>
      <c r="D3" s="2"/>
      <c r="E3" s="2"/>
      <c r="F3" s="2" t="s">
        <v>2</v>
      </c>
      <c r="G3" s="2"/>
      <c r="H3" s="2"/>
      <c r="J3" t="s">
        <v>0</v>
      </c>
      <c r="K3" s="2" t="s">
        <v>1</v>
      </c>
      <c r="L3" s="2"/>
      <c r="M3" s="2"/>
      <c r="N3" s="2" t="s">
        <v>2</v>
      </c>
      <c r="O3" s="2"/>
      <c r="P3" s="2"/>
      <c r="Q3" s="1"/>
      <c r="T3" t="s">
        <v>0</v>
      </c>
      <c r="U3" s="2" t="s">
        <v>1</v>
      </c>
      <c r="V3" s="2"/>
      <c r="W3" s="2"/>
      <c r="X3" s="2"/>
      <c r="Y3" s="2" t="s">
        <v>2</v>
      </c>
      <c r="Z3" s="2"/>
      <c r="AA3" s="2"/>
      <c r="AB3" s="2"/>
    </row>
    <row r="4" spans="1:28" x14ac:dyDescent="0.25">
      <c r="A4">
        <v>0</v>
      </c>
      <c r="B4">
        <f>POWER(2,$A4)</f>
        <v>1</v>
      </c>
      <c r="C4">
        <v>7.8863900000000005E-4</v>
      </c>
      <c r="D4">
        <v>7.9536799999999996E-4</v>
      </c>
      <c r="E4">
        <v>7.9954500000000003E-4</v>
      </c>
      <c r="F4" s="4">
        <v>1.2680074059999999</v>
      </c>
      <c r="G4" s="4">
        <v>1.2572800719999999</v>
      </c>
      <c r="H4" s="4">
        <v>1.2507117889999999</v>
      </c>
      <c r="J4">
        <f>POWER(2,$A4)</f>
        <v>1</v>
      </c>
      <c r="K4">
        <v>1.3494659999999999E-3</v>
      </c>
      <c r="L4">
        <v>1.3379430000000001E-3</v>
      </c>
      <c r="M4">
        <v>1.344474E-3</v>
      </c>
      <c r="N4" s="4">
        <v>0.74103410800000002</v>
      </c>
      <c r="O4" s="4">
        <v>0.74741607799999998</v>
      </c>
      <c r="P4" s="4">
        <v>0.74378528399999999</v>
      </c>
      <c r="T4">
        <f>POWER(2,$A4)</f>
        <v>1</v>
      </c>
      <c r="U4">
        <v>2.519425E-3</v>
      </c>
      <c r="V4">
        <v>3.0796809999999999E-3</v>
      </c>
      <c r="W4">
        <v>3.0449330000000001E-3</v>
      </c>
      <c r="X4">
        <v>3.091496E-3</v>
      </c>
      <c r="Y4" s="4">
        <v>0.39691603600000003</v>
      </c>
      <c r="Z4" s="4">
        <v>0.32470896500000002</v>
      </c>
      <c r="AA4" s="4">
        <v>0.32841440199999999</v>
      </c>
      <c r="AB4" s="4">
        <v>0.32346794699999998</v>
      </c>
    </row>
    <row r="5" spans="1:28" x14ac:dyDescent="0.25">
      <c r="A5">
        <v>1</v>
      </c>
      <c r="B5">
        <f t="shared" ref="B5:B24" si="0">POWER(2,$A5)</f>
        <v>2</v>
      </c>
      <c r="C5">
        <v>8.1518300000000003E-4</v>
      </c>
      <c r="D5">
        <v>8.28402E-4</v>
      </c>
      <c r="E5">
        <v>7.9643400000000005E-4</v>
      </c>
      <c r="F5" s="4">
        <v>2.453438185</v>
      </c>
      <c r="G5" s="4">
        <v>2.414287528</v>
      </c>
      <c r="H5" s="4">
        <v>2.5111933400000002</v>
      </c>
      <c r="J5">
        <f t="shared" ref="J5:J24" si="1">POWER(2,$A5)</f>
        <v>2</v>
      </c>
      <c r="K5">
        <v>1.369688E-3</v>
      </c>
      <c r="L5">
        <v>1.3366859999999999E-3</v>
      </c>
      <c r="M5">
        <v>1.3663519999999999E-3</v>
      </c>
      <c r="N5" s="4">
        <v>1.460186048</v>
      </c>
      <c r="O5" s="4">
        <v>1.4962377769999999</v>
      </c>
      <c r="P5" s="4">
        <v>1.463751343</v>
      </c>
      <c r="T5">
        <f t="shared" ref="T5:T24" si="2">POWER(2,$A5)</f>
        <v>2</v>
      </c>
      <c r="U5">
        <v>2.5218580000000001E-3</v>
      </c>
      <c r="V5">
        <v>3.0961719999999999E-3</v>
      </c>
      <c r="W5">
        <v>3.0346750000000001E-3</v>
      </c>
      <c r="X5">
        <v>3.0865210000000001E-3</v>
      </c>
      <c r="Y5" s="4">
        <v>0.79306615499999999</v>
      </c>
      <c r="Z5" s="4">
        <v>0.64595886199999997</v>
      </c>
      <c r="AA5" s="4">
        <v>0.65904912999999998</v>
      </c>
      <c r="AB5" s="4">
        <v>0.64797879999999997</v>
      </c>
    </row>
    <row r="6" spans="1:28" x14ac:dyDescent="0.25">
      <c r="A6">
        <v>2</v>
      </c>
      <c r="B6">
        <f t="shared" si="0"/>
        <v>4</v>
      </c>
      <c r="C6">
        <v>8.1244800000000001E-4</v>
      </c>
      <c r="D6">
        <v>7.9348400000000001E-4</v>
      </c>
      <c r="E6">
        <v>8.2380500000000005E-4</v>
      </c>
      <c r="F6" s="4">
        <v>4.923389748</v>
      </c>
      <c r="G6" s="4">
        <v>5.0410603610000004</v>
      </c>
      <c r="H6" s="4">
        <v>4.8555184499999999</v>
      </c>
      <c r="J6">
        <f t="shared" si="1"/>
        <v>4</v>
      </c>
      <c r="K6">
        <v>1.3488630000000001E-3</v>
      </c>
      <c r="L6">
        <v>1.334146E-3</v>
      </c>
      <c r="M6">
        <v>1.357271E-3</v>
      </c>
      <c r="N6" s="4">
        <v>2.9654609860000001</v>
      </c>
      <c r="O6" s="4">
        <v>2.9981725290000001</v>
      </c>
      <c r="P6" s="4">
        <v>2.9470906370000001</v>
      </c>
      <c r="T6">
        <f t="shared" si="2"/>
        <v>4</v>
      </c>
      <c r="U6">
        <v>2.5394129999999999E-3</v>
      </c>
      <c r="V6">
        <v>3.0789290000000002E-3</v>
      </c>
      <c r="W6">
        <v>3.0587600000000002E-3</v>
      </c>
      <c r="X6">
        <v>3.2213329999999998E-3</v>
      </c>
      <c r="Y6" s="4">
        <v>1.575167317</v>
      </c>
      <c r="Z6" s="4">
        <v>1.299152987</v>
      </c>
      <c r="AA6" s="4">
        <v>1.3077192849999999</v>
      </c>
      <c r="AB6" s="4">
        <v>1.241721901</v>
      </c>
    </row>
    <row r="7" spans="1:28" x14ac:dyDescent="0.25">
      <c r="A7">
        <v>3</v>
      </c>
      <c r="B7">
        <f t="shared" si="0"/>
        <v>8</v>
      </c>
      <c r="C7">
        <v>8.0207300000000004E-4</v>
      </c>
      <c r="D7">
        <v>7.9795099999999998E-4</v>
      </c>
      <c r="E7">
        <v>7.9679999999999996E-4</v>
      </c>
      <c r="F7" s="4">
        <v>9.9741559310000003</v>
      </c>
      <c r="G7" s="4">
        <v>10.025682507000001</v>
      </c>
      <c r="H7" s="4">
        <v>10.040154603</v>
      </c>
      <c r="J7">
        <f t="shared" si="1"/>
        <v>8</v>
      </c>
      <c r="K7">
        <v>1.373794E-3</v>
      </c>
      <c r="L7">
        <v>1.344827E-3</v>
      </c>
      <c r="M7">
        <v>1.385863E-3</v>
      </c>
      <c r="N7" s="4">
        <v>5.8232896700000003</v>
      </c>
      <c r="O7" s="4">
        <v>5.9487205249999997</v>
      </c>
      <c r="P7" s="4">
        <v>5.7725758440000003</v>
      </c>
      <c r="T7">
        <f t="shared" si="2"/>
        <v>8</v>
      </c>
      <c r="U7">
        <v>2.5347640000000001E-3</v>
      </c>
      <c r="V7">
        <v>3.088117E-3</v>
      </c>
      <c r="W7">
        <v>3.0656960000000001E-3</v>
      </c>
      <c r="X7">
        <v>3.1160900000000002E-3</v>
      </c>
      <c r="Y7" s="4">
        <v>3.15611262</v>
      </c>
      <c r="Z7" s="4">
        <v>2.5905757189999998</v>
      </c>
      <c r="AA7" s="4">
        <v>2.6095214759999998</v>
      </c>
      <c r="AB7" s="4">
        <v>2.5673200660000002</v>
      </c>
    </row>
    <row r="8" spans="1:28" x14ac:dyDescent="0.25">
      <c r="A8">
        <v>4</v>
      </c>
      <c r="B8">
        <f t="shared" si="0"/>
        <v>16</v>
      </c>
      <c r="C8">
        <v>7.8976100000000004E-4</v>
      </c>
      <c r="D8">
        <v>8.2016000000000001E-4</v>
      </c>
      <c r="E8">
        <v>7.9217700000000003E-4</v>
      </c>
      <c r="F8" s="4">
        <v>20.259294033</v>
      </c>
      <c r="G8" s="4">
        <v>19.508386266999999</v>
      </c>
      <c r="H8" s="4">
        <v>20.197515315</v>
      </c>
      <c r="J8">
        <f t="shared" si="1"/>
        <v>16</v>
      </c>
      <c r="K8">
        <v>1.361934E-3</v>
      </c>
      <c r="L8">
        <v>1.359547E-3</v>
      </c>
      <c r="M8">
        <v>1.355761E-3</v>
      </c>
      <c r="N8" s="4">
        <v>11.747997104</v>
      </c>
      <c r="O8" s="4">
        <v>11.768628095</v>
      </c>
      <c r="P8" s="4">
        <v>11.801494050000001</v>
      </c>
      <c r="T8">
        <f t="shared" si="2"/>
        <v>16</v>
      </c>
      <c r="U8">
        <v>2.530586E-3</v>
      </c>
      <c r="V8">
        <v>3.087275E-3</v>
      </c>
      <c r="W8">
        <v>3.0508179999999998E-3</v>
      </c>
      <c r="X8">
        <v>3.0870899999999998E-3</v>
      </c>
      <c r="Y8" s="4">
        <v>6.3226455829999999</v>
      </c>
      <c r="Z8" s="4">
        <v>5.1825634259999998</v>
      </c>
      <c r="AA8" s="4">
        <v>5.2444945770000002</v>
      </c>
      <c r="AB8" s="4">
        <v>5.1828748740000004</v>
      </c>
    </row>
    <row r="9" spans="1:28" x14ac:dyDescent="0.25">
      <c r="A9">
        <v>5</v>
      </c>
      <c r="B9">
        <f t="shared" si="0"/>
        <v>32</v>
      </c>
      <c r="C9">
        <v>8.2765499999999995E-4</v>
      </c>
      <c r="D9">
        <v>8.11029E-4</v>
      </c>
      <c r="E9">
        <v>8.3148200000000003E-4</v>
      </c>
      <c r="F9" s="4">
        <v>38.663461005000002</v>
      </c>
      <c r="G9" s="4">
        <v>39.456029008000002</v>
      </c>
      <c r="H9" s="4">
        <v>38.485482113000003</v>
      </c>
      <c r="J9">
        <f t="shared" si="1"/>
        <v>32</v>
      </c>
      <c r="K9">
        <v>1.359222E-3</v>
      </c>
      <c r="L9">
        <v>1.339965E-3</v>
      </c>
      <c r="M9">
        <v>1.3391880000000001E-3</v>
      </c>
      <c r="N9" s="4">
        <v>23.542871764000001</v>
      </c>
      <c r="O9" s="4">
        <v>23.881225146999999</v>
      </c>
      <c r="P9" s="4">
        <v>23.895079472999999</v>
      </c>
      <c r="T9">
        <f t="shared" si="2"/>
        <v>32</v>
      </c>
      <c r="U9">
        <v>2.5282080000000001E-3</v>
      </c>
      <c r="V9">
        <v>3.084149E-3</v>
      </c>
      <c r="W9">
        <v>3.0495209999999999E-3</v>
      </c>
      <c r="X9">
        <v>3.108586E-3</v>
      </c>
      <c r="Y9" s="4">
        <v>12.657187690000001</v>
      </c>
      <c r="Z9" s="4">
        <v>10.375632891</v>
      </c>
      <c r="AA9" s="4">
        <v>10.493452038999999</v>
      </c>
      <c r="AB9" s="4">
        <v>10.294070015999999</v>
      </c>
    </row>
    <row r="10" spans="1:28" x14ac:dyDescent="0.25">
      <c r="A10">
        <v>6</v>
      </c>
      <c r="B10">
        <f t="shared" si="0"/>
        <v>64</v>
      </c>
      <c r="C10">
        <v>8.2538100000000003E-4</v>
      </c>
      <c r="D10">
        <v>8.2034199999999995E-4</v>
      </c>
      <c r="E10">
        <v>8.0305999999999997E-4</v>
      </c>
      <c r="F10" s="4">
        <v>77.539922008000005</v>
      </c>
      <c r="G10" s="4">
        <v>78.016287653999996</v>
      </c>
      <c r="H10" s="4">
        <v>79.695139112000007</v>
      </c>
      <c r="J10">
        <f t="shared" si="1"/>
        <v>64</v>
      </c>
      <c r="K10">
        <v>1.350143E-3</v>
      </c>
      <c r="L10">
        <v>1.362715E-3</v>
      </c>
      <c r="M10">
        <v>1.3732449999999999E-3</v>
      </c>
      <c r="N10" s="4">
        <v>47.402373431000001</v>
      </c>
      <c r="O10" s="4">
        <v>46.965049682999997</v>
      </c>
      <c r="P10" s="4">
        <v>46.604926470999999</v>
      </c>
      <c r="T10">
        <f t="shared" si="2"/>
        <v>64</v>
      </c>
      <c r="U10">
        <v>2.5331770000000002E-3</v>
      </c>
      <c r="V10">
        <v>3.0994719999999998E-3</v>
      </c>
      <c r="W10">
        <v>3.0551350000000001E-3</v>
      </c>
      <c r="X10">
        <v>3.102984E-3</v>
      </c>
      <c r="Y10" s="4">
        <v>25.264712280000001</v>
      </c>
      <c r="Z10" s="4">
        <v>20.648677721999999</v>
      </c>
      <c r="AA10" s="4">
        <v>20.948335419999999</v>
      </c>
      <c r="AB10" s="4">
        <v>20.625307149000001</v>
      </c>
    </row>
    <row r="11" spans="1:28" x14ac:dyDescent="0.25">
      <c r="A11">
        <v>7</v>
      </c>
      <c r="B11">
        <f t="shared" si="0"/>
        <v>128</v>
      </c>
      <c r="C11">
        <v>8.1864399999999999E-4</v>
      </c>
      <c r="D11">
        <v>8.1953600000000005E-4</v>
      </c>
      <c r="E11">
        <v>8.2392900000000005E-4</v>
      </c>
      <c r="F11" s="4">
        <v>156.35606756000001</v>
      </c>
      <c r="G11" s="4">
        <v>156.18595346699999</v>
      </c>
      <c r="H11" s="4">
        <v>155.35319663600001</v>
      </c>
      <c r="J11">
        <f t="shared" si="1"/>
        <v>128</v>
      </c>
      <c r="K11">
        <v>1.342663E-3</v>
      </c>
      <c r="L11">
        <v>1.344023E-3</v>
      </c>
      <c r="M11">
        <v>1.3475539999999999E-3</v>
      </c>
      <c r="N11" s="4">
        <v>95.332919650999997</v>
      </c>
      <c r="O11" s="4">
        <v>95.236472543000005</v>
      </c>
      <c r="P11" s="4">
        <v>94.986936067000002</v>
      </c>
      <c r="T11">
        <f t="shared" si="2"/>
        <v>128</v>
      </c>
      <c r="U11">
        <v>2.5303650000000001E-3</v>
      </c>
      <c r="V11">
        <v>3.0951139999999999E-3</v>
      </c>
      <c r="W11">
        <v>3.0604790000000001E-3</v>
      </c>
      <c r="X11">
        <v>3.3051999999999999E-3</v>
      </c>
      <c r="Y11" s="4">
        <v>50.585589884000001</v>
      </c>
      <c r="Z11" s="4">
        <v>41.355498615000002</v>
      </c>
      <c r="AA11" s="4">
        <v>41.823519795999999</v>
      </c>
      <c r="AB11" s="4">
        <v>38.726857672999998</v>
      </c>
    </row>
    <row r="12" spans="1:28" x14ac:dyDescent="0.25">
      <c r="A12">
        <v>8</v>
      </c>
      <c r="B12">
        <f t="shared" si="0"/>
        <v>256</v>
      </c>
      <c r="C12">
        <v>8.2290499999999997E-4</v>
      </c>
      <c r="D12">
        <v>8.1678700000000003E-4</v>
      </c>
      <c r="E12">
        <v>8.1985499999999998E-4</v>
      </c>
      <c r="F12" s="4">
        <v>311.09312917199998</v>
      </c>
      <c r="G12" s="4">
        <v>313.42304970399999</v>
      </c>
      <c r="H12" s="4">
        <v>312.25019617300001</v>
      </c>
      <c r="J12">
        <f t="shared" si="1"/>
        <v>256</v>
      </c>
      <c r="K12">
        <v>1.346075E-3</v>
      </c>
      <c r="L12">
        <v>1.3446630000000001E-3</v>
      </c>
      <c r="M12">
        <v>1.349538E-3</v>
      </c>
      <c r="N12" s="4">
        <v>190.18251859</v>
      </c>
      <c r="O12" s="4">
        <v>190.38234045199999</v>
      </c>
      <c r="P12" s="4">
        <v>189.69457267300001</v>
      </c>
      <c r="T12">
        <f t="shared" si="2"/>
        <v>256</v>
      </c>
      <c r="U12">
        <v>2.5274550000000001E-3</v>
      </c>
      <c r="V12">
        <v>3.0969779999999998E-3</v>
      </c>
      <c r="W12">
        <v>3.0575200000000002E-3</v>
      </c>
      <c r="X12">
        <v>3.0986809999999998E-3</v>
      </c>
      <c r="Y12" s="4">
        <v>101.287649292</v>
      </c>
      <c r="Z12" s="4">
        <v>82.661226689000003</v>
      </c>
      <c r="AA12" s="4">
        <v>83.727981088999996</v>
      </c>
      <c r="AB12" s="4">
        <v>82.615806508000006</v>
      </c>
    </row>
    <row r="13" spans="1:28" x14ac:dyDescent="0.25">
      <c r="A13">
        <v>9</v>
      </c>
      <c r="B13">
        <f t="shared" si="0"/>
        <v>512</v>
      </c>
      <c r="C13">
        <v>7.9739800000000005E-4</v>
      </c>
      <c r="D13">
        <v>7.9095299999999995E-4</v>
      </c>
      <c r="E13">
        <v>8.3235600000000002E-4</v>
      </c>
      <c r="F13" s="4">
        <v>642.08807975699995</v>
      </c>
      <c r="G13" s="4">
        <v>647.32001619300001</v>
      </c>
      <c r="H13" s="4">
        <v>615.12144857199996</v>
      </c>
      <c r="J13">
        <f t="shared" si="1"/>
        <v>512</v>
      </c>
      <c r="K13">
        <v>1.351582E-3</v>
      </c>
      <c r="L13">
        <v>1.3516299999999999E-3</v>
      </c>
      <c r="M13">
        <v>1.3320090000000001E-3</v>
      </c>
      <c r="N13" s="4">
        <v>378.815219017</v>
      </c>
      <c r="O13" s="4">
        <v>378.80201152500001</v>
      </c>
      <c r="P13" s="4">
        <v>384.38167251800002</v>
      </c>
      <c r="T13">
        <f t="shared" si="2"/>
        <v>512</v>
      </c>
      <c r="U13">
        <v>2.98994E-3</v>
      </c>
      <c r="V13">
        <v>3.536441E-3</v>
      </c>
      <c r="W13">
        <v>3.5095949999999999E-3</v>
      </c>
      <c r="X13">
        <v>3.5460589999999998E-3</v>
      </c>
      <c r="Y13" s="4">
        <v>171.24090669399999</v>
      </c>
      <c r="Z13" s="4">
        <v>144.778324118</v>
      </c>
      <c r="AA13" s="4">
        <v>145.885776397</v>
      </c>
      <c r="AB13" s="4">
        <v>144.38565031900001</v>
      </c>
    </row>
    <row r="14" spans="1:28" x14ac:dyDescent="0.25">
      <c r="A14">
        <v>10</v>
      </c>
      <c r="B14">
        <f t="shared" si="0"/>
        <v>1024</v>
      </c>
      <c r="C14">
        <v>8.1188099999999997E-4</v>
      </c>
      <c r="D14">
        <v>8.1205000000000003E-4</v>
      </c>
      <c r="E14">
        <v>7.9605699999999997E-4</v>
      </c>
      <c r="F14" s="4">
        <v>1261.2688537639999</v>
      </c>
      <c r="G14" s="4">
        <v>1261.00674385</v>
      </c>
      <c r="H14" s="4">
        <v>1286.3401917640001</v>
      </c>
      <c r="J14">
        <f t="shared" si="1"/>
        <v>1024</v>
      </c>
      <c r="K14">
        <v>1.344959E-3</v>
      </c>
      <c r="L14">
        <v>1.3364029999999999E-3</v>
      </c>
      <c r="M14">
        <v>1.3459190000000001E-3</v>
      </c>
      <c r="N14" s="4">
        <v>761.36125089300003</v>
      </c>
      <c r="O14" s="4">
        <v>766.23582376000002</v>
      </c>
      <c r="P14" s="4">
        <v>760.81819285999995</v>
      </c>
      <c r="T14">
        <f t="shared" si="2"/>
        <v>1024</v>
      </c>
      <c r="U14">
        <v>2.9924700000000001E-3</v>
      </c>
      <c r="V14">
        <v>3.548392E-3</v>
      </c>
      <c r="W14">
        <v>3.5108069999999999E-3</v>
      </c>
      <c r="X14">
        <v>3.5487560000000001E-3</v>
      </c>
      <c r="Y14" s="4">
        <v>342.19219282699999</v>
      </c>
      <c r="Z14" s="4">
        <v>288.58139656700001</v>
      </c>
      <c r="AA14" s="4">
        <v>291.67087198199999</v>
      </c>
      <c r="AB14" s="4">
        <v>288.55184506099999</v>
      </c>
    </row>
    <row r="15" spans="1:28" x14ac:dyDescent="0.25">
      <c r="A15">
        <v>11</v>
      </c>
      <c r="B15">
        <f t="shared" si="0"/>
        <v>2048</v>
      </c>
      <c r="C15">
        <v>7.9866300000000002E-4</v>
      </c>
      <c r="D15">
        <v>8.1819800000000002E-4</v>
      </c>
      <c r="E15">
        <v>8.2178399999999999E-4</v>
      </c>
      <c r="F15" s="4">
        <v>2564.2863587850002</v>
      </c>
      <c r="G15" s="4">
        <v>2503.0622127339998</v>
      </c>
      <c r="H15" s="4">
        <v>2492.1391978769998</v>
      </c>
      <c r="J15">
        <f t="shared" si="1"/>
        <v>2048</v>
      </c>
      <c r="K15">
        <v>1.3503879999999999E-3</v>
      </c>
      <c r="L15">
        <v>1.3416890000000001E-3</v>
      </c>
      <c r="M15">
        <v>1.3594449999999999E-3</v>
      </c>
      <c r="N15" s="4">
        <v>1516.601023079</v>
      </c>
      <c r="O15" s="4">
        <v>1526.4340001989999</v>
      </c>
      <c r="P15" s="4">
        <v>1506.49708915</v>
      </c>
      <c r="T15">
        <f t="shared" si="2"/>
        <v>2048</v>
      </c>
      <c r="U15">
        <v>2.9979469999999999E-3</v>
      </c>
      <c r="V15">
        <v>3.5562300000000001E-3</v>
      </c>
      <c r="W15">
        <v>3.5084370000000001E-3</v>
      </c>
      <c r="X15">
        <v>3.550774E-3</v>
      </c>
      <c r="Y15" s="4">
        <v>683.13415390499995</v>
      </c>
      <c r="Z15" s="4">
        <v>575.89068331700003</v>
      </c>
      <c r="AA15" s="4">
        <v>583.73564979800005</v>
      </c>
      <c r="AB15" s="4">
        <v>576.77561749799997</v>
      </c>
    </row>
    <row r="16" spans="1:28" x14ac:dyDescent="0.25">
      <c r="A16">
        <v>12</v>
      </c>
      <c r="B16">
        <f t="shared" si="0"/>
        <v>4096</v>
      </c>
      <c r="C16">
        <v>8.0719600000000004E-4</v>
      </c>
      <c r="D16">
        <v>8.2197399999999995E-4</v>
      </c>
      <c r="E16">
        <v>8.1769299999999998E-4</v>
      </c>
      <c r="F16" s="4">
        <v>5074.3532703660003</v>
      </c>
      <c r="G16" s="4">
        <v>4983.1285956539996</v>
      </c>
      <c r="H16" s="4">
        <v>5009.2147974879999</v>
      </c>
      <c r="J16">
        <f t="shared" si="1"/>
        <v>4096</v>
      </c>
      <c r="K16">
        <v>1.3586679999999999E-3</v>
      </c>
      <c r="L16">
        <v>1.355443E-3</v>
      </c>
      <c r="M16">
        <v>1.371436E-3</v>
      </c>
      <c r="N16" s="4">
        <v>3014.717059049</v>
      </c>
      <c r="O16" s="4">
        <v>3021.8899262499999</v>
      </c>
      <c r="P16" s="4">
        <v>2986.6508786720001</v>
      </c>
      <c r="T16">
        <f t="shared" si="2"/>
        <v>4096</v>
      </c>
      <c r="U16">
        <v>2.9878539999999999E-3</v>
      </c>
      <c r="V16">
        <v>3.5580609999999999E-3</v>
      </c>
      <c r="W16">
        <v>3.5104429999999998E-3</v>
      </c>
      <c r="X16">
        <v>3.540423E-3</v>
      </c>
      <c r="Y16" s="4">
        <v>1370.8834574370001</v>
      </c>
      <c r="Z16" s="4">
        <v>1151.1887799030001</v>
      </c>
      <c r="AA16" s="4">
        <v>1166.804325244</v>
      </c>
      <c r="AB16" s="4">
        <v>1156.9239802980001</v>
      </c>
    </row>
    <row r="17" spans="1:28" x14ac:dyDescent="0.25">
      <c r="A17">
        <v>13</v>
      </c>
      <c r="B17">
        <f t="shared" si="0"/>
        <v>8192</v>
      </c>
      <c r="C17">
        <v>8.22728E-4</v>
      </c>
      <c r="D17">
        <v>8.1879900000000005E-4</v>
      </c>
      <c r="E17">
        <v>8.16496E-4</v>
      </c>
      <c r="F17" s="4">
        <v>9957.1189842849999</v>
      </c>
      <c r="G17" s="4">
        <v>10004.901192077001</v>
      </c>
      <c r="H17" s="4">
        <v>10033.116030011999</v>
      </c>
      <c r="J17">
        <f t="shared" si="1"/>
        <v>8192</v>
      </c>
      <c r="K17">
        <v>1.353864E-3</v>
      </c>
      <c r="L17">
        <v>1.370156E-3</v>
      </c>
      <c r="M17">
        <v>1.3376830000000001E-3</v>
      </c>
      <c r="N17" s="4">
        <v>6050.828500867</v>
      </c>
      <c r="O17" s="4">
        <v>5978.8812474659999</v>
      </c>
      <c r="P17" s="4">
        <v>6124.0209900809996</v>
      </c>
      <c r="T17">
        <f t="shared" si="2"/>
        <v>8192</v>
      </c>
      <c r="U17">
        <v>3.0158110000000002E-3</v>
      </c>
      <c r="V17">
        <v>3.5494709999999998E-3</v>
      </c>
      <c r="W17">
        <v>3.5074210000000001E-3</v>
      </c>
      <c r="X17">
        <v>3.566863E-3</v>
      </c>
      <c r="Y17" s="4">
        <v>2716.3506808110001</v>
      </c>
      <c r="Z17" s="4">
        <v>2307.9494695100002</v>
      </c>
      <c r="AA17" s="4">
        <v>2335.6190140660001</v>
      </c>
      <c r="AB17" s="4">
        <v>2296.6961143919998</v>
      </c>
    </row>
    <row r="18" spans="1:28" x14ac:dyDescent="0.25">
      <c r="A18">
        <v>14</v>
      </c>
      <c r="B18">
        <f t="shared" si="0"/>
        <v>16384</v>
      </c>
      <c r="C18">
        <v>8.1638399999999997E-4</v>
      </c>
      <c r="D18">
        <v>8.2082399999999995E-4</v>
      </c>
      <c r="E18">
        <v>8.1961000000000002E-4</v>
      </c>
      <c r="F18" s="4">
        <v>20068.979021358002</v>
      </c>
      <c r="G18" s="4">
        <v>19960.422282839001</v>
      </c>
      <c r="H18" s="4">
        <v>19989.993796276998</v>
      </c>
      <c r="J18">
        <f t="shared" si="1"/>
        <v>16384</v>
      </c>
      <c r="K18">
        <v>1.345129E-3</v>
      </c>
      <c r="L18">
        <v>1.3513659999999999E-3</v>
      </c>
      <c r="M18">
        <v>1.3486419999999999E-3</v>
      </c>
      <c r="N18" s="4">
        <v>12180.243292396999</v>
      </c>
      <c r="O18" s="4">
        <v>12124.031865368001</v>
      </c>
      <c r="P18" s="4">
        <v>12148.516141579999</v>
      </c>
      <c r="T18">
        <f t="shared" si="2"/>
        <v>16384</v>
      </c>
      <c r="U18">
        <v>3.0012860000000001E-3</v>
      </c>
      <c r="V18">
        <v>3.5441280000000001E-3</v>
      </c>
      <c r="W18">
        <v>3.5177939999999999E-3</v>
      </c>
      <c r="X18">
        <v>3.5651070000000001E-3</v>
      </c>
      <c r="Y18" s="4">
        <v>5458.9935904410004</v>
      </c>
      <c r="Z18" s="4">
        <v>4622.8576990069996</v>
      </c>
      <c r="AA18" s="4">
        <v>4657.4647352519996</v>
      </c>
      <c r="AB18" s="4">
        <v>4595.6538835279998</v>
      </c>
    </row>
    <row r="19" spans="1:28" x14ac:dyDescent="0.25">
      <c r="A19">
        <v>15</v>
      </c>
      <c r="B19">
        <f t="shared" si="0"/>
        <v>32768</v>
      </c>
      <c r="C19">
        <v>8.2637599999999998E-4</v>
      </c>
      <c r="D19">
        <v>8.2653800000000003E-4</v>
      </c>
      <c r="E19">
        <v>8.2617499999999996E-4</v>
      </c>
      <c r="F19" s="4">
        <v>39652.628535336</v>
      </c>
      <c r="G19" s="4">
        <v>39644.890026517998</v>
      </c>
      <c r="H19" s="4">
        <v>39662.283565680998</v>
      </c>
      <c r="J19">
        <f t="shared" si="1"/>
        <v>32768</v>
      </c>
      <c r="K19">
        <v>1.3483760000000001E-3</v>
      </c>
      <c r="L19">
        <v>1.350235E-3</v>
      </c>
      <c r="M19">
        <v>1.3623699999999999E-3</v>
      </c>
      <c r="N19" s="4">
        <v>24301.821849880998</v>
      </c>
      <c r="O19" s="4">
        <v>24268.361264805</v>
      </c>
      <c r="P19" s="4">
        <v>24052.197370878999</v>
      </c>
      <c r="T19">
        <f t="shared" si="2"/>
        <v>32768</v>
      </c>
      <c r="U19">
        <v>2.9948589999999999E-3</v>
      </c>
      <c r="V19">
        <v>3.5661109999999998E-3</v>
      </c>
      <c r="W19">
        <v>3.525556E-3</v>
      </c>
      <c r="X19">
        <v>3.565875E-3</v>
      </c>
      <c r="Y19" s="4">
        <v>10941.416489468</v>
      </c>
      <c r="Z19" s="4">
        <v>9188.7211022379997</v>
      </c>
      <c r="AA19" s="4">
        <v>9294.4208305760003</v>
      </c>
      <c r="AB19" s="4">
        <v>9189.3306712220001</v>
      </c>
    </row>
    <row r="20" spans="1:28" x14ac:dyDescent="0.25">
      <c r="A20">
        <v>16</v>
      </c>
      <c r="B20">
        <f t="shared" si="0"/>
        <v>65536</v>
      </c>
      <c r="C20">
        <v>7.9732999999999996E-4</v>
      </c>
      <c r="D20">
        <v>8.0676299999999995E-4</v>
      </c>
      <c r="E20">
        <v>8.2380500000000005E-4</v>
      </c>
      <c r="F20" s="4">
        <v>82194.282130647</v>
      </c>
      <c r="G20" s="4">
        <v>81233.271878383995</v>
      </c>
      <c r="H20" s="4">
        <v>79552.760325045005</v>
      </c>
      <c r="J20">
        <f t="shared" si="1"/>
        <v>65536</v>
      </c>
      <c r="K20">
        <v>1.3459539999999999E-3</v>
      </c>
      <c r="L20">
        <v>1.3489210000000001E-3</v>
      </c>
      <c r="M20">
        <v>1.3474279999999999E-3</v>
      </c>
      <c r="N20" s="4">
        <v>48691.117727539</v>
      </c>
      <c r="O20" s="4">
        <v>48583.999469802002</v>
      </c>
      <c r="P20" s="4">
        <v>48637.842518723999</v>
      </c>
      <c r="T20">
        <f t="shared" si="2"/>
        <v>65536</v>
      </c>
      <c r="U20">
        <v>2.980866E-3</v>
      </c>
      <c r="V20">
        <v>3.5352370000000001E-3</v>
      </c>
      <c r="W20">
        <v>3.486879E-3</v>
      </c>
      <c r="X20">
        <v>3.5378520000000002E-3</v>
      </c>
      <c r="Y20" s="4">
        <v>21985.555815569001</v>
      </c>
      <c r="Z20" s="4">
        <v>18537.93689804</v>
      </c>
      <c r="AA20" s="4">
        <v>18795.032407964001</v>
      </c>
      <c r="AB20" s="4">
        <v>18524.233793971001</v>
      </c>
    </row>
    <row r="21" spans="1:28" x14ac:dyDescent="0.25">
      <c r="A21">
        <v>17</v>
      </c>
      <c r="B21">
        <f t="shared" si="0"/>
        <v>131072</v>
      </c>
      <c r="C21">
        <v>8.20235E-4</v>
      </c>
      <c r="D21">
        <v>7.9963899999999999E-4</v>
      </c>
      <c r="E21">
        <v>8.0717699999999996E-4</v>
      </c>
      <c r="F21" s="4">
        <v>159798.074889713</v>
      </c>
      <c r="G21" s="4">
        <v>163914.01168980001</v>
      </c>
      <c r="H21" s="4">
        <v>162383.314020975</v>
      </c>
      <c r="J21">
        <f t="shared" si="1"/>
        <v>131072</v>
      </c>
      <c r="K21">
        <v>1.3493680000000001E-3</v>
      </c>
      <c r="L21">
        <v>1.3700749999999999E-3</v>
      </c>
      <c r="M21">
        <v>1.339933E-3</v>
      </c>
      <c r="N21" s="4">
        <v>97135.821378522</v>
      </c>
      <c r="O21" s="4">
        <v>95667.744328133995</v>
      </c>
      <c r="P21" s="4">
        <v>97819.850593968993</v>
      </c>
      <c r="T21">
        <f t="shared" si="2"/>
        <v>131072</v>
      </c>
      <c r="U21">
        <v>2.996711E-3</v>
      </c>
      <c r="V21">
        <v>3.539613E-3</v>
      </c>
      <c r="W21">
        <v>3.5184489999999999E-3</v>
      </c>
      <c r="X21">
        <v>3.5569500000000001E-3</v>
      </c>
      <c r="Y21" s="4">
        <v>43738.620609372003</v>
      </c>
      <c r="Z21" s="4">
        <v>37030.038057719998</v>
      </c>
      <c r="AA21" s="4">
        <v>37252.778604307001</v>
      </c>
      <c r="AB21" s="4">
        <v>36849.551742713003</v>
      </c>
    </row>
    <row r="22" spans="1:28" x14ac:dyDescent="0.25">
      <c r="A22">
        <v>18</v>
      </c>
      <c r="B22">
        <f t="shared" si="0"/>
        <v>262144</v>
      </c>
      <c r="C22">
        <v>8.0430900000000001E-4</v>
      </c>
      <c r="D22">
        <v>8.2220899999999996E-4</v>
      </c>
      <c r="E22">
        <v>8.2335700000000004E-4</v>
      </c>
      <c r="F22" s="4">
        <v>325924.41854159097</v>
      </c>
      <c r="G22" s="4">
        <v>318828.83555244602</v>
      </c>
      <c r="H22" s="4">
        <v>318384.53130157199</v>
      </c>
      <c r="J22">
        <f t="shared" si="1"/>
        <v>262144</v>
      </c>
      <c r="K22">
        <v>1.3560390000000001E-3</v>
      </c>
      <c r="L22">
        <v>1.3587079999999999E-3</v>
      </c>
      <c r="M22">
        <v>1.356875E-3</v>
      </c>
      <c r="N22" s="4">
        <v>193315.919419212</v>
      </c>
      <c r="O22" s="4">
        <v>192936.17851689601</v>
      </c>
      <c r="P22" s="4">
        <v>193196.87276759301</v>
      </c>
      <c r="T22">
        <f t="shared" si="2"/>
        <v>262144</v>
      </c>
      <c r="U22">
        <v>3.003103E-3</v>
      </c>
      <c r="V22">
        <v>3.5476169999999999E-3</v>
      </c>
      <c r="W22">
        <v>3.513684E-3</v>
      </c>
      <c r="X22">
        <v>3.5623410000000001E-3</v>
      </c>
      <c r="Y22" s="4">
        <v>87291.047809807002</v>
      </c>
      <c r="Z22" s="4">
        <v>73892.989006018004</v>
      </c>
      <c r="AA22" s="4">
        <v>74606.600525324</v>
      </c>
      <c r="AB22" s="4">
        <v>73587.567398258005</v>
      </c>
    </row>
    <row r="23" spans="1:28" x14ac:dyDescent="0.25">
      <c r="A23">
        <v>19</v>
      </c>
      <c r="B23">
        <f t="shared" si="0"/>
        <v>524288</v>
      </c>
      <c r="C23">
        <v>8.0310099999999997E-4</v>
      </c>
      <c r="D23">
        <v>7.9361299999999998E-4</v>
      </c>
      <c r="E23">
        <v>8.2397700000000004E-4</v>
      </c>
      <c r="F23" s="4">
        <v>652829.41873918299</v>
      </c>
      <c r="G23" s="4">
        <v>660634.39380796999</v>
      </c>
      <c r="H23" s="4">
        <v>636289.58137614001</v>
      </c>
      <c r="J23">
        <f t="shared" si="1"/>
        <v>524288</v>
      </c>
      <c r="K23">
        <v>1.3808200000000001E-3</v>
      </c>
      <c r="L23">
        <v>1.344259E-3</v>
      </c>
      <c r="M23">
        <v>1.3819430000000001E-3</v>
      </c>
      <c r="N23" s="4">
        <v>379693.11959272798</v>
      </c>
      <c r="O23" s="4">
        <v>390020.16190068499</v>
      </c>
      <c r="P23" s="4">
        <v>379384.677306542</v>
      </c>
      <c r="T23">
        <f t="shared" si="2"/>
        <v>524288</v>
      </c>
      <c r="U23">
        <v>3.0041320000000001E-3</v>
      </c>
      <c r="V23">
        <v>3.552927E-3</v>
      </c>
      <c r="W23">
        <v>3.5263650000000001E-3</v>
      </c>
      <c r="X23">
        <v>3.5467659999999998E-3</v>
      </c>
      <c r="Y23" s="4">
        <v>174522.28984836399</v>
      </c>
      <c r="Z23" s="4">
        <v>147565.088915297</v>
      </c>
      <c r="AA23" s="4">
        <v>148676.62695511599</v>
      </c>
      <c r="AB23" s="4">
        <v>147821.41580796</v>
      </c>
    </row>
    <row r="24" spans="1:28" x14ac:dyDescent="0.25">
      <c r="A24">
        <v>20</v>
      </c>
      <c r="B24">
        <f t="shared" si="0"/>
        <v>1048576</v>
      </c>
      <c r="C24">
        <v>8.1911500000000003E-4</v>
      </c>
      <c r="D24">
        <v>8.0234800000000004E-4</v>
      </c>
      <c r="E24">
        <v>8.2055699999999997E-4</v>
      </c>
      <c r="F24" s="4">
        <v>1280132.8760100601</v>
      </c>
      <c r="G24" s="4">
        <v>1306883.9987921501</v>
      </c>
      <c r="H24" s="4">
        <v>1277882.8602090001</v>
      </c>
      <c r="J24">
        <f t="shared" si="1"/>
        <v>1048576</v>
      </c>
      <c r="K24">
        <v>1.3413730000000001E-3</v>
      </c>
      <c r="L24">
        <v>1.364124E-3</v>
      </c>
      <c r="M24">
        <v>1.3694009999999999E-3</v>
      </c>
      <c r="N24" s="4">
        <v>781718.37448848702</v>
      </c>
      <c r="O24" s="4">
        <v>768680.74386142497</v>
      </c>
      <c r="P24" s="4">
        <v>765718.59206423606</v>
      </c>
      <c r="T24">
        <f t="shared" si="2"/>
        <v>1048576</v>
      </c>
      <c r="U24">
        <v>3.0081550000000002E-3</v>
      </c>
      <c r="V24">
        <v>3.5562969999999999E-3</v>
      </c>
      <c r="W24">
        <v>3.5291620000000002E-3</v>
      </c>
      <c r="X24">
        <v>3.5455199999999999E-3</v>
      </c>
      <c r="Y24" s="4">
        <v>348577.84063413099</v>
      </c>
      <c r="Z24" s="4">
        <v>294850.50113135303</v>
      </c>
      <c r="AA24" s="4">
        <v>297117.57841121301</v>
      </c>
      <c r="AB24" s="4">
        <v>295746.738338642</v>
      </c>
    </row>
    <row r="27" spans="1:28" x14ac:dyDescent="0.25">
      <c r="A27" s="5" t="s">
        <v>6</v>
      </c>
    </row>
    <row r="28" spans="1:28" x14ac:dyDescent="0.25">
      <c r="B28" s="2" t="s">
        <v>3</v>
      </c>
      <c r="C28" s="2"/>
      <c r="D28" s="2"/>
      <c r="E28" s="2"/>
      <c r="F28" s="2"/>
      <c r="J28" s="2" t="s">
        <v>4</v>
      </c>
      <c r="K28" s="2"/>
      <c r="L28" s="2"/>
      <c r="M28" s="2"/>
      <c r="N28" s="2"/>
      <c r="O28" s="2"/>
      <c r="P28" s="2"/>
      <c r="Q28" s="1"/>
      <c r="T28" s="2" t="s">
        <v>5</v>
      </c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B29" t="s">
        <v>0</v>
      </c>
      <c r="C29" s="2" t="s">
        <v>1</v>
      </c>
      <c r="D29" s="2"/>
      <c r="E29" s="2"/>
      <c r="F29" s="2" t="s">
        <v>2</v>
      </c>
      <c r="G29" s="2"/>
      <c r="H29" s="2"/>
      <c r="J29" t="s">
        <v>0</v>
      </c>
      <c r="K29" s="2" t="s">
        <v>1</v>
      </c>
      <c r="L29" s="2"/>
      <c r="M29" s="2"/>
      <c r="N29" s="2" t="s">
        <v>2</v>
      </c>
      <c r="O29" s="2"/>
      <c r="P29" s="2"/>
      <c r="Q29" s="1"/>
      <c r="T29" t="s">
        <v>0</v>
      </c>
      <c r="U29" s="2" t="s">
        <v>1</v>
      </c>
      <c r="V29" s="2"/>
      <c r="W29" s="2"/>
      <c r="X29" s="2"/>
      <c r="Y29" s="2" t="s">
        <v>2</v>
      </c>
      <c r="Z29" s="2"/>
      <c r="AA29" s="2"/>
      <c r="AB29" s="2"/>
    </row>
    <row r="30" spans="1:28" x14ac:dyDescent="0.25">
      <c r="A30">
        <v>0</v>
      </c>
      <c r="B30">
        <f>POWER(2,$A30)</f>
        <v>1</v>
      </c>
      <c r="C30">
        <v>1.4405349999999999E-3</v>
      </c>
      <c r="F30" s="4">
        <v>0.69418674999999996</v>
      </c>
      <c r="G30" s="4"/>
      <c r="H30" s="4"/>
      <c r="J30">
        <v>1</v>
      </c>
      <c r="K30">
        <v>1.430158E-3</v>
      </c>
      <c r="N30" s="4">
        <v>0.69922342400000004</v>
      </c>
      <c r="O30" s="4"/>
      <c r="P30" s="4"/>
      <c r="T30">
        <v>1</v>
      </c>
      <c r="U30">
        <v>3.3259330000000001E-3</v>
      </c>
      <c r="V30">
        <v>2.5528370000000001E-3</v>
      </c>
      <c r="W30">
        <v>2.5560579999999999E-3</v>
      </c>
      <c r="Y30" s="6">
        <v>0.30070000000000002</v>
      </c>
      <c r="Z30" s="6">
        <v>0.39169999999999999</v>
      </c>
      <c r="AA30" s="6">
        <v>0.39119999999999999</v>
      </c>
      <c r="AB30" s="4"/>
    </row>
    <row r="31" spans="1:28" x14ac:dyDescent="0.25">
      <c r="A31">
        <v>1</v>
      </c>
      <c r="B31">
        <f t="shared" ref="B31:B50" si="3">POWER(2,$A31)</f>
        <v>2</v>
      </c>
      <c r="C31">
        <v>1.47108E-3</v>
      </c>
      <c r="F31" s="4">
        <v>1.359545301</v>
      </c>
      <c r="G31" s="4"/>
      <c r="H31" s="4"/>
      <c r="J31">
        <v>2</v>
      </c>
      <c r="K31">
        <v>1.4632549999999999E-3</v>
      </c>
      <c r="N31" s="4">
        <v>1.3668154960000001</v>
      </c>
      <c r="O31" s="4"/>
      <c r="P31" s="4"/>
      <c r="T31">
        <v>2</v>
      </c>
      <c r="U31">
        <v>3.1384519999999999E-3</v>
      </c>
      <c r="V31">
        <v>2.5570879999999999E-3</v>
      </c>
      <c r="W31">
        <v>2.7762030000000001E-3</v>
      </c>
      <c r="Y31" s="6">
        <v>0.63729999999999998</v>
      </c>
      <c r="Z31" s="6">
        <v>0.78210000000000002</v>
      </c>
      <c r="AA31" s="6">
        <v>0.72040000000000004</v>
      </c>
      <c r="AB31" s="4"/>
    </row>
    <row r="32" spans="1:28" x14ac:dyDescent="0.25">
      <c r="A32">
        <v>2</v>
      </c>
      <c r="B32">
        <f t="shared" si="3"/>
        <v>4</v>
      </c>
      <c r="C32">
        <v>1.4546699999999999E-3</v>
      </c>
      <c r="F32" s="4">
        <v>2.7497649370000001</v>
      </c>
      <c r="G32" s="4"/>
      <c r="H32" s="4"/>
      <c r="J32">
        <v>4</v>
      </c>
      <c r="K32">
        <v>1.4573100000000001E-3</v>
      </c>
      <c r="N32" s="4">
        <v>2.7447833679999998</v>
      </c>
      <c r="O32" s="4"/>
      <c r="P32" s="4"/>
      <c r="T32">
        <v>4</v>
      </c>
      <c r="U32">
        <v>3.1417440000000001E-3</v>
      </c>
      <c r="V32">
        <v>2.5673530000000001E-3</v>
      </c>
      <c r="W32">
        <v>2.578009E-3</v>
      </c>
      <c r="Y32" s="6">
        <v>1.2732000000000001</v>
      </c>
      <c r="Z32" s="6">
        <v>1.5580000000000001</v>
      </c>
      <c r="AA32" s="6">
        <v>1.5516000000000001</v>
      </c>
      <c r="AB32" s="4"/>
    </row>
    <row r="33" spans="1:28" x14ac:dyDescent="0.25">
      <c r="A33">
        <v>3</v>
      </c>
      <c r="B33">
        <f t="shared" si="3"/>
        <v>8</v>
      </c>
      <c r="C33">
        <v>1.4548129999999999E-3</v>
      </c>
      <c r="F33" s="4">
        <v>5.4989898119999996</v>
      </c>
      <c r="G33" s="4"/>
      <c r="H33" s="4"/>
      <c r="J33">
        <v>8</v>
      </c>
      <c r="K33">
        <v>1.4593760000000001E-3</v>
      </c>
      <c r="N33" s="4">
        <v>5.4817947780000003</v>
      </c>
      <c r="O33" s="4"/>
      <c r="P33" s="4"/>
      <c r="T33">
        <v>8</v>
      </c>
      <c r="U33">
        <v>3.337928E-3</v>
      </c>
      <c r="V33">
        <v>2.5692509999999998E-3</v>
      </c>
      <c r="W33">
        <v>2.7705109999999998E-3</v>
      </c>
      <c r="Y33" s="6">
        <v>2.3967000000000001</v>
      </c>
      <c r="Z33" s="6">
        <v>3.1137000000000001</v>
      </c>
      <c r="AA33" s="6">
        <v>2.8875999999999999</v>
      </c>
      <c r="AB33" s="4"/>
    </row>
    <row r="34" spans="1:28" x14ac:dyDescent="0.25">
      <c r="A34">
        <v>4</v>
      </c>
      <c r="B34">
        <f t="shared" si="3"/>
        <v>16</v>
      </c>
      <c r="C34">
        <v>1.4460619999999999E-3</v>
      </c>
      <c r="F34" s="4">
        <v>11.064530005</v>
      </c>
      <c r="G34" s="4"/>
      <c r="H34" s="4"/>
      <c r="J34">
        <v>16</v>
      </c>
      <c r="K34">
        <v>1.4429639999999999E-3</v>
      </c>
      <c r="N34" s="4">
        <v>11.088290561999999</v>
      </c>
      <c r="O34" s="4"/>
      <c r="P34" s="4"/>
      <c r="T34">
        <v>16</v>
      </c>
      <c r="U34">
        <v>3.1324809999999999E-3</v>
      </c>
      <c r="V34">
        <v>2.7505839999999999E-3</v>
      </c>
      <c r="W34">
        <v>2.7427670000000001E-3</v>
      </c>
      <c r="Y34" s="6">
        <v>5.1078000000000001</v>
      </c>
      <c r="Z34" s="6">
        <v>5.8169000000000004</v>
      </c>
      <c r="AA34" s="6">
        <v>5.8334999999999999</v>
      </c>
      <c r="AB34" s="4"/>
    </row>
    <row r="35" spans="1:28" x14ac:dyDescent="0.25">
      <c r="A35">
        <v>5</v>
      </c>
      <c r="B35">
        <f t="shared" si="3"/>
        <v>32</v>
      </c>
      <c r="C35">
        <v>1.4479709999999999E-3</v>
      </c>
      <c r="F35" s="4">
        <v>22.099896130000001</v>
      </c>
      <c r="G35" s="4"/>
      <c r="H35" s="4"/>
      <c r="J35">
        <v>32</v>
      </c>
      <c r="K35">
        <v>1.4565870000000001E-3</v>
      </c>
      <c r="N35" s="4">
        <v>21.969170273</v>
      </c>
      <c r="O35" s="4"/>
      <c r="P35" s="4"/>
      <c r="T35">
        <v>32</v>
      </c>
      <c r="U35">
        <v>3.3391739999999999E-3</v>
      </c>
      <c r="V35">
        <v>2.7690039999999998E-3</v>
      </c>
      <c r="W35">
        <v>2.5665900000000001E-3</v>
      </c>
      <c r="Y35" s="6">
        <v>9.5831999999999997</v>
      </c>
      <c r="Z35" s="6">
        <v>11.5565</v>
      </c>
      <c r="AA35" s="6">
        <v>12.4679</v>
      </c>
      <c r="AB35" s="4"/>
    </row>
    <row r="36" spans="1:28" x14ac:dyDescent="0.25">
      <c r="A36">
        <v>6</v>
      </c>
      <c r="B36">
        <f t="shared" si="3"/>
        <v>64</v>
      </c>
      <c r="C36">
        <v>1.4613919999999999E-3</v>
      </c>
      <c r="F36" s="4">
        <v>43.793870988000002</v>
      </c>
      <c r="G36" s="4"/>
      <c r="H36" s="4"/>
      <c r="J36">
        <v>64</v>
      </c>
      <c r="K36">
        <v>1.4201299999999999E-3</v>
      </c>
      <c r="N36" s="4">
        <v>45.066301963999997</v>
      </c>
      <c r="O36" s="4"/>
      <c r="P36" s="4"/>
      <c r="T36">
        <v>64</v>
      </c>
      <c r="U36">
        <v>3.1408209999999998E-3</v>
      </c>
      <c r="V36">
        <v>2.5511240000000001E-3</v>
      </c>
      <c r="W36">
        <v>2.786349E-3</v>
      </c>
      <c r="Y36" s="6">
        <v>20.376799999999999</v>
      </c>
      <c r="Z36" s="6">
        <v>25.087</v>
      </c>
      <c r="AA36" s="6">
        <v>22.969100000000001</v>
      </c>
      <c r="AB36" s="4"/>
    </row>
    <row r="37" spans="1:28" x14ac:dyDescent="0.25">
      <c r="A37">
        <v>7</v>
      </c>
      <c r="B37">
        <f t="shared" si="3"/>
        <v>128</v>
      </c>
      <c r="C37">
        <v>1.4580319999999999E-3</v>
      </c>
      <c r="F37" s="4">
        <v>87.789587421999997</v>
      </c>
      <c r="G37" s="4"/>
      <c r="H37" s="4"/>
      <c r="J37">
        <v>128</v>
      </c>
      <c r="K37">
        <v>1.4492660000000001E-3</v>
      </c>
      <c r="N37" s="4">
        <v>88.320543211</v>
      </c>
      <c r="O37" s="4"/>
      <c r="P37" s="4"/>
      <c r="T37">
        <v>128</v>
      </c>
      <c r="U37">
        <v>3.3356000000000002E-3</v>
      </c>
      <c r="V37">
        <v>2.5671280000000001E-3</v>
      </c>
      <c r="W37">
        <v>2.7794289999999999E-3</v>
      </c>
      <c r="Y37" s="6">
        <v>38.373899999999999</v>
      </c>
      <c r="Z37" s="6">
        <v>49.861199999999997</v>
      </c>
      <c r="AA37" s="6">
        <v>46.052599999999998</v>
      </c>
      <c r="AB37" s="4"/>
    </row>
    <row r="38" spans="1:28" x14ac:dyDescent="0.25">
      <c r="A38">
        <v>8</v>
      </c>
      <c r="B38">
        <f t="shared" si="3"/>
        <v>256</v>
      </c>
      <c r="C38">
        <v>1.453473E-3</v>
      </c>
      <c r="F38" s="4">
        <v>176.12981198200001</v>
      </c>
      <c r="G38" s="4"/>
      <c r="H38" s="4"/>
      <c r="J38">
        <v>256</v>
      </c>
      <c r="K38">
        <v>1.435078E-3</v>
      </c>
      <c r="N38" s="4">
        <v>178.387535818</v>
      </c>
      <c r="O38" s="4"/>
      <c r="P38" s="4"/>
      <c r="T38">
        <v>256</v>
      </c>
      <c r="U38">
        <v>3.3327439999999999E-3</v>
      </c>
      <c r="V38">
        <v>2.5645009999999998E-3</v>
      </c>
      <c r="W38">
        <v>2.7758489999999999E-3</v>
      </c>
      <c r="Y38" s="6">
        <v>76.813599999999994</v>
      </c>
      <c r="Z38" s="6">
        <v>99.8245</v>
      </c>
      <c r="AA38" s="6">
        <v>92.224000000000004</v>
      </c>
      <c r="AB38" s="4"/>
    </row>
    <row r="39" spans="1:28" x14ac:dyDescent="0.25">
      <c r="A39">
        <v>9</v>
      </c>
      <c r="B39">
        <f t="shared" si="3"/>
        <v>512</v>
      </c>
      <c r="C39">
        <v>1.463792E-3</v>
      </c>
      <c r="F39" s="4">
        <v>349.776535964</v>
      </c>
      <c r="G39" s="4"/>
      <c r="H39" s="4"/>
      <c r="J39">
        <v>512</v>
      </c>
      <c r="K39">
        <v>1.458782E-3</v>
      </c>
      <c r="N39" s="4">
        <v>350.97769885899999</v>
      </c>
      <c r="O39" s="4"/>
      <c r="P39" s="4"/>
      <c r="T39">
        <v>512</v>
      </c>
      <c r="U39">
        <v>3.593321E-3</v>
      </c>
      <c r="V39">
        <v>3.487825E-3</v>
      </c>
      <c r="W39">
        <v>3.4976920000000002E-3</v>
      </c>
      <c r="Y39" s="6">
        <v>142.48660000000001</v>
      </c>
      <c r="Z39" s="6">
        <v>146.79640000000001</v>
      </c>
      <c r="AA39" s="6">
        <v>146.38229999999999</v>
      </c>
      <c r="AB39" s="4"/>
    </row>
    <row r="40" spans="1:28" x14ac:dyDescent="0.25">
      <c r="A40">
        <v>10</v>
      </c>
      <c r="B40">
        <f t="shared" si="3"/>
        <v>1024</v>
      </c>
      <c r="C40">
        <v>1.41125E-3</v>
      </c>
      <c r="F40" s="4">
        <v>725.59804139799996</v>
      </c>
      <c r="G40" s="4"/>
      <c r="H40" s="4"/>
      <c r="J40">
        <v>1024</v>
      </c>
      <c r="K40">
        <v>1.4581329999999999E-3</v>
      </c>
      <c r="N40" s="4">
        <v>702.26771489199996</v>
      </c>
      <c r="O40" s="4"/>
      <c r="P40" s="4"/>
      <c r="T40">
        <v>1024</v>
      </c>
      <c r="U40">
        <v>4.0711489999999996E-3</v>
      </c>
      <c r="V40">
        <v>3.0728359999999998E-3</v>
      </c>
      <c r="W40">
        <v>3.489996E-3</v>
      </c>
      <c r="Y40" s="6">
        <v>251.52610000000001</v>
      </c>
      <c r="Z40" s="6">
        <v>333.24270000000001</v>
      </c>
      <c r="AA40" s="6">
        <v>293.4101</v>
      </c>
      <c r="AB40" s="4"/>
    </row>
    <row r="41" spans="1:28" x14ac:dyDescent="0.25">
      <c r="A41">
        <v>11</v>
      </c>
      <c r="B41">
        <f t="shared" si="3"/>
        <v>2048</v>
      </c>
      <c r="C41">
        <v>1.4555289999999999E-3</v>
      </c>
      <c r="F41" s="4">
        <v>1407.0488984640001</v>
      </c>
      <c r="G41" s="4"/>
      <c r="H41" s="4"/>
      <c r="J41">
        <v>2048</v>
      </c>
      <c r="K41">
        <v>1.4509779999999999E-3</v>
      </c>
      <c r="N41" s="4">
        <v>1411.4620259119999</v>
      </c>
      <c r="O41" s="4"/>
      <c r="P41" s="4"/>
      <c r="T41">
        <v>2048</v>
      </c>
      <c r="U41">
        <v>3.5995110000000001E-3</v>
      </c>
      <c r="V41">
        <v>3.0346570000000001E-3</v>
      </c>
      <c r="W41">
        <v>3.0346729999999999E-3</v>
      </c>
      <c r="Y41" s="6">
        <v>568.96619999999996</v>
      </c>
      <c r="Z41" s="6">
        <v>674.87019999999995</v>
      </c>
      <c r="AA41" s="6">
        <v>674.86680000000001</v>
      </c>
      <c r="AB41" s="4"/>
    </row>
    <row r="42" spans="1:28" x14ac:dyDescent="0.25">
      <c r="A42">
        <v>12</v>
      </c>
      <c r="B42">
        <f t="shared" si="3"/>
        <v>4096</v>
      </c>
      <c r="C42">
        <v>1.4610090000000001E-3</v>
      </c>
      <c r="F42" s="4">
        <v>2803.5409859609999</v>
      </c>
      <c r="G42" s="4"/>
      <c r="H42" s="4"/>
      <c r="J42">
        <v>4096</v>
      </c>
      <c r="K42">
        <v>1.4649800000000001E-3</v>
      </c>
      <c r="N42" s="4">
        <v>2795.9429574569999</v>
      </c>
      <c r="O42" s="4"/>
      <c r="P42" s="4"/>
      <c r="T42">
        <v>4096</v>
      </c>
      <c r="U42">
        <v>4.0628720000000004E-3</v>
      </c>
      <c r="V42">
        <v>3.5246460000000002E-3</v>
      </c>
      <c r="W42">
        <v>3.0186560000000002E-3</v>
      </c>
      <c r="Y42" s="6">
        <v>1008.1539</v>
      </c>
      <c r="Z42" s="6">
        <v>1162.1025</v>
      </c>
      <c r="AA42" s="6">
        <v>1356.8951</v>
      </c>
      <c r="AB42" s="4"/>
    </row>
    <row r="43" spans="1:28" x14ac:dyDescent="0.25">
      <c r="A43">
        <v>13</v>
      </c>
      <c r="B43">
        <f t="shared" si="3"/>
        <v>8192</v>
      </c>
      <c r="C43">
        <v>1.4618490000000001E-3</v>
      </c>
      <c r="F43" s="4">
        <v>5603.8634281109998</v>
      </c>
      <c r="G43" s="4"/>
      <c r="H43" s="4"/>
      <c r="J43">
        <v>8192</v>
      </c>
      <c r="K43">
        <v>1.447324E-3</v>
      </c>
      <c r="N43" s="4">
        <v>5660.099572047</v>
      </c>
      <c r="O43" s="4"/>
      <c r="P43" s="4"/>
      <c r="T43">
        <v>8192</v>
      </c>
      <c r="U43">
        <v>4.092292E-3</v>
      </c>
      <c r="V43">
        <v>3.0228619999999999E-3</v>
      </c>
      <c r="W43">
        <v>3.0434640000000001E-3</v>
      </c>
      <c r="Y43" s="6">
        <v>2001.8118999999999</v>
      </c>
      <c r="Z43" s="6">
        <v>2710.0142999999998</v>
      </c>
      <c r="AA43" s="6">
        <v>2691.6696999999999</v>
      </c>
      <c r="AB43" s="4"/>
    </row>
    <row r="44" spans="1:28" x14ac:dyDescent="0.25">
      <c r="A44">
        <v>14</v>
      </c>
      <c r="B44">
        <f t="shared" si="3"/>
        <v>16384</v>
      </c>
      <c r="C44">
        <v>1.4767560000000001E-3</v>
      </c>
      <c r="F44" s="4">
        <v>11094.584777583001</v>
      </c>
      <c r="G44" s="4"/>
      <c r="H44" s="4"/>
      <c r="J44">
        <v>16384</v>
      </c>
      <c r="K44">
        <v>1.4492750000000001E-3</v>
      </c>
      <c r="N44" s="4">
        <v>11304.964148256</v>
      </c>
      <c r="O44" s="4"/>
      <c r="P44" s="4"/>
      <c r="T44">
        <v>16384</v>
      </c>
      <c r="U44">
        <v>3.6135199999999998E-3</v>
      </c>
      <c r="V44">
        <v>3.040451E-3</v>
      </c>
      <c r="W44">
        <v>3.02579E-3</v>
      </c>
      <c r="Y44" s="6">
        <v>4534.0833000000002</v>
      </c>
      <c r="Z44" s="6">
        <v>5388.6738999999998</v>
      </c>
      <c r="AA44" s="6">
        <v>5414.7849999999999</v>
      </c>
      <c r="AB44" s="4"/>
    </row>
    <row r="45" spans="1:28" x14ac:dyDescent="0.25">
      <c r="A45">
        <v>15</v>
      </c>
      <c r="B45">
        <f t="shared" si="3"/>
        <v>32768</v>
      </c>
      <c r="C45">
        <v>1.420447E-3</v>
      </c>
      <c r="F45" s="4">
        <v>23068.787775581</v>
      </c>
      <c r="G45" s="4"/>
      <c r="H45" s="4"/>
      <c r="J45">
        <v>32768</v>
      </c>
      <c r="K45">
        <v>1.4614840000000001E-3</v>
      </c>
      <c r="N45" s="4">
        <v>22421.047375580001</v>
      </c>
      <c r="O45" s="4"/>
      <c r="P45" s="4"/>
      <c r="T45">
        <v>32768</v>
      </c>
      <c r="U45">
        <v>4.0935980000000004E-3</v>
      </c>
      <c r="V45">
        <v>3.516885E-3</v>
      </c>
      <c r="W45">
        <v>3.0457409999999998E-3</v>
      </c>
      <c r="Y45" s="6">
        <v>8004.6934000000001</v>
      </c>
      <c r="Z45" s="6">
        <v>9317.3349999999991</v>
      </c>
      <c r="AA45" s="6">
        <v>10758.628199999999</v>
      </c>
      <c r="AB45" s="4"/>
    </row>
    <row r="46" spans="1:28" x14ac:dyDescent="0.25">
      <c r="A46">
        <v>16</v>
      </c>
      <c r="B46">
        <f t="shared" si="3"/>
        <v>65536</v>
      </c>
      <c r="C46">
        <v>1.459396E-3</v>
      </c>
      <c r="F46" s="4">
        <v>44906.263873625001</v>
      </c>
      <c r="G46" s="4"/>
      <c r="H46" s="4"/>
      <c r="J46">
        <v>65536</v>
      </c>
      <c r="K46">
        <v>1.450254E-3</v>
      </c>
      <c r="N46" s="4">
        <v>45189.336344937998</v>
      </c>
      <c r="O46" s="4"/>
      <c r="P46" s="4"/>
      <c r="T46">
        <v>65536</v>
      </c>
      <c r="U46">
        <v>3.574729E-3</v>
      </c>
      <c r="V46">
        <v>3.026183E-3</v>
      </c>
      <c r="W46">
        <v>3.0588690000000001E-3</v>
      </c>
      <c r="Y46" s="6">
        <v>18333.137200000001</v>
      </c>
      <c r="Z46" s="6">
        <v>21656.321899999999</v>
      </c>
      <c r="AA46" s="6">
        <v>21424.912100000001</v>
      </c>
      <c r="AB46" s="4"/>
    </row>
    <row r="47" spans="1:28" x14ac:dyDescent="0.25">
      <c r="A47">
        <v>17</v>
      </c>
      <c r="B47">
        <f t="shared" si="3"/>
        <v>131072</v>
      </c>
      <c r="C47">
        <v>1.4686149999999999E-3</v>
      </c>
      <c r="F47" s="4">
        <v>89248.688390784999</v>
      </c>
      <c r="G47" s="4"/>
      <c r="H47" s="4"/>
      <c r="J47">
        <v>131072</v>
      </c>
      <c r="K47">
        <v>1.45966E-3</v>
      </c>
      <c r="N47" s="4">
        <v>89796.276313655006</v>
      </c>
      <c r="O47" s="4"/>
      <c r="P47" s="4"/>
      <c r="T47">
        <v>131072</v>
      </c>
      <c r="U47">
        <v>4.0705869999999996E-3</v>
      </c>
      <c r="V47">
        <v>3.013089E-3</v>
      </c>
      <c r="W47">
        <v>3.030455E-3</v>
      </c>
      <c r="Y47" s="6">
        <v>32199.7801</v>
      </c>
      <c r="Z47" s="6">
        <v>43500.865400000002</v>
      </c>
      <c r="AA47" s="6">
        <v>43251.594599999997</v>
      </c>
      <c r="AB47" s="4"/>
    </row>
    <row r="48" spans="1:28" x14ac:dyDescent="0.25">
      <c r="A48">
        <v>18</v>
      </c>
      <c r="B48">
        <f t="shared" si="3"/>
        <v>262144</v>
      </c>
      <c r="C48">
        <v>1.4632709999999999E-3</v>
      </c>
      <c r="F48" s="4">
        <v>179149.27950170299</v>
      </c>
      <c r="G48" s="4"/>
      <c r="H48" s="4"/>
      <c r="J48">
        <v>262144</v>
      </c>
      <c r="K48">
        <v>1.4581469999999999E-3</v>
      </c>
      <c r="N48" s="4">
        <v>179778.83558275201</v>
      </c>
      <c r="O48" s="4"/>
      <c r="P48" s="4"/>
      <c r="T48">
        <v>262144</v>
      </c>
      <c r="U48">
        <v>4.0707310000000002E-3</v>
      </c>
      <c r="V48">
        <v>3.0221660000000002E-3</v>
      </c>
      <c r="W48">
        <v>3.5157500000000002E-3</v>
      </c>
      <c r="Y48" s="6">
        <v>64397.283900000002</v>
      </c>
      <c r="Z48" s="6">
        <v>86740.4274</v>
      </c>
      <c r="AA48" s="6">
        <v>74562.7497</v>
      </c>
      <c r="AB48" s="4"/>
    </row>
    <row r="49" spans="1:28" x14ac:dyDescent="0.25">
      <c r="A49">
        <v>19</v>
      </c>
      <c r="B49">
        <f t="shared" si="3"/>
        <v>524288</v>
      </c>
      <c r="C49">
        <v>1.4544409999999999E-3</v>
      </c>
      <c r="F49" s="4">
        <v>360473.87089054403</v>
      </c>
      <c r="G49" s="4"/>
      <c r="H49" s="4"/>
      <c r="J49">
        <v>524288</v>
      </c>
      <c r="K49">
        <v>1.452737E-3</v>
      </c>
      <c r="N49" s="4">
        <v>360896.77128387999</v>
      </c>
      <c r="O49" s="4"/>
      <c r="P49" s="4"/>
      <c r="T49">
        <v>524288</v>
      </c>
      <c r="U49">
        <v>3.5982869999999999E-3</v>
      </c>
      <c r="V49">
        <v>3.0406169999999998E-3</v>
      </c>
      <c r="W49">
        <v>3.0414959999999999E-3</v>
      </c>
      <c r="Y49" s="6">
        <v>145704.90359999999</v>
      </c>
      <c r="Z49" s="6">
        <v>172428.14300000001</v>
      </c>
      <c r="AA49" s="6">
        <v>172378.33290000001</v>
      </c>
      <c r="AB49" s="4"/>
    </row>
    <row r="50" spans="1:28" x14ac:dyDescent="0.25">
      <c r="A50">
        <v>20</v>
      </c>
      <c r="B50">
        <f t="shared" si="3"/>
        <v>1048576</v>
      </c>
      <c r="C50">
        <v>1.4488789999999999E-3</v>
      </c>
      <c r="F50" s="4">
        <v>723715.26667333301</v>
      </c>
      <c r="G50" s="4"/>
      <c r="H50" s="4"/>
      <c r="J50">
        <v>1048576</v>
      </c>
      <c r="K50">
        <v>1.457418E-3</v>
      </c>
      <c r="N50" s="4">
        <v>719474.97099965694</v>
      </c>
      <c r="O50" s="4"/>
      <c r="P50" s="4"/>
      <c r="T50">
        <v>1048576</v>
      </c>
      <c r="U50">
        <v>4.0931320000000002E-3</v>
      </c>
      <c r="V50">
        <v>3.4479879999999999E-3</v>
      </c>
      <c r="W50">
        <v>3.0358590000000001E-3</v>
      </c>
      <c r="Y50" s="6">
        <v>256179.35930000001</v>
      </c>
      <c r="Z50" s="6">
        <v>304112.42109999998</v>
      </c>
      <c r="AA50" s="6">
        <v>345396.82439999998</v>
      </c>
      <c r="AB50" s="4"/>
    </row>
  </sheetData>
  <mergeCells count="18">
    <mergeCell ref="C29:E29"/>
    <mergeCell ref="F29:H29"/>
    <mergeCell ref="K29:M29"/>
    <mergeCell ref="N29:P29"/>
    <mergeCell ref="U29:X29"/>
    <mergeCell ref="Y29:AB29"/>
    <mergeCell ref="J2:P2"/>
    <mergeCell ref="U3:X3"/>
    <mergeCell ref="Y3:AB3"/>
    <mergeCell ref="T2:AB2"/>
    <mergeCell ref="B28:F28"/>
    <mergeCell ref="J28:P28"/>
    <mergeCell ref="T28:AB28"/>
    <mergeCell ref="B2:F2"/>
    <mergeCell ref="C3:E3"/>
    <mergeCell ref="F3:H3"/>
    <mergeCell ref="K3:M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0401-06D6-4454-B8BC-15D67AFA96B2}">
  <dimension ref="A2:I23"/>
  <sheetViews>
    <sheetView tabSelected="1" workbookViewId="0">
      <selection activeCell="H9" sqref="H9"/>
    </sheetView>
  </sheetViews>
  <sheetFormatPr defaultRowHeight="15" x14ac:dyDescent="0.25"/>
  <cols>
    <col min="3" max="3" width="16.7109375" bestFit="1" customWidth="1"/>
    <col min="4" max="4" width="16.42578125" bestFit="1" customWidth="1"/>
    <col min="5" max="5" width="14.140625" bestFit="1" customWidth="1"/>
    <col min="9" max="9" width="9.140625" style="7"/>
  </cols>
  <sheetData>
    <row r="2" spans="1:5" x14ac:dyDescent="0.25">
      <c r="B2" t="s">
        <v>0</v>
      </c>
      <c r="C2" t="s">
        <v>8</v>
      </c>
      <c r="D2" t="s">
        <v>9</v>
      </c>
      <c r="E2" t="s">
        <v>10</v>
      </c>
    </row>
    <row r="3" spans="1:5" x14ac:dyDescent="0.25">
      <c r="A3">
        <v>0</v>
      </c>
      <c r="B3">
        <f>POWER(2,$A3)</f>
        <v>1</v>
      </c>
      <c r="C3" s="3">
        <f>AVERAGE(Tabelle1!F4:H4)</f>
        <v>1.2586664223333333</v>
      </c>
      <c r="D3" s="3">
        <f>AVERAGE(Tabelle1!N4:P4)</f>
        <v>0.74407849000000004</v>
      </c>
      <c r="E3" s="3">
        <f>AVERAGE(Tabelle1!Y4:AB4)</f>
        <v>0.34337683749999998</v>
      </c>
    </row>
    <row r="4" spans="1:5" x14ac:dyDescent="0.25">
      <c r="A4">
        <v>1</v>
      </c>
      <c r="B4">
        <f t="shared" ref="B4:B23" si="0">POWER(2,$A4)</f>
        <v>2</v>
      </c>
      <c r="C4" s="3">
        <f>AVERAGE(Tabelle1!F5:H5)</f>
        <v>2.4596396843333337</v>
      </c>
      <c r="D4" s="3">
        <f>AVERAGE(Tabelle1!N5:P5)</f>
        <v>1.4733917226666666</v>
      </c>
      <c r="E4" s="3">
        <f>AVERAGE(Tabelle1!Y5:AB5)</f>
        <v>0.68651323674999998</v>
      </c>
    </row>
    <row r="5" spans="1:5" x14ac:dyDescent="0.25">
      <c r="A5">
        <v>2</v>
      </c>
      <c r="B5">
        <f t="shared" si="0"/>
        <v>4</v>
      </c>
      <c r="C5" s="3">
        <f>AVERAGE(Tabelle1!F6:H6)</f>
        <v>4.9399895196666668</v>
      </c>
      <c r="D5" s="3">
        <f>AVERAGE(Tabelle1!N6:P6)</f>
        <v>2.9702413839999999</v>
      </c>
      <c r="E5" s="3">
        <f>AVERAGE(Tabelle1!Y6:AB6)</f>
        <v>1.3559403725000001</v>
      </c>
    </row>
    <row r="6" spans="1:5" x14ac:dyDescent="0.25">
      <c r="A6">
        <v>3</v>
      </c>
      <c r="B6">
        <f t="shared" si="0"/>
        <v>8</v>
      </c>
      <c r="C6" s="3">
        <f>AVERAGE(Tabelle1!F7:H7)</f>
        <v>10.013331013666667</v>
      </c>
      <c r="D6" s="3">
        <f>AVERAGE(Tabelle1!N7:P7)</f>
        <v>5.848195346333334</v>
      </c>
      <c r="E6" s="3">
        <f>AVERAGE(Tabelle1!Y7:AB7)</f>
        <v>2.7308824702500001</v>
      </c>
    </row>
    <row r="7" spans="1:5" x14ac:dyDescent="0.25">
      <c r="A7">
        <v>4</v>
      </c>
      <c r="B7">
        <f t="shared" si="0"/>
        <v>16</v>
      </c>
      <c r="C7" s="3">
        <f>AVERAGE(Tabelle1!F8:H8)</f>
        <v>19.988398538333332</v>
      </c>
      <c r="D7" s="3">
        <f>AVERAGE(Tabelle1!N8:P8)</f>
        <v>11.772706416333333</v>
      </c>
      <c r="E7" s="3">
        <f>AVERAGE(Tabelle1!Y8:AB8)</f>
        <v>5.4831446149999996</v>
      </c>
    </row>
    <row r="8" spans="1:5" x14ac:dyDescent="0.25">
      <c r="A8">
        <v>5</v>
      </c>
      <c r="B8">
        <f t="shared" si="0"/>
        <v>32</v>
      </c>
      <c r="C8" s="3">
        <f>AVERAGE(Tabelle1!F9:H9)</f>
        <v>38.868324042000005</v>
      </c>
      <c r="D8" s="3">
        <f>AVERAGE(Tabelle1!N9:P9)</f>
        <v>23.773058794666667</v>
      </c>
      <c r="E8" s="3">
        <f>AVERAGE(Tabelle1!Y9:AB9)</f>
        <v>10.955085659</v>
      </c>
    </row>
    <row r="9" spans="1:5" x14ac:dyDescent="0.25">
      <c r="A9">
        <v>6</v>
      </c>
      <c r="B9">
        <f t="shared" si="0"/>
        <v>64</v>
      </c>
      <c r="C9" s="3">
        <f>AVERAGE(Tabelle1!F10:H10)</f>
        <v>78.417116258000007</v>
      </c>
      <c r="D9" s="3">
        <f>AVERAGE(Tabelle1!N10:P10)</f>
        <v>46.990783194999999</v>
      </c>
      <c r="E9" s="3">
        <f>AVERAGE(Tabelle1!Y10:AB10)</f>
        <v>21.871758142750004</v>
      </c>
    </row>
    <row r="10" spans="1:5" x14ac:dyDescent="0.25">
      <c r="A10">
        <v>7</v>
      </c>
      <c r="B10">
        <f t="shared" si="0"/>
        <v>128</v>
      </c>
      <c r="C10" s="3">
        <f>AVERAGE(Tabelle1!F11:H11)</f>
        <v>155.96507255433335</v>
      </c>
      <c r="D10" s="3">
        <f>AVERAGE(Tabelle1!N11:P11)</f>
        <v>95.185442753666663</v>
      </c>
      <c r="E10" s="3">
        <f>AVERAGE(Tabelle1!Y11:AB11)</f>
        <v>43.122866492</v>
      </c>
    </row>
    <row r="11" spans="1:5" x14ac:dyDescent="0.25">
      <c r="A11">
        <v>8</v>
      </c>
      <c r="B11">
        <f t="shared" si="0"/>
        <v>256</v>
      </c>
      <c r="C11" s="3">
        <f>AVERAGE(Tabelle1!F12:H12)</f>
        <v>312.25545834966664</v>
      </c>
      <c r="D11" s="3">
        <f>AVERAGE(Tabelle1!N12:P12)</f>
        <v>190.08647723833334</v>
      </c>
      <c r="E11" s="3">
        <f>AVERAGE(Tabelle1!Y12:AB12)</f>
        <v>87.573165894499994</v>
      </c>
    </row>
    <row r="12" spans="1:5" x14ac:dyDescent="0.25">
      <c r="A12">
        <v>9</v>
      </c>
      <c r="B12">
        <f t="shared" si="0"/>
        <v>512</v>
      </c>
      <c r="C12" s="3">
        <f>AVERAGE(Tabelle1!F13:H13)</f>
        <v>634.84318150733327</v>
      </c>
      <c r="D12" s="3">
        <f>AVERAGE(Tabelle1!N13:P13)</f>
        <v>380.66630101999999</v>
      </c>
      <c r="E12" s="3">
        <f>AVERAGE(Tabelle1!Y13:AB13)</f>
        <v>151.572664382</v>
      </c>
    </row>
    <row r="13" spans="1:5" x14ac:dyDescent="0.25">
      <c r="A13">
        <v>10</v>
      </c>
      <c r="B13">
        <f t="shared" si="0"/>
        <v>1024</v>
      </c>
      <c r="C13" s="3">
        <f>AVERAGE(Tabelle1!F14:H14)</f>
        <v>1269.5385964593333</v>
      </c>
      <c r="D13" s="3">
        <f>AVERAGE(Tabelle1!N14:P14)</f>
        <v>762.80508917099996</v>
      </c>
      <c r="E13" s="3">
        <f>AVERAGE(Tabelle1!Y14:AB14)</f>
        <v>302.74907660924998</v>
      </c>
    </row>
    <row r="14" spans="1:5" x14ac:dyDescent="0.25">
      <c r="A14">
        <v>11</v>
      </c>
      <c r="B14">
        <f t="shared" si="0"/>
        <v>2048</v>
      </c>
      <c r="C14" s="3">
        <f>AVERAGE(Tabelle1!F15:H15)</f>
        <v>2519.8292564653334</v>
      </c>
      <c r="D14" s="3">
        <f>AVERAGE(Tabelle1!N15:P15)</f>
        <v>1516.5107041426666</v>
      </c>
      <c r="E14" s="3">
        <f>AVERAGE(Tabelle1!Y15:AB15)</f>
        <v>604.88402612949994</v>
      </c>
    </row>
    <row r="15" spans="1:5" x14ac:dyDescent="0.25">
      <c r="A15">
        <v>12</v>
      </c>
      <c r="B15">
        <f t="shared" si="0"/>
        <v>4096</v>
      </c>
      <c r="C15" s="3">
        <f>AVERAGE(Tabelle1!F16:H16)</f>
        <v>5022.2322211693327</v>
      </c>
      <c r="D15" s="3">
        <f>AVERAGE(Tabelle1!N16:P16)</f>
        <v>3007.752621323667</v>
      </c>
      <c r="E15" s="3">
        <f>AVERAGE(Tabelle1!Y16:AB16)</f>
        <v>1211.4501357205002</v>
      </c>
    </row>
    <row r="16" spans="1:5" x14ac:dyDescent="0.25">
      <c r="A16">
        <v>13</v>
      </c>
      <c r="B16">
        <f t="shared" si="0"/>
        <v>8192</v>
      </c>
      <c r="C16" s="3">
        <f>AVERAGE(Tabelle1!F17:H17)</f>
        <v>9998.3787354579999</v>
      </c>
      <c r="D16" s="3">
        <f>AVERAGE(Tabelle1!N17:P17)</f>
        <v>6051.2435794713338</v>
      </c>
      <c r="E16" s="3">
        <f>AVERAGE(Tabelle1!Y17:AB17)</f>
        <v>2414.1538196947499</v>
      </c>
    </row>
    <row r="17" spans="1:5" x14ac:dyDescent="0.25">
      <c r="A17">
        <v>14</v>
      </c>
      <c r="B17">
        <f t="shared" si="0"/>
        <v>16384</v>
      </c>
      <c r="C17" s="3">
        <f>AVERAGE(Tabelle1!F18:H18)</f>
        <v>20006.465033491335</v>
      </c>
      <c r="D17" s="3">
        <f>AVERAGE(Tabelle1!N18:P18)</f>
        <v>12150.930433115</v>
      </c>
      <c r="E17" s="3">
        <f>AVERAGE(Tabelle1!Y18:AB18)</f>
        <v>4833.7424770570005</v>
      </c>
    </row>
    <row r="18" spans="1:5" x14ac:dyDescent="0.25">
      <c r="A18">
        <v>15</v>
      </c>
      <c r="B18">
        <f t="shared" si="0"/>
        <v>32768</v>
      </c>
      <c r="C18" s="3">
        <f>AVERAGE(Tabelle1!F19:H19)</f>
        <v>39653.267375844996</v>
      </c>
      <c r="D18" s="3">
        <f>AVERAGE(Tabelle1!N19:P19)</f>
        <v>24207.460161854997</v>
      </c>
      <c r="E18" s="3">
        <f>AVERAGE(Tabelle1!Y19:AB19)</f>
        <v>9653.4722733759991</v>
      </c>
    </row>
    <row r="19" spans="1:5" x14ac:dyDescent="0.25">
      <c r="A19">
        <v>16</v>
      </c>
      <c r="B19">
        <f t="shared" si="0"/>
        <v>65536</v>
      </c>
      <c r="C19" s="3">
        <f>AVERAGE(Tabelle1!F20:H20)</f>
        <v>80993.438111358657</v>
      </c>
      <c r="D19" s="3">
        <f>AVERAGE(Tabelle1!N20:P20)</f>
        <v>48637.653238688334</v>
      </c>
      <c r="E19" s="3">
        <f>AVERAGE(Tabelle1!Y20:AB20)</f>
        <v>19460.689728885998</v>
      </c>
    </row>
    <row r="20" spans="1:5" x14ac:dyDescent="0.25">
      <c r="A20">
        <v>17</v>
      </c>
      <c r="B20">
        <f t="shared" si="0"/>
        <v>131072</v>
      </c>
      <c r="C20" s="3">
        <f>AVERAGE(Tabelle1!F21:H21)</f>
        <v>162031.80020016269</v>
      </c>
      <c r="D20" s="3">
        <f>AVERAGE(Tabelle1!N21:P21)</f>
        <v>96874.472100208324</v>
      </c>
      <c r="E20" s="3">
        <f>AVERAGE(Tabelle1!Y21:AB21)</f>
        <v>38717.747253528003</v>
      </c>
    </row>
    <row r="21" spans="1:5" x14ac:dyDescent="0.25">
      <c r="A21">
        <v>18</v>
      </c>
      <c r="B21">
        <f t="shared" si="0"/>
        <v>262144</v>
      </c>
      <c r="C21" s="3">
        <f>AVERAGE(Tabelle1!F22:H22)</f>
        <v>321045.92846520297</v>
      </c>
      <c r="D21" s="3">
        <f>AVERAGE(Tabelle1!N22:P22)</f>
        <v>193149.65690123368</v>
      </c>
      <c r="E21" s="3">
        <f>AVERAGE(Tabelle1!Y22:AB22)</f>
        <v>77344.551184851749</v>
      </c>
    </row>
    <row r="22" spans="1:5" x14ac:dyDescent="0.25">
      <c r="A22">
        <v>19</v>
      </c>
      <c r="B22">
        <f t="shared" si="0"/>
        <v>524288</v>
      </c>
      <c r="C22" s="3">
        <f>AVERAGE(Tabelle1!F23:H23)</f>
        <v>649917.79797443096</v>
      </c>
      <c r="D22" s="3">
        <f>AVERAGE(Tabelle1!N23:P23)</f>
        <v>383032.65293331834</v>
      </c>
      <c r="E22" s="3">
        <f>AVERAGE(Tabelle1!Y23:AB23)</f>
        <v>154646.35538168426</v>
      </c>
    </row>
    <row r="23" spans="1:5" x14ac:dyDescent="0.25">
      <c r="A23">
        <v>20</v>
      </c>
      <c r="B23">
        <f t="shared" si="0"/>
        <v>1048576</v>
      </c>
      <c r="C23" s="3">
        <f>AVERAGE(Tabelle1!F24:H24)</f>
        <v>1288299.9116704036</v>
      </c>
      <c r="D23" s="3">
        <f>AVERAGE(Tabelle1!N24:P24)</f>
        <v>772039.23680471594</v>
      </c>
      <c r="E23" s="3">
        <f>AVERAGE(Tabelle1!Y24:AB24)</f>
        <v>309073.16462883475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2021-12-09T20:33:31Z</dcterms:modified>
</cp:coreProperties>
</file>