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nomicdatasciences-my.sharepoint.com/personal/ewalsh_economicdatasciences_com/Documents/Dapi/"/>
    </mc:Choice>
  </mc:AlternateContent>
  <xr:revisionPtr revIDLastSave="0" documentId="8_{3BFF2FD3-8E2B-4896-BA84-1741F76D9082}" xr6:coauthVersionLast="47" xr6:coauthVersionMax="47" xr10:uidLastSave="{00000000-0000-0000-0000-000000000000}"/>
  <bookViews>
    <workbookView xWindow="-120" yWindow="-120" windowWidth="24240" windowHeight="13290" firstSheet="2" activeTab="2" xr2:uid="{08F987CB-AE8F-489D-AD1D-FEF4EA8F4C14}"/>
  </bookViews>
  <sheets>
    <sheet name="DataPull" sheetId="1" r:id="rId1"/>
    <sheet name="data" sheetId="2" r:id="rId2"/>
    <sheet name="exampleModel" sheetId="3" r:id="rId3"/>
  </sheets>
  <definedNames>
    <definedName name="TRNR_78696ac44b624c319884826d1704827f_604_3" hidden="1">DataPull!$A$2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" i="3" l="1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37" i="3"/>
  <c r="L38" i="3" a="1"/>
  <c r="L38" i="3" s="1"/>
  <c r="N38" i="3"/>
  <c r="L39" i="3" a="1"/>
  <c r="N39" i="3"/>
  <c r="L40" i="3" a="1"/>
  <c r="N40" i="3" s="1"/>
  <c r="L41" i="3" a="1"/>
  <c r="N41" i="3" s="1"/>
  <c r="L42" i="3" a="1"/>
  <c r="L43" i="3" a="1"/>
  <c r="N43" i="3" s="1"/>
  <c r="L44" i="3" a="1"/>
  <c r="L45" i="3" a="1"/>
  <c r="L46" i="3" a="1"/>
  <c r="L47" i="3" a="1"/>
  <c r="N47" i="3"/>
  <c r="L48" i="3" a="1"/>
  <c r="L49" i="3" a="1"/>
  <c r="N49" i="3" s="1"/>
  <c r="L50" i="3" a="1"/>
  <c r="L51" i="3" a="1"/>
  <c r="N51" i="3" s="1"/>
  <c r="L52" i="3" a="1"/>
  <c r="L53" i="3" a="1"/>
  <c r="L54" i="3" a="1"/>
  <c r="L55" i="3" a="1"/>
  <c r="N55" i="3"/>
  <c r="L56" i="3" a="1"/>
  <c r="L57" i="3" a="1"/>
  <c r="N57" i="3" s="1"/>
  <c r="L58" i="3" a="1"/>
  <c r="L59" i="3" a="1"/>
  <c r="N59" i="3" s="1"/>
  <c r="L60" i="3" a="1"/>
  <c r="L61" i="3" a="1"/>
  <c r="L62" i="3" a="1"/>
  <c r="L63" i="3" a="1"/>
  <c r="N63" i="3"/>
  <c r="L64" i="3" a="1"/>
  <c r="L65" i="3" a="1"/>
  <c r="N65" i="3" s="1"/>
  <c r="L66" i="3" a="1"/>
  <c r="L67" i="3" a="1"/>
  <c r="N67" i="3" s="1"/>
  <c r="L68" i="3" a="1"/>
  <c r="L69" i="3" a="1"/>
  <c r="L70" i="3" a="1"/>
  <c r="L71" i="3" a="1"/>
  <c r="N71" i="3"/>
  <c r="L72" i="3" a="1"/>
  <c r="L73" i="3" a="1"/>
  <c r="N73" i="3" s="1"/>
  <c r="L74" i="3" a="1"/>
  <c r="L75" i="3" a="1"/>
  <c r="N75" i="3" s="1"/>
  <c r="L76" i="3" a="1"/>
  <c r="L77" i="3" a="1"/>
  <c r="L78" i="3" a="1"/>
  <c r="L79" i="3" a="1"/>
  <c r="N79" i="3"/>
  <c r="L80" i="3" a="1"/>
  <c r="L81" i="3" a="1"/>
  <c r="N81" i="3" s="1"/>
  <c r="L82" i="3" a="1"/>
  <c r="L83" i="3" a="1"/>
  <c r="N83" i="3" s="1"/>
  <c r="L84" i="3" a="1"/>
  <c r="L85" i="3" a="1"/>
  <c r="L86" i="3" a="1"/>
  <c r="L87" i="3" a="1"/>
  <c r="N87" i="3"/>
  <c r="L88" i="3" a="1"/>
  <c r="L89" i="3" a="1"/>
  <c r="N89" i="3" s="1"/>
  <c r="L90" i="3" a="1"/>
  <c r="L91" i="3" a="1"/>
  <c r="N91" i="3" s="1"/>
  <c r="L92" i="3" a="1"/>
  <c r="L93" i="3" a="1"/>
  <c r="L94" i="3" a="1"/>
  <c r="L95" i="3" a="1"/>
  <c r="N95" i="3"/>
  <c r="L96" i="3" a="1"/>
  <c r="L97" i="3" a="1"/>
  <c r="N97" i="3" s="1"/>
  <c r="L98" i="3" a="1"/>
  <c r="L99" i="3" a="1"/>
  <c r="N99" i="3" s="1"/>
  <c r="L100" i="3" a="1"/>
  <c r="L101" i="3" a="1"/>
  <c r="L102" i="3" a="1"/>
  <c r="L103" i="3" a="1"/>
  <c r="N103" i="3"/>
  <c r="L104" i="3" a="1"/>
  <c r="L105" i="3" a="1"/>
  <c r="N105" i="3" s="1"/>
  <c r="L106" i="3" a="1"/>
  <c r="L107" i="3" a="1"/>
  <c r="N107" i="3" s="1"/>
  <c r="L108" i="3" a="1"/>
  <c r="L109" i="3" a="1"/>
  <c r="L110" i="3" a="1"/>
  <c r="L111" i="3" a="1"/>
  <c r="N111" i="3"/>
  <c r="L112" i="3" a="1"/>
  <c r="L113" i="3" a="1"/>
  <c r="N113" i="3" s="1"/>
  <c r="L114" i="3" a="1"/>
  <c r="L115" i="3" a="1"/>
  <c r="N115" i="3" s="1"/>
  <c r="L116" i="3" a="1"/>
  <c r="L117" i="3" a="1"/>
  <c r="L118" i="3" a="1"/>
  <c r="L119" i="3" a="1"/>
  <c r="N119" i="3"/>
  <c r="L120" i="3" a="1"/>
  <c r="L121" i="3" a="1"/>
  <c r="N121" i="3" s="1"/>
  <c r="L122" i="3" a="1"/>
  <c r="L123" i="3" a="1"/>
  <c r="N123" i="3" s="1"/>
  <c r="L124" i="3" a="1"/>
  <c r="N124" i="3" s="1"/>
  <c r="L125" i="3" a="1"/>
  <c r="N125" i="3" s="1"/>
  <c r="L125" i="3"/>
  <c r="L126" i="3" a="1"/>
  <c r="N126" i="3" s="1"/>
  <c r="M126" i="3"/>
  <c r="L127" i="3" a="1"/>
  <c r="N127" i="3" s="1"/>
  <c r="L127" i="3"/>
  <c r="L128" i="3" a="1"/>
  <c r="N128" i="3" s="1"/>
  <c r="L129" i="3" a="1"/>
  <c r="N129" i="3" s="1"/>
  <c r="L129" i="3"/>
  <c r="L130" i="3" a="1"/>
  <c r="N130" i="3" s="1"/>
  <c r="M130" i="3"/>
  <c r="L131" i="3" a="1"/>
  <c r="N131" i="3" s="1"/>
  <c r="L131" i="3"/>
  <c r="L132" i="3" a="1"/>
  <c r="N132" i="3" s="1"/>
  <c r="L133" i="3" a="1"/>
  <c r="N133" i="3" s="1"/>
  <c r="L133" i="3"/>
  <c r="L134" i="3" a="1"/>
  <c r="N134" i="3" s="1"/>
  <c r="M134" i="3"/>
  <c r="L135" i="3" a="1"/>
  <c r="N135" i="3" s="1"/>
  <c r="L135" i="3"/>
  <c r="L136" i="3" a="1"/>
  <c r="N136" i="3" s="1"/>
  <c r="L137" i="3" a="1"/>
  <c r="N137" i="3" s="1"/>
  <c r="L137" i="3"/>
  <c r="L138" i="3" a="1"/>
  <c r="N138" i="3" s="1"/>
  <c r="M138" i="3"/>
  <c r="L139" i="3" a="1"/>
  <c r="N139" i="3" s="1"/>
  <c r="L139" i="3"/>
  <c r="L140" i="3" a="1"/>
  <c r="N140" i="3" s="1"/>
  <c r="L141" i="3" a="1"/>
  <c r="N141" i="3" s="1"/>
  <c r="L141" i="3"/>
  <c r="L142" i="3" a="1"/>
  <c r="N142" i="3" s="1"/>
  <c r="M142" i="3"/>
  <c r="L143" i="3" a="1"/>
  <c r="N143" i="3" s="1"/>
  <c r="L143" i="3"/>
  <c r="L144" i="3" a="1"/>
  <c r="N144" i="3" s="1"/>
  <c r="L145" i="3" a="1"/>
  <c r="N145" i="3" s="1"/>
  <c r="L145" i="3"/>
  <c r="L146" i="3" a="1"/>
  <c r="N146" i="3" s="1"/>
  <c r="M146" i="3"/>
  <c r="L147" i="3" a="1"/>
  <c r="N147" i="3" s="1"/>
  <c r="L147" i="3"/>
  <c r="L148" i="3" a="1"/>
  <c r="N148" i="3" s="1"/>
  <c r="L149" i="3" a="1"/>
  <c r="N149" i="3" s="1"/>
  <c r="L149" i="3"/>
  <c r="L150" i="3" a="1"/>
  <c r="N150" i="3" s="1"/>
  <c r="M150" i="3"/>
  <c r="L151" i="3" a="1"/>
  <c r="N151" i="3" s="1"/>
  <c r="L151" i="3"/>
  <c r="L152" i="3" a="1"/>
  <c r="N152" i="3" s="1"/>
  <c r="L153" i="3" a="1"/>
  <c r="N153" i="3" s="1"/>
  <c r="L153" i="3"/>
  <c r="L154" i="3" a="1"/>
  <c r="N154" i="3" s="1"/>
  <c r="M154" i="3"/>
  <c r="L155" i="3" a="1"/>
  <c r="N155" i="3" s="1"/>
  <c r="L155" i="3"/>
  <c r="L156" i="3" a="1"/>
  <c r="N156" i="3" s="1"/>
  <c r="L157" i="3" a="1"/>
  <c r="N157" i="3" s="1"/>
  <c r="L157" i="3"/>
  <c r="L158" i="3" a="1"/>
  <c r="N158" i="3" s="1"/>
  <c r="M158" i="3"/>
  <c r="L159" i="3" a="1"/>
  <c r="N159" i="3" s="1"/>
  <c r="L159" i="3"/>
  <c r="L160" i="3" a="1"/>
  <c r="N160" i="3" s="1"/>
  <c r="L161" i="3" a="1"/>
  <c r="N161" i="3" s="1"/>
  <c r="L161" i="3"/>
  <c r="L162" i="3" a="1"/>
  <c r="N162" i="3" s="1"/>
  <c r="M162" i="3"/>
  <c r="L163" i="3" a="1"/>
  <c r="N163" i="3" s="1"/>
  <c r="L164" i="3" a="1"/>
  <c r="N164" i="3" s="1"/>
  <c r="L165" i="3" a="1"/>
  <c r="N165" i="3" s="1"/>
  <c r="L165" i="3"/>
  <c r="L166" i="3" a="1"/>
  <c r="N166" i="3" s="1"/>
  <c r="M166" i="3"/>
  <c r="L167" i="3" a="1"/>
  <c r="N167" i="3" s="1"/>
  <c r="L167" i="3"/>
  <c r="L168" i="3" a="1"/>
  <c r="N168" i="3" s="1"/>
  <c r="L169" i="3" a="1"/>
  <c r="N169" i="3" s="1"/>
  <c r="L169" i="3"/>
  <c r="L170" i="3" a="1"/>
  <c r="N170" i="3" s="1"/>
  <c r="M170" i="3"/>
  <c r="L171" i="3" a="1"/>
  <c r="N171" i="3" s="1"/>
  <c r="L172" i="3" a="1"/>
  <c r="N172" i="3" s="1"/>
  <c r="L173" i="3" a="1"/>
  <c r="N173" i="3" s="1"/>
  <c r="L173" i="3"/>
  <c r="L174" i="3" a="1"/>
  <c r="N174" i="3" s="1"/>
  <c r="M174" i="3"/>
  <c r="L175" i="3" a="1"/>
  <c r="N175" i="3" s="1"/>
  <c r="L176" i="3" a="1"/>
  <c r="N176" i="3" s="1"/>
  <c r="L177" i="3" a="1"/>
  <c r="N177" i="3" s="1"/>
  <c r="L177" i="3"/>
  <c r="L178" i="3" a="1"/>
  <c r="N178" i="3" s="1"/>
  <c r="M178" i="3"/>
  <c r="L179" i="3" a="1"/>
  <c r="N179" i="3" s="1"/>
  <c r="L179" i="3"/>
  <c r="L180" i="3" a="1"/>
  <c r="N180" i="3" s="1"/>
  <c r="L181" i="3" a="1"/>
  <c r="N181" i="3" s="1"/>
  <c r="L181" i="3"/>
  <c r="M181" i="3"/>
  <c r="L182" i="3" a="1"/>
  <c r="N182" i="3" s="1"/>
  <c r="M182" i="3"/>
  <c r="L183" i="3" a="1"/>
  <c r="N183" i="3" s="1"/>
  <c r="L183" i="3"/>
  <c r="L184" i="3" a="1"/>
  <c r="N184" i="3" s="1"/>
  <c r="L185" i="3" a="1"/>
  <c r="N185" i="3" s="1"/>
  <c r="L185" i="3"/>
  <c r="M185" i="3"/>
  <c r="L186" i="3" a="1"/>
  <c r="N186" i="3" s="1"/>
  <c r="M186" i="3"/>
  <c r="L187" i="3" a="1"/>
  <c r="N187" i="3" s="1"/>
  <c r="L187" i="3"/>
  <c r="L188" i="3" a="1"/>
  <c r="N188" i="3" s="1"/>
  <c r="L189" i="3" a="1"/>
  <c r="N189" i="3" s="1"/>
  <c r="L189" i="3"/>
  <c r="M189" i="3"/>
  <c r="L190" i="3" a="1"/>
  <c r="N190" i="3" s="1"/>
  <c r="M190" i="3"/>
  <c r="L191" i="3" a="1"/>
  <c r="N191" i="3" s="1"/>
  <c r="L191" i="3"/>
  <c r="L192" i="3" a="1"/>
  <c r="N192" i="3" s="1"/>
  <c r="L193" i="3" a="1"/>
  <c r="N193" i="3" s="1"/>
  <c r="L193" i="3"/>
  <c r="M193" i="3"/>
  <c r="L194" i="3" a="1"/>
  <c r="N194" i="3" s="1"/>
  <c r="M194" i="3"/>
  <c r="L195" i="3" a="1"/>
  <c r="N195" i="3" s="1"/>
  <c r="L196" i="3" a="1"/>
  <c r="N196" i="3" s="1"/>
  <c r="L197" i="3" a="1"/>
  <c r="N197" i="3" s="1"/>
  <c r="L197" i="3"/>
  <c r="M197" i="3"/>
  <c r="L198" i="3" a="1"/>
  <c r="N198" i="3" s="1"/>
  <c r="M198" i="3"/>
  <c r="L199" i="3" a="1"/>
  <c r="N199" i="3" s="1"/>
  <c r="L199" i="3"/>
  <c r="L200" i="3" a="1"/>
  <c r="N200" i="3" s="1"/>
  <c r="L201" i="3" a="1"/>
  <c r="N201" i="3" s="1"/>
  <c r="L201" i="3"/>
  <c r="L202" i="3" a="1"/>
  <c r="N202" i="3" s="1"/>
  <c r="M202" i="3"/>
  <c r="L203" i="3" a="1"/>
  <c r="N203" i="3" s="1"/>
  <c r="L204" i="3" a="1"/>
  <c r="N204" i="3" s="1"/>
  <c r="L205" i="3" a="1"/>
  <c r="N205" i="3" s="1"/>
  <c r="L205" i="3"/>
  <c r="L206" i="3" a="1"/>
  <c r="N206" i="3" s="1"/>
  <c r="M206" i="3"/>
  <c r="L207" i="3" a="1"/>
  <c r="N207" i="3" s="1"/>
  <c r="L208" i="3" a="1"/>
  <c r="N208" i="3" s="1"/>
  <c r="L209" i="3" a="1"/>
  <c r="N209" i="3" s="1"/>
  <c r="L209" i="3"/>
  <c r="L210" i="3" a="1"/>
  <c r="N210" i="3" s="1"/>
  <c r="M210" i="3"/>
  <c r="L211" i="3" a="1"/>
  <c r="N211" i="3" s="1"/>
  <c r="L212" i="3" a="1"/>
  <c r="N212" i="3" s="1"/>
  <c r="L213" i="3" a="1"/>
  <c r="N213" i="3" s="1"/>
  <c r="L213" i="3"/>
  <c r="L214" i="3" a="1"/>
  <c r="N214" i="3" s="1"/>
  <c r="M214" i="3"/>
  <c r="L215" i="3" a="1"/>
  <c r="N215" i="3" s="1"/>
  <c r="L216" i="3" a="1"/>
  <c r="N216" i="3" s="1"/>
  <c r="L217" i="3" a="1"/>
  <c r="N217" i="3" s="1"/>
  <c r="L217" i="3"/>
  <c r="L218" i="3" a="1"/>
  <c r="N218" i="3" s="1"/>
  <c r="L218" i="3"/>
  <c r="M218" i="3"/>
  <c r="L219" i="3" a="1"/>
  <c r="N219" i="3" s="1"/>
  <c r="L220" i="3" a="1"/>
  <c r="L221" i="3" a="1"/>
  <c r="N221" i="3" s="1"/>
  <c r="L221" i="3"/>
  <c r="L222" i="3" a="1"/>
  <c r="N222" i="3" s="1"/>
  <c r="L222" i="3"/>
  <c r="M222" i="3"/>
  <c r="L223" i="3" a="1"/>
  <c r="N223" i="3" s="1"/>
  <c r="L224" i="3" a="1"/>
  <c r="L225" i="3" a="1"/>
  <c r="N225" i="3" s="1"/>
  <c r="L225" i="3"/>
  <c r="L226" i="3" a="1"/>
  <c r="N226" i="3" s="1"/>
  <c r="L226" i="3"/>
  <c r="M226" i="3"/>
  <c r="L227" i="3" a="1"/>
  <c r="N227" i="3" s="1"/>
  <c r="L228" i="3" a="1"/>
  <c r="L229" i="3" a="1"/>
  <c r="N229" i="3" s="1"/>
  <c r="L229" i="3"/>
  <c r="L230" i="3" a="1"/>
  <c r="N230" i="3" s="1"/>
  <c r="L230" i="3"/>
  <c r="M230" i="3"/>
  <c r="L231" i="3" a="1"/>
  <c r="N231" i="3" s="1"/>
  <c r="L232" i="3" a="1"/>
  <c r="L233" i="3" a="1"/>
  <c r="N233" i="3" s="1"/>
  <c r="L233" i="3"/>
  <c r="L234" i="3" a="1"/>
  <c r="N234" i="3" s="1"/>
  <c r="L234" i="3"/>
  <c r="M234" i="3"/>
  <c r="L235" i="3" a="1"/>
  <c r="N235" i="3" s="1"/>
  <c r="L236" i="3" a="1"/>
  <c r="L237" i="3" a="1"/>
  <c r="N237" i="3" s="1"/>
  <c r="L237" i="3"/>
  <c r="L238" i="3" a="1"/>
  <c r="N238" i="3" s="1"/>
  <c r="L238" i="3"/>
  <c r="M238" i="3"/>
  <c r="L239" i="3" a="1"/>
  <c r="N239" i="3" s="1"/>
  <c r="L240" i="3" a="1"/>
  <c r="L241" i="3" a="1"/>
  <c r="N241" i="3" s="1"/>
  <c r="L241" i="3"/>
  <c r="L242" i="3" a="1"/>
  <c r="N242" i="3" s="1"/>
  <c r="L242" i="3"/>
  <c r="M242" i="3"/>
  <c r="L243" i="3" a="1"/>
  <c r="N243" i="3" s="1"/>
  <c r="L244" i="3" a="1"/>
  <c r="L245" i="3" a="1"/>
  <c r="N245" i="3" s="1"/>
  <c r="L245" i="3"/>
  <c r="L246" i="3" a="1"/>
  <c r="N246" i="3" s="1"/>
  <c r="L246" i="3"/>
  <c r="M246" i="3"/>
  <c r="L247" i="3" a="1"/>
  <c r="N247" i="3" s="1"/>
  <c r="L248" i="3" a="1"/>
  <c r="L249" i="3" a="1"/>
  <c r="N249" i="3" s="1"/>
  <c r="L249" i="3"/>
  <c r="L250" i="3" a="1"/>
  <c r="N250" i="3" s="1"/>
  <c r="L250" i="3"/>
  <c r="M250" i="3"/>
  <c r="L251" i="3" a="1"/>
  <c r="L251" i="3" s="1"/>
  <c r="N251" i="3"/>
  <c r="L252" i="3" a="1"/>
  <c r="N252" i="3"/>
  <c r="L253" i="3" a="1"/>
  <c r="N253" i="3"/>
  <c r="L254" i="3" a="1"/>
  <c r="N254" i="3" s="1"/>
  <c r="L255" i="3" a="1"/>
  <c r="N255" i="3" s="1"/>
  <c r="L256" i="3" a="1"/>
  <c r="N256" i="3" s="1"/>
  <c r="L257" i="3" a="1"/>
  <c r="N257" i="3" s="1"/>
  <c r="L258" i="3" a="1"/>
  <c r="N258" i="3" s="1"/>
  <c r="L259" i="3" a="1"/>
  <c r="N259" i="3" s="1"/>
  <c r="L260" i="3" a="1"/>
  <c r="N260" i="3" s="1"/>
  <c r="L261" i="3" a="1"/>
  <c r="N261" i="3" s="1"/>
  <c r="L262" i="3" a="1"/>
  <c r="N262" i="3" s="1"/>
  <c r="L263" i="3" a="1"/>
  <c r="N263" i="3" s="1"/>
  <c r="L264" i="3" a="1"/>
  <c r="N264" i="3" s="1"/>
  <c r="L265" i="3" a="1"/>
  <c r="N265" i="3" s="1"/>
  <c r="L266" i="3" a="1"/>
  <c r="N266" i="3" s="1"/>
  <c r="L267" i="3" a="1"/>
  <c r="N267" i="3" s="1"/>
  <c r="L268" i="3" a="1"/>
  <c r="N268" i="3" s="1"/>
  <c r="L269" i="3" a="1"/>
  <c r="N269" i="3" s="1"/>
  <c r="L270" i="3" a="1"/>
  <c r="N270" i="3" s="1"/>
  <c r="L271" i="3" a="1"/>
  <c r="N271" i="3" s="1"/>
  <c r="L272" i="3" a="1"/>
  <c r="N272" i="3" s="1"/>
  <c r="L273" i="3" a="1"/>
  <c r="N273" i="3" s="1"/>
  <c r="L274" i="3" a="1"/>
  <c r="N274" i="3" s="1"/>
  <c r="L275" i="3" a="1"/>
  <c r="N275" i="3" s="1"/>
  <c r="L276" i="3" a="1"/>
  <c r="N276" i="3" s="1"/>
  <c r="L277" i="3" a="1"/>
  <c r="N277" i="3" s="1"/>
  <c r="L278" i="3" a="1"/>
  <c r="N278" i="3" s="1"/>
  <c r="L279" i="3" a="1"/>
  <c r="N279" i="3" s="1"/>
  <c r="L280" i="3" a="1"/>
  <c r="N280" i="3" s="1"/>
  <c r="L281" i="3" a="1"/>
  <c r="N281" i="3" s="1"/>
  <c r="L282" i="3" a="1"/>
  <c r="N282" i="3" s="1"/>
  <c r="L283" i="3" a="1"/>
  <c r="N283" i="3" s="1"/>
  <c r="L284" i="3" a="1"/>
  <c r="N284" i="3" s="1"/>
  <c r="L285" i="3" a="1"/>
  <c r="N285" i="3" s="1"/>
  <c r="L286" i="3" a="1"/>
  <c r="N286" i="3" s="1"/>
  <c r="L287" i="3" a="1"/>
  <c r="N287" i="3" s="1"/>
  <c r="L288" i="3" a="1"/>
  <c r="N288" i="3" s="1"/>
  <c r="L289" i="3" a="1"/>
  <c r="N289" i="3" s="1"/>
  <c r="L290" i="3" a="1"/>
  <c r="N290" i="3" s="1"/>
  <c r="L291" i="3" a="1"/>
  <c r="N291" i="3" s="1"/>
  <c r="L292" i="3" a="1"/>
  <c r="N292" i="3" s="1"/>
  <c r="L293" i="3" a="1"/>
  <c r="N293" i="3" s="1"/>
  <c r="L294" i="3" a="1"/>
  <c r="N294" i="3" s="1"/>
  <c r="L295" i="3" a="1"/>
  <c r="N295" i="3" s="1"/>
  <c r="L296" i="3" a="1"/>
  <c r="N296" i="3" s="1"/>
  <c r="L297" i="3" a="1"/>
  <c r="N297" i="3" s="1"/>
  <c r="L298" i="3" a="1"/>
  <c r="N298" i="3" s="1"/>
  <c r="L299" i="3" a="1"/>
  <c r="N299" i="3" s="1"/>
  <c r="L300" i="3" a="1"/>
  <c r="N300" i="3" s="1"/>
  <c r="L301" i="3" a="1"/>
  <c r="N301" i="3" s="1"/>
  <c r="L302" i="3" a="1"/>
  <c r="N302" i="3" s="1"/>
  <c r="L303" i="3" a="1"/>
  <c r="N303" i="3" s="1"/>
  <c r="L304" i="3" a="1"/>
  <c r="N304" i="3" s="1"/>
  <c r="L305" i="3" a="1"/>
  <c r="N305" i="3" s="1"/>
  <c r="L306" i="3" a="1"/>
  <c r="L307" i="3" a="1"/>
  <c r="L308" i="3" a="1"/>
  <c r="L309" i="3" a="1"/>
  <c r="L310" i="3" a="1"/>
  <c r="L311" i="3" a="1"/>
  <c r="L312" i="3" a="1"/>
  <c r="L313" i="3" a="1"/>
  <c r="L314" i="3" a="1"/>
  <c r="L315" i="3" a="1"/>
  <c r="L316" i="3" a="1"/>
  <c r="L317" i="3" a="1"/>
  <c r="L318" i="3" a="1"/>
  <c r="L319" i="3" a="1"/>
  <c r="L320" i="3" a="1"/>
  <c r="L321" i="3" a="1"/>
  <c r="L322" i="3" a="1"/>
  <c r="L323" i="3" a="1"/>
  <c r="L324" i="3" a="1"/>
  <c r="L325" i="3" a="1"/>
  <c r="L326" i="3" a="1"/>
  <c r="L327" i="3" a="1"/>
  <c r="L328" i="3" a="1"/>
  <c r="L329" i="3" a="1"/>
  <c r="L330" i="3" a="1"/>
  <c r="L331" i="3" a="1"/>
  <c r="L332" i="3" a="1"/>
  <c r="L333" i="3" a="1"/>
  <c r="L334" i="3" a="1"/>
  <c r="L335" i="3" a="1"/>
  <c r="L336" i="3" a="1"/>
  <c r="L337" i="3" a="1"/>
  <c r="L338" i="3" a="1"/>
  <c r="L339" i="3" a="1"/>
  <c r="L340" i="3" a="1"/>
  <c r="L341" i="3" a="1"/>
  <c r="L342" i="3" a="1"/>
  <c r="L343" i="3" a="1"/>
  <c r="L344" i="3" a="1"/>
  <c r="L345" i="3" a="1"/>
  <c r="L346" i="3" a="1"/>
  <c r="L347" i="3" a="1"/>
  <c r="L348" i="3" a="1"/>
  <c r="L349" i="3" a="1"/>
  <c r="L350" i="3" a="1"/>
  <c r="L350" i="3" s="1"/>
  <c r="M350" i="3"/>
  <c r="L351" i="3" a="1"/>
  <c r="L352" i="3" a="1"/>
  <c r="L352" i="3" s="1"/>
  <c r="M352" i="3"/>
  <c r="L353" i="3" a="1"/>
  <c r="L354" i="3" a="1"/>
  <c r="L354" i="3" s="1"/>
  <c r="M354" i="3"/>
  <c r="L355" i="3" a="1"/>
  <c r="L356" i="3" a="1"/>
  <c r="L356" i="3" s="1"/>
  <c r="M356" i="3"/>
  <c r="L357" i="3" a="1"/>
  <c r="L358" i="3" a="1"/>
  <c r="L358" i="3" s="1"/>
  <c r="M358" i="3"/>
  <c r="L359" i="3" a="1"/>
  <c r="L360" i="3" a="1"/>
  <c r="L360" i="3" s="1"/>
  <c r="M360" i="3"/>
  <c r="L361" i="3" a="1"/>
  <c r="L362" i="3" a="1"/>
  <c r="L362" i="3" s="1"/>
  <c r="M362" i="3"/>
  <c r="L363" i="3" a="1"/>
  <c r="L364" i="3" a="1"/>
  <c r="L364" i="3" s="1"/>
  <c r="M364" i="3"/>
  <c r="L365" i="3" a="1"/>
  <c r="L366" i="3" a="1"/>
  <c r="L366" i="3" s="1"/>
  <c r="M366" i="3"/>
  <c r="L367" i="3" a="1"/>
  <c r="L368" i="3" a="1"/>
  <c r="L368" i="3" s="1"/>
  <c r="M368" i="3"/>
  <c r="L369" i="3" a="1"/>
  <c r="L370" i="3" a="1"/>
  <c r="L370" i="3" s="1"/>
  <c r="M370" i="3"/>
  <c r="L371" i="3" a="1"/>
  <c r="L372" i="3" a="1"/>
  <c r="L372" i="3" s="1"/>
  <c r="M372" i="3"/>
  <c r="L373" i="3" a="1"/>
  <c r="L374" i="3" a="1"/>
  <c r="L374" i="3" s="1"/>
  <c r="M374" i="3"/>
  <c r="L375" i="3" a="1"/>
  <c r="L376" i="3" a="1"/>
  <c r="L376" i="3" s="1"/>
  <c r="M376" i="3"/>
  <c r="L377" i="3" a="1"/>
  <c r="L378" i="3" a="1"/>
  <c r="L378" i="3" s="1"/>
  <c r="M378" i="3"/>
  <c r="L379" i="3" a="1"/>
  <c r="L380" i="3" a="1"/>
  <c r="L380" i="3" s="1"/>
  <c r="M380" i="3"/>
  <c r="L381" i="3" a="1"/>
  <c r="L382" i="3" a="1"/>
  <c r="L382" i="3" s="1"/>
  <c r="M382" i="3"/>
  <c r="L383" i="3" a="1"/>
  <c r="L384" i="3" a="1"/>
  <c r="L384" i="3" s="1"/>
  <c r="M384" i="3"/>
  <c r="L385" i="3" a="1"/>
  <c r="L386" i="3" a="1"/>
  <c r="L386" i="3" s="1"/>
  <c r="M386" i="3"/>
  <c r="L387" i="3" a="1"/>
  <c r="L388" i="3" a="1"/>
  <c r="L388" i="3" s="1"/>
  <c r="M388" i="3"/>
  <c r="L389" i="3" a="1"/>
  <c r="L390" i="3" a="1"/>
  <c r="L390" i="3" s="1"/>
  <c r="M390" i="3"/>
  <c r="L391" i="3" a="1"/>
  <c r="L392" i="3" a="1"/>
  <c r="L392" i="3" s="1"/>
  <c r="M392" i="3"/>
  <c r="L393" i="3" a="1"/>
  <c r="L394" i="3" a="1"/>
  <c r="L394" i="3" s="1"/>
  <c r="M394" i="3"/>
  <c r="L395" i="3" a="1"/>
  <c r="L396" i="3" a="1"/>
  <c r="L396" i="3" s="1"/>
  <c r="M396" i="3"/>
  <c r="L397" i="3" a="1"/>
  <c r="L398" i="3" a="1"/>
  <c r="L398" i="3" s="1"/>
  <c r="M398" i="3"/>
  <c r="L399" i="3" a="1"/>
  <c r="L400" i="3" a="1"/>
  <c r="L400" i="3" s="1"/>
  <c r="M400" i="3"/>
  <c r="L401" i="3" a="1"/>
  <c r="L402" i="3" a="1"/>
  <c r="L402" i="3" s="1"/>
  <c r="M402" i="3"/>
  <c r="L403" i="3" a="1"/>
  <c r="L404" i="3" a="1"/>
  <c r="L404" i="3" s="1"/>
  <c r="M404" i="3"/>
  <c r="L405" i="3" a="1"/>
  <c r="L406" i="3" a="1"/>
  <c r="L406" i="3" s="1"/>
  <c r="M406" i="3"/>
  <c r="L407" i="3" a="1"/>
  <c r="L408" i="3" a="1"/>
  <c r="L408" i="3" s="1"/>
  <c r="M408" i="3"/>
  <c r="L409" i="3" a="1"/>
  <c r="L410" i="3" a="1"/>
  <c r="L410" i="3" s="1"/>
  <c r="M410" i="3"/>
  <c r="L411" i="3" a="1"/>
  <c r="L412" i="3" a="1"/>
  <c r="L412" i="3" s="1"/>
  <c r="M412" i="3"/>
  <c r="L413" i="3" a="1"/>
  <c r="L414" i="3" a="1"/>
  <c r="L414" i="3" s="1"/>
  <c r="M414" i="3"/>
  <c r="L415" i="3" a="1"/>
  <c r="L416" i="3" a="1"/>
  <c r="L416" i="3" s="1"/>
  <c r="M416" i="3"/>
  <c r="L417" i="3" a="1"/>
  <c r="L418" i="3" a="1"/>
  <c r="L418" i="3" s="1"/>
  <c r="M418" i="3"/>
  <c r="L419" i="3" a="1"/>
  <c r="L420" i="3" a="1"/>
  <c r="L420" i="3" s="1"/>
  <c r="M420" i="3"/>
  <c r="L421" i="3" a="1"/>
  <c r="L422" i="3" a="1"/>
  <c r="L422" i="3" s="1"/>
  <c r="M422" i="3"/>
  <c r="N422" i="3"/>
  <c r="L423" i="3" a="1"/>
  <c r="L423" i="3" s="1"/>
  <c r="L424" i="3" a="1"/>
  <c r="L425" i="3" a="1"/>
  <c r="L425" i="3" s="1"/>
  <c r="M425" i="3"/>
  <c r="L426" i="3" a="1"/>
  <c r="L426" i="3" s="1"/>
  <c r="M426" i="3"/>
  <c r="N426" i="3"/>
  <c r="L427" i="3" a="1"/>
  <c r="L427" i="3" s="1"/>
  <c r="L428" i="3" a="1"/>
  <c r="L429" i="3" a="1"/>
  <c r="L429" i="3" s="1"/>
  <c r="M429" i="3"/>
  <c r="L430" i="3" a="1"/>
  <c r="L430" i="3" s="1"/>
  <c r="M430" i="3"/>
  <c r="N430" i="3"/>
  <c r="L431" i="3" a="1"/>
  <c r="L431" i="3" s="1"/>
  <c r="L432" i="3" a="1"/>
  <c r="L433" i="3" a="1"/>
  <c r="L433" i="3" s="1"/>
  <c r="M433" i="3"/>
  <c r="L434" i="3" a="1"/>
  <c r="L434" i="3" s="1"/>
  <c r="M434" i="3"/>
  <c r="N434" i="3"/>
  <c r="L435" i="3" a="1"/>
  <c r="L435" i="3" s="1"/>
  <c r="L436" i="3" a="1"/>
  <c r="L437" i="3" a="1"/>
  <c r="L437" i="3" s="1"/>
  <c r="M437" i="3"/>
  <c r="L438" i="3" a="1"/>
  <c r="L438" i="3" s="1"/>
  <c r="M438" i="3"/>
  <c r="N438" i="3"/>
  <c r="L439" i="3" a="1"/>
  <c r="L439" i="3" s="1"/>
  <c r="L440" i="3" a="1"/>
  <c r="L441" i="3" a="1"/>
  <c r="L441" i="3" s="1"/>
  <c r="M441" i="3"/>
  <c r="L442" i="3" a="1"/>
  <c r="L442" i="3" s="1"/>
  <c r="M442" i="3"/>
  <c r="N442" i="3"/>
  <c r="L443" i="3" a="1"/>
  <c r="L443" i="3" s="1"/>
  <c r="L444" i="3" a="1"/>
  <c r="L445" i="3" a="1"/>
  <c r="L445" i="3" s="1"/>
  <c r="M445" i="3"/>
  <c r="L446" i="3" a="1"/>
  <c r="L446" i="3" s="1"/>
  <c r="M446" i="3"/>
  <c r="N446" i="3"/>
  <c r="L447" i="3" a="1"/>
  <c r="L447" i="3" s="1"/>
  <c r="L448" i="3" a="1"/>
  <c r="L449" i="3" a="1"/>
  <c r="M449" i="3" s="1"/>
  <c r="L449" i="3"/>
  <c r="L450" i="3" a="1"/>
  <c r="M450" i="3" s="1"/>
  <c r="L450" i="3"/>
  <c r="L451" i="3" a="1"/>
  <c r="L452" i="3" a="1"/>
  <c r="L452" i="3"/>
  <c r="L453" i="3" a="1"/>
  <c r="L454" i="3" a="1"/>
  <c r="L454" i="3"/>
  <c r="L455" i="3" a="1"/>
  <c r="L456" i="3" a="1"/>
  <c r="L456" i="3"/>
  <c r="L457" i="3" a="1"/>
  <c r="L458" i="3" a="1"/>
  <c r="L458" i="3" s="1"/>
  <c r="L459" i="3" a="1"/>
  <c r="L460" i="3" a="1"/>
  <c r="L460" i="3" s="1"/>
  <c r="L461" i="3" a="1"/>
  <c r="L462" i="3" a="1"/>
  <c r="L462" i="3" s="1"/>
  <c r="L463" i="3" a="1"/>
  <c r="L464" i="3" a="1"/>
  <c r="L464" i="3" s="1"/>
  <c r="L465" i="3" a="1"/>
  <c r="L466" i="3" a="1"/>
  <c r="L466" i="3" s="1"/>
  <c r="L467" i="3" a="1"/>
  <c r="L468" i="3" a="1"/>
  <c r="L468" i="3" s="1"/>
  <c r="L469" i="3" a="1"/>
  <c r="L470" i="3" a="1"/>
  <c r="L470" i="3" s="1"/>
  <c r="L471" i="3" a="1"/>
  <c r="L472" i="3" a="1"/>
  <c r="L472" i="3" s="1"/>
  <c r="L473" i="3" a="1"/>
  <c r="L474" i="3" a="1"/>
  <c r="L474" i="3" s="1"/>
  <c r="L475" i="3" a="1"/>
  <c r="L476" i="3" a="1"/>
  <c r="L476" i="3" s="1"/>
  <c r="L477" i="3" a="1"/>
  <c r="L478" i="3" a="1"/>
  <c r="L478" i="3" s="1"/>
  <c r="L479" i="3" a="1"/>
  <c r="L480" i="3" a="1"/>
  <c r="N480" i="3" s="1"/>
  <c r="M480" i="3"/>
  <c r="L481" i="3" a="1"/>
  <c r="N481" i="3" s="1"/>
  <c r="L481" i="3"/>
  <c r="L482" i="3" a="1"/>
  <c r="N482" i="3" s="1"/>
  <c r="L483" i="3" a="1"/>
  <c r="N483" i="3" s="1"/>
  <c r="L483" i="3"/>
  <c r="L484" i="3" a="1"/>
  <c r="N484" i="3" s="1"/>
  <c r="M484" i="3"/>
  <c r="L485" i="3" a="1"/>
  <c r="N485" i="3" s="1"/>
  <c r="L485" i="3"/>
  <c r="L486" i="3" a="1"/>
  <c r="N486" i="3" s="1"/>
  <c r="L487" i="3" a="1"/>
  <c r="N487" i="3" s="1"/>
  <c r="L487" i="3"/>
  <c r="L488" i="3" a="1"/>
  <c r="N488" i="3" s="1"/>
  <c r="M488" i="3"/>
  <c r="L489" i="3" a="1"/>
  <c r="N489" i="3" s="1"/>
  <c r="L489" i="3"/>
  <c r="L490" i="3" a="1"/>
  <c r="N490" i="3" s="1"/>
  <c r="L491" i="3" a="1"/>
  <c r="N491" i="3" s="1"/>
  <c r="L491" i="3"/>
  <c r="L492" i="3" a="1"/>
  <c r="N492" i="3" s="1"/>
  <c r="M492" i="3"/>
  <c r="L493" i="3" a="1"/>
  <c r="N493" i="3" s="1"/>
  <c r="L493" i="3"/>
  <c r="L494" i="3" a="1"/>
  <c r="N494" i="3" s="1"/>
  <c r="L495" i="3" a="1"/>
  <c r="N495" i="3" s="1"/>
  <c r="L495" i="3"/>
  <c r="L496" i="3" a="1"/>
  <c r="N496" i="3" s="1"/>
  <c r="M496" i="3"/>
  <c r="L497" i="3" a="1"/>
  <c r="N497" i="3" s="1"/>
  <c r="L497" i="3"/>
  <c r="L498" i="3" a="1"/>
  <c r="N498" i="3" s="1"/>
  <c r="L499" i="3" a="1"/>
  <c r="N499" i="3" s="1"/>
  <c r="L499" i="3"/>
  <c r="L500" i="3" a="1"/>
  <c r="N500" i="3" s="1"/>
  <c r="M500" i="3"/>
  <c r="L501" i="3" a="1"/>
  <c r="N501" i="3" s="1"/>
  <c r="L501" i="3"/>
  <c r="L502" i="3" a="1"/>
  <c r="N502" i="3" s="1"/>
  <c r="L503" i="3" a="1"/>
  <c r="N503" i="3" s="1"/>
  <c r="L503" i="3"/>
  <c r="L504" i="3" a="1"/>
  <c r="N504" i="3" s="1"/>
  <c r="M504" i="3"/>
  <c r="L505" i="3" a="1"/>
  <c r="N505" i="3" s="1"/>
  <c r="L505" i="3"/>
  <c r="L506" i="3" a="1"/>
  <c r="N506" i="3" s="1"/>
  <c r="L507" i="3" a="1"/>
  <c r="N507" i="3" s="1"/>
  <c r="L507" i="3"/>
  <c r="L508" i="3" a="1"/>
  <c r="N508" i="3" s="1"/>
  <c r="M508" i="3"/>
  <c r="L509" i="3" a="1"/>
  <c r="N509" i="3" s="1"/>
  <c r="L509" i="3"/>
  <c r="L510" i="3" a="1"/>
  <c r="N510" i="3" s="1"/>
  <c r="L511" i="3" a="1"/>
  <c r="N511" i="3" s="1"/>
  <c r="L511" i="3"/>
  <c r="L512" i="3" a="1"/>
  <c r="N512" i="3" s="1"/>
  <c r="M512" i="3"/>
  <c r="L513" i="3" a="1"/>
  <c r="N513" i="3" s="1"/>
  <c r="L513" i="3"/>
  <c r="L514" i="3" a="1"/>
  <c r="N514" i="3" s="1"/>
  <c r="L515" i="3" a="1"/>
  <c r="N515" i="3" s="1"/>
  <c r="L515" i="3"/>
  <c r="L516" i="3" a="1"/>
  <c r="N516" i="3" s="1"/>
  <c r="M516" i="3"/>
  <c r="L517" i="3" a="1"/>
  <c r="N517" i="3" s="1"/>
  <c r="L517" i="3"/>
  <c r="L518" i="3" a="1"/>
  <c r="N518" i="3" s="1"/>
  <c r="L519" i="3" a="1"/>
  <c r="N519" i="3" s="1"/>
  <c r="L519" i="3"/>
  <c r="L520" i="3" a="1"/>
  <c r="N520" i="3" s="1"/>
  <c r="M520" i="3"/>
  <c r="L521" i="3" a="1"/>
  <c r="N521" i="3" s="1"/>
  <c r="L521" i="3"/>
  <c r="L522" i="3" a="1"/>
  <c r="N522" i="3" s="1"/>
  <c r="L523" i="3" a="1"/>
  <c r="N523" i="3" s="1"/>
  <c r="L523" i="3"/>
  <c r="L524" i="3" a="1"/>
  <c r="N524" i="3" s="1"/>
  <c r="M524" i="3"/>
  <c r="L525" i="3" a="1"/>
  <c r="N525" i="3" s="1"/>
  <c r="L525" i="3"/>
  <c r="L526" i="3" a="1"/>
  <c r="N526" i="3" s="1"/>
  <c r="L527" i="3" a="1"/>
  <c r="N527" i="3" s="1"/>
  <c r="L527" i="3"/>
  <c r="L528" i="3" a="1"/>
  <c r="N528" i="3" s="1"/>
  <c r="M528" i="3"/>
  <c r="L529" i="3" a="1"/>
  <c r="N529" i="3" s="1"/>
  <c r="L529" i="3"/>
  <c r="L530" i="3" a="1"/>
  <c r="N530" i="3" s="1"/>
  <c r="L531" i="3" a="1"/>
  <c r="N531" i="3" s="1"/>
  <c r="L531" i="3"/>
  <c r="L532" i="3" a="1"/>
  <c r="N532" i="3" s="1"/>
  <c r="M532" i="3"/>
  <c r="L533" i="3" a="1"/>
  <c r="N533" i="3" s="1"/>
  <c r="L533" i="3"/>
  <c r="L534" i="3" a="1"/>
  <c r="N534" i="3" s="1"/>
  <c r="L535" i="3" a="1"/>
  <c r="N535" i="3" s="1"/>
  <c r="L535" i="3"/>
  <c r="L536" i="3" a="1"/>
  <c r="N536" i="3" s="1"/>
  <c r="M536" i="3"/>
  <c r="L537" i="3" a="1"/>
  <c r="N537" i="3" s="1"/>
  <c r="L537" i="3"/>
  <c r="L538" i="3" a="1"/>
  <c r="N538" i="3" s="1"/>
  <c r="L539" i="3" a="1"/>
  <c r="N539" i="3" s="1"/>
  <c r="L539" i="3"/>
  <c r="L540" i="3" a="1"/>
  <c r="N540" i="3" s="1"/>
  <c r="M540" i="3"/>
  <c r="L541" i="3" a="1"/>
  <c r="N541" i="3" s="1"/>
  <c r="L541" i="3"/>
  <c r="L542" i="3" a="1"/>
  <c r="N542" i="3" s="1"/>
  <c r="L543" i="3" a="1"/>
  <c r="N543" i="3" s="1"/>
  <c r="L543" i="3"/>
  <c r="L544" i="3" a="1"/>
  <c r="N544" i="3" s="1"/>
  <c r="M544" i="3"/>
  <c r="L545" i="3" a="1"/>
  <c r="N545" i="3" s="1"/>
  <c r="L545" i="3"/>
  <c r="L546" i="3" a="1"/>
  <c r="N546" i="3" s="1"/>
  <c r="L547" i="3" a="1"/>
  <c r="N547" i="3" s="1"/>
  <c r="L547" i="3"/>
  <c r="L548" i="3" a="1"/>
  <c r="N548" i="3" s="1"/>
  <c r="M548" i="3"/>
  <c r="L549" i="3" a="1"/>
  <c r="N549" i="3" s="1"/>
  <c r="L549" i="3"/>
  <c r="L550" i="3" a="1"/>
  <c r="N550" i="3" s="1"/>
  <c r="L551" i="3" a="1"/>
  <c r="N551" i="3" s="1"/>
  <c r="L551" i="3"/>
  <c r="L552" i="3" a="1"/>
  <c r="N552" i="3" s="1"/>
  <c r="M552" i="3"/>
  <c r="L553" i="3" a="1"/>
  <c r="N553" i="3" s="1"/>
  <c r="L553" i="3"/>
  <c r="L554" i="3" a="1"/>
  <c r="N554" i="3" s="1"/>
  <c r="L555" i="3" a="1"/>
  <c r="N555" i="3" s="1"/>
  <c r="L555" i="3"/>
  <c r="L556" i="3" a="1"/>
  <c r="N556" i="3" s="1"/>
  <c r="M556" i="3"/>
  <c r="L557" i="3" a="1"/>
  <c r="N557" i="3" s="1"/>
  <c r="L557" i="3"/>
  <c r="L558" i="3" a="1"/>
  <c r="N558" i="3" s="1"/>
  <c r="L559" i="3" a="1"/>
  <c r="N559" i="3" s="1"/>
  <c r="L559" i="3"/>
  <c r="L560" i="3" a="1"/>
  <c r="N560" i="3" s="1"/>
  <c r="M560" i="3"/>
  <c r="L561" i="3" a="1"/>
  <c r="N561" i="3" s="1"/>
  <c r="L561" i="3"/>
  <c r="L562" i="3" a="1"/>
  <c r="N562" i="3" s="1"/>
  <c r="L563" i="3" a="1"/>
  <c r="N563" i="3" s="1"/>
  <c r="L563" i="3"/>
  <c r="L564" i="3" a="1"/>
  <c r="N564" i="3" s="1"/>
  <c r="M564" i="3"/>
  <c r="L565" i="3" a="1"/>
  <c r="N565" i="3" s="1"/>
  <c r="L565" i="3"/>
  <c r="L566" i="3" a="1"/>
  <c r="N566" i="3" s="1"/>
  <c r="L567" i="3" a="1"/>
  <c r="N567" i="3" s="1"/>
  <c r="L567" i="3"/>
  <c r="L568" i="3" a="1"/>
  <c r="N568" i="3" s="1"/>
  <c r="M568" i="3"/>
  <c r="L569" i="3" a="1"/>
  <c r="N569" i="3" s="1"/>
  <c r="L569" i="3"/>
  <c r="L570" i="3" a="1"/>
  <c r="N570" i="3" s="1"/>
  <c r="L571" i="3" a="1"/>
  <c r="N571" i="3" s="1"/>
  <c r="L571" i="3"/>
  <c r="L572" i="3" a="1"/>
  <c r="N572" i="3" s="1"/>
  <c r="M572" i="3"/>
  <c r="L573" i="3" a="1"/>
  <c r="N573" i="3" s="1"/>
  <c r="L573" i="3"/>
  <c r="L574" i="3" a="1"/>
  <c r="N574" i="3" s="1"/>
  <c r="L575" i="3" a="1"/>
  <c r="N575" i="3" s="1"/>
  <c r="L575" i="3"/>
  <c r="L576" i="3" a="1"/>
  <c r="N576" i="3" s="1"/>
  <c r="M576" i="3"/>
  <c r="L577" i="3" a="1"/>
  <c r="N577" i="3" s="1"/>
  <c r="L577" i="3"/>
  <c r="L578" i="3" a="1"/>
  <c r="N578" i="3" s="1"/>
  <c r="L579" i="3" a="1"/>
  <c r="N579" i="3" s="1"/>
  <c r="L579" i="3"/>
  <c r="L580" i="3" a="1"/>
  <c r="N580" i="3" s="1"/>
  <c r="M580" i="3"/>
  <c r="L581" i="3" a="1"/>
  <c r="N581" i="3" s="1"/>
  <c r="L581" i="3"/>
  <c r="L582" i="3" a="1"/>
  <c r="N582" i="3" s="1"/>
  <c r="L583" i="3" a="1"/>
  <c r="N583" i="3" s="1"/>
  <c r="L583" i="3"/>
  <c r="L584" i="3" a="1"/>
  <c r="N584" i="3" s="1"/>
  <c r="M584" i="3"/>
  <c r="L585" i="3" a="1"/>
  <c r="N585" i="3" s="1"/>
  <c r="L585" i="3"/>
  <c r="L586" i="3" a="1"/>
  <c r="N586" i="3" s="1"/>
  <c r="L587" i="3" a="1"/>
  <c r="N587" i="3" s="1"/>
  <c r="L587" i="3"/>
  <c r="L588" i="3" a="1"/>
  <c r="N588" i="3" s="1"/>
  <c r="M588" i="3"/>
  <c r="L589" i="3" a="1"/>
  <c r="N589" i="3" s="1"/>
  <c r="L589" i="3"/>
  <c r="L590" i="3" a="1"/>
  <c r="N590" i="3" s="1"/>
  <c r="L591" i="3" a="1"/>
  <c r="N591" i="3" s="1"/>
  <c r="L591" i="3"/>
  <c r="L592" i="3" a="1"/>
  <c r="N592" i="3" s="1"/>
  <c r="M592" i="3"/>
  <c r="L593" i="3" a="1"/>
  <c r="N593" i="3" s="1"/>
  <c r="L593" i="3"/>
  <c r="L594" i="3" a="1"/>
  <c r="N594" i="3" s="1"/>
  <c r="L595" i="3" a="1"/>
  <c r="N595" i="3" s="1"/>
  <c r="L595" i="3"/>
  <c r="L596" i="3" a="1"/>
  <c r="N596" i="3" s="1"/>
  <c r="M596" i="3"/>
  <c r="L597" i="3" a="1"/>
  <c r="N597" i="3" s="1"/>
  <c r="L597" i="3"/>
  <c r="L598" i="3" a="1"/>
  <c r="N598" i="3" s="1"/>
  <c r="L37" i="3" a="1"/>
  <c r="L37" i="3" s="1"/>
  <c r="G3" i="3" a="1"/>
  <c r="G3" i="3" s="1"/>
  <c r="A208" i="3"/>
  <c r="B208" i="3"/>
  <c r="C208" i="3"/>
  <c r="D208" i="3"/>
  <c r="A209" i="3"/>
  <c r="B209" i="3"/>
  <c r="C209" i="3"/>
  <c r="D209" i="3"/>
  <c r="A210" i="3"/>
  <c r="B210" i="3"/>
  <c r="C210" i="3"/>
  <c r="D210" i="3"/>
  <c r="A211" i="3"/>
  <c r="B211" i="3"/>
  <c r="C211" i="3"/>
  <c r="D211" i="3"/>
  <c r="A212" i="3"/>
  <c r="B212" i="3"/>
  <c r="C212" i="3"/>
  <c r="D212" i="3"/>
  <c r="A213" i="3"/>
  <c r="B213" i="3"/>
  <c r="C213" i="3"/>
  <c r="D213" i="3"/>
  <c r="A214" i="3"/>
  <c r="B214" i="3"/>
  <c r="C214" i="3"/>
  <c r="D214" i="3"/>
  <c r="A215" i="3"/>
  <c r="B215" i="3"/>
  <c r="C215" i="3"/>
  <c r="D215" i="3"/>
  <c r="A216" i="3"/>
  <c r="B216" i="3"/>
  <c r="C216" i="3"/>
  <c r="D216" i="3"/>
  <c r="A217" i="3"/>
  <c r="B217" i="3"/>
  <c r="C217" i="3"/>
  <c r="D217" i="3"/>
  <c r="A218" i="3"/>
  <c r="B218" i="3"/>
  <c r="C218" i="3"/>
  <c r="D218" i="3"/>
  <c r="A219" i="3"/>
  <c r="B219" i="3"/>
  <c r="C219" i="3"/>
  <c r="D219" i="3"/>
  <c r="A220" i="3"/>
  <c r="B220" i="3"/>
  <c r="C220" i="3"/>
  <c r="D220" i="3"/>
  <c r="A221" i="3"/>
  <c r="B221" i="3"/>
  <c r="C221" i="3"/>
  <c r="D221" i="3"/>
  <c r="A222" i="3"/>
  <c r="B222" i="3"/>
  <c r="C222" i="3"/>
  <c r="D222" i="3"/>
  <c r="A223" i="3"/>
  <c r="B223" i="3"/>
  <c r="C223" i="3"/>
  <c r="D223" i="3"/>
  <c r="A224" i="3"/>
  <c r="B224" i="3"/>
  <c r="C224" i="3"/>
  <c r="D224" i="3"/>
  <c r="A225" i="3"/>
  <c r="B225" i="3"/>
  <c r="C225" i="3"/>
  <c r="D225" i="3"/>
  <c r="A226" i="3"/>
  <c r="B226" i="3"/>
  <c r="C226" i="3"/>
  <c r="D226" i="3"/>
  <c r="A227" i="3"/>
  <c r="B227" i="3"/>
  <c r="C227" i="3"/>
  <c r="D227" i="3"/>
  <c r="A228" i="3"/>
  <c r="B228" i="3"/>
  <c r="C228" i="3"/>
  <c r="D228" i="3"/>
  <c r="A229" i="3"/>
  <c r="B229" i="3"/>
  <c r="C229" i="3"/>
  <c r="D229" i="3"/>
  <c r="A230" i="3"/>
  <c r="B230" i="3"/>
  <c r="C230" i="3"/>
  <c r="D230" i="3"/>
  <c r="A231" i="3"/>
  <c r="B231" i="3"/>
  <c r="C231" i="3"/>
  <c r="D231" i="3"/>
  <c r="A232" i="3"/>
  <c r="B232" i="3"/>
  <c r="C232" i="3"/>
  <c r="D232" i="3"/>
  <c r="A233" i="3"/>
  <c r="B233" i="3"/>
  <c r="C233" i="3"/>
  <c r="D233" i="3"/>
  <c r="A234" i="3"/>
  <c r="B234" i="3"/>
  <c r="C234" i="3"/>
  <c r="D234" i="3"/>
  <c r="A235" i="3"/>
  <c r="B235" i="3"/>
  <c r="C235" i="3"/>
  <c r="D235" i="3"/>
  <c r="A236" i="3"/>
  <c r="B236" i="3"/>
  <c r="C236" i="3"/>
  <c r="D236" i="3"/>
  <c r="A237" i="3"/>
  <c r="B237" i="3"/>
  <c r="C237" i="3"/>
  <c r="D237" i="3"/>
  <c r="A238" i="3"/>
  <c r="B238" i="3"/>
  <c r="C238" i="3"/>
  <c r="D238" i="3"/>
  <c r="A239" i="3"/>
  <c r="B239" i="3"/>
  <c r="C239" i="3"/>
  <c r="D239" i="3"/>
  <c r="A240" i="3"/>
  <c r="B240" i="3"/>
  <c r="C240" i="3"/>
  <c r="D240" i="3"/>
  <c r="A241" i="3"/>
  <c r="B241" i="3"/>
  <c r="C241" i="3"/>
  <c r="D241" i="3"/>
  <c r="A242" i="3"/>
  <c r="B242" i="3"/>
  <c r="C242" i="3"/>
  <c r="D242" i="3"/>
  <c r="A243" i="3"/>
  <c r="B243" i="3"/>
  <c r="C243" i="3"/>
  <c r="D243" i="3"/>
  <c r="A244" i="3"/>
  <c r="B244" i="3"/>
  <c r="C244" i="3"/>
  <c r="D244" i="3"/>
  <c r="A245" i="3"/>
  <c r="B245" i="3"/>
  <c r="C245" i="3"/>
  <c r="D245" i="3"/>
  <c r="A246" i="3"/>
  <c r="B246" i="3"/>
  <c r="C246" i="3"/>
  <c r="D246" i="3"/>
  <c r="A247" i="3"/>
  <c r="B247" i="3"/>
  <c r="C247" i="3"/>
  <c r="D247" i="3"/>
  <c r="A248" i="3"/>
  <c r="B248" i="3"/>
  <c r="C248" i="3"/>
  <c r="D248" i="3"/>
  <c r="A249" i="3"/>
  <c r="B249" i="3"/>
  <c r="C249" i="3"/>
  <c r="D249" i="3"/>
  <c r="A250" i="3"/>
  <c r="B250" i="3"/>
  <c r="C250" i="3"/>
  <c r="D250" i="3"/>
  <c r="A251" i="3"/>
  <c r="B251" i="3"/>
  <c r="C251" i="3"/>
  <c r="D251" i="3"/>
  <c r="A252" i="3"/>
  <c r="B252" i="3"/>
  <c r="C252" i="3"/>
  <c r="D252" i="3"/>
  <c r="A253" i="3"/>
  <c r="B253" i="3"/>
  <c r="C253" i="3"/>
  <c r="D253" i="3"/>
  <c r="A254" i="3"/>
  <c r="B254" i="3"/>
  <c r="C254" i="3"/>
  <c r="D254" i="3"/>
  <c r="A255" i="3"/>
  <c r="B255" i="3"/>
  <c r="C255" i="3"/>
  <c r="D255" i="3"/>
  <c r="A256" i="3"/>
  <c r="B256" i="3"/>
  <c r="C256" i="3"/>
  <c r="D256" i="3"/>
  <c r="A257" i="3"/>
  <c r="B257" i="3"/>
  <c r="C257" i="3"/>
  <c r="D257" i="3"/>
  <c r="A258" i="3"/>
  <c r="B258" i="3"/>
  <c r="C258" i="3"/>
  <c r="D258" i="3"/>
  <c r="A259" i="3"/>
  <c r="B259" i="3"/>
  <c r="C259" i="3"/>
  <c r="D259" i="3"/>
  <c r="A260" i="3"/>
  <c r="B260" i="3"/>
  <c r="C260" i="3"/>
  <c r="D260" i="3"/>
  <c r="A261" i="3"/>
  <c r="B261" i="3"/>
  <c r="C261" i="3"/>
  <c r="D261" i="3"/>
  <c r="A262" i="3"/>
  <c r="B262" i="3"/>
  <c r="C262" i="3"/>
  <c r="D262" i="3"/>
  <c r="A263" i="3"/>
  <c r="B263" i="3"/>
  <c r="C263" i="3"/>
  <c r="D263" i="3"/>
  <c r="A264" i="3"/>
  <c r="B264" i="3"/>
  <c r="C264" i="3"/>
  <c r="D264" i="3"/>
  <c r="A265" i="3"/>
  <c r="B265" i="3"/>
  <c r="C265" i="3"/>
  <c r="D265" i="3"/>
  <c r="A266" i="3"/>
  <c r="B266" i="3"/>
  <c r="C266" i="3"/>
  <c r="D266" i="3"/>
  <c r="A267" i="3"/>
  <c r="B267" i="3"/>
  <c r="C267" i="3"/>
  <c r="D267" i="3"/>
  <c r="A268" i="3"/>
  <c r="B268" i="3"/>
  <c r="C268" i="3"/>
  <c r="D268" i="3"/>
  <c r="A269" i="3"/>
  <c r="B269" i="3"/>
  <c r="C269" i="3"/>
  <c r="D269" i="3"/>
  <c r="A270" i="3"/>
  <c r="B270" i="3"/>
  <c r="C270" i="3"/>
  <c r="D270" i="3"/>
  <c r="A271" i="3"/>
  <c r="B271" i="3"/>
  <c r="C271" i="3"/>
  <c r="D271" i="3"/>
  <c r="A272" i="3"/>
  <c r="B272" i="3"/>
  <c r="C272" i="3"/>
  <c r="D272" i="3"/>
  <c r="A273" i="3"/>
  <c r="B273" i="3"/>
  <c r="C273" i="3"/>
  <c r="D273" i="3"/>
  <c r="A274" i="3"/>
  <c r="B274" i="3"/>
  <c r="C274" i="3"/>
  <c r="D274" i="3"/>
  <c r="A275" i="3"/>
  <c r="B275" i="3"/>
  <c r="C275" i="3"/>
  <c r="D275" i="3"/>
  <c r="A276" i="3"/>
  <c r="B276" i="3"/>
  <c r="C276" i="3"/>
  <c r="D276" i="3"/>
  <c r="A277" i="3"/>
  <c r="B277" i="3"/>
  <c r="C277" i="3"/>
  <c r="D277" i="3"/>
  <c r="A278" i="3"/>
  <c r="B278" i="3"/>
  <c r="C278" i="3"/>
  <c r="D278" i="3"/>
  <c r="A279" i="3"/>
  <c r="B279" i="3"/>
  <c r="C279" i="3"/>
  <c r="D279" i="3"/>
  <c r="A280" i="3"/>
  <c r="B280" i="3"/>
  <c r="C280" i="3"/>
  <c r="D280" i="3"/>
  <c r="A281" i="3"/>
  <c r="B281" i="3"/>
  <c r="C281" i="3"/>
  <c r="D281" i="3"/>
  <c r="A282" i="3"/>
  <c r="B282" i="3"/>
  <c r="C282" i="3"/>
  <c r="D282" i="3"/>
  <c r="A283" i="3"/>
  <c r="B283" i="3"/>
  <c r="C283" i="3"/>
  <c r="D283" i="3"/>
  <c r="A284" i="3"/>
  <c r="B284" i="3"/>
  <c r="C284" i="3"/>
  <c r="D284" i="3"/>
  <c r="A285" i="3"/>
  <c r="B285" i="3"/>
  <c r="C285" i="3"/>
  <c r="D285" i="3"/>
  <c r="A286" i="3"/>
  <c r="B286" i="3"/>
  <c r="C286" i="3"/>
  <c r="D286" i="3"/>
  <c r="A287" i="3"/>
  <c r="B287" i="3"/>
  <c r="C287" i="3"/>
  <c r="D287" i="3"/>
  <c r="A288" i="3"/>
  <c r="B288" i="3"/>
  <c r="C288" i="3"/>
  <c r="D288" i="3"/>
  <c r="A289" i="3"/>
  <c r="B289" i="3"/>
  <c r="C289" i="3"/>
  <c r="D289" i="3"/>
  <c r="A290" i="3"/>
  <c r="B290" i="3"/>
  <c r="C290" i="3"/>
  <c r="D290" i="3"/>
  <c r="A291" i="3"/>
  <c r="B291" i="3"/>
  <c r="C291" i="3"/>
  <c r="D291" i="3"/>
  <c r="A292" i="3"/>
  <c r="B292" i="3"/>
  <c r="C292" i="3"/>
  <c r="D292" i="3"/>
  <c r="A293" i="3"/>
  <c r="B293" i="3"/>
  <c r="C293" i="3"/>
  <c r="D293" i="3"/>
  <c r="A294" i="3"/>
  <c r="B294" i="3"/>
  <c r="C294" i="3"/>
  <c r="D294" i="3"/>
  <c r="A295" i="3"/>
  <c r="B295" i="3"/>
  <c r="C295" i="3"/>
  <c r="D295" i="3"/>
  <c r="A296" i="3"/>
  <c r="B296" i="3"/>
  <c r="C296" i="3"/>
  <c r="D296" i="3"/>
  <c r="A297" i="3"/>
  <c r="B297" i="3"/>
  <c r="C297" i="3"/>
  <c r="D297" i="3"/>
  <c r="A298" i="3"/>
  <c r="B298" i="3"/>
  <c r="C298" i="3"/>
  <c r="D298" i="3"/>
  <c r="A299" i="3"/>
  <c r="B299" i="3"/>
  <c r="C299" i="3"/>
  <c r="D299" i="3"/>
  <c r="A300" i="3"/>
  <c r="B300" i="3"/>
  <c r="C300" i="3"/>
  <c r="D300" i="3"/>
  <c r="A301" i="3"/>
  <c r="B301" i="3"/>
  <c r="C301" i="3"/>
  <c r="D301" i="3"/>
  <c r="A302" i="3"/>
  <c r="B302" i="3"/>
  <c r="C302" i="3"/>
  <c r="D302" i="3"/>
  <c r="A303" i="3"/>
  <c r="B303" i="3"/>
  <c r="C303" i="3"/>
  <c r="D303" i="3"/>
  <c r="A304" i="3"/>
  <c r="B304" i="3"/>
  <c r="C304" i="3"/>
  <c r="D304" i="3"/>
  <c r="A305" i="3"/>
  <c r="B305" i="3"/>
  <c r="C305" i="3"/>
  <c r="D305" i="3"/>
  <c r="A306" i="3"/>
  <c r="B306" i="3"/>
  <c r="C306" i="3"/>
  <c r="D306" i="3"/>
  <c r="A307" i="3"/>
  <c r="B307" i="3"/>
  <c r="C307" i="3"/>
  <c r="D307" i="3"/>
  <c r="A308" i="3"/>
  <c r="B308" i="3"/>
  <c r="C308" i="3"/>
  <c r="D308" i="3"/>
  <c r="A309" i="3"/>
  <c r="B309" i="3"/>
  <c r="C309" i="3"/>
  <c r="D309" i="3"/>
  <c r="A310" i="3"/>
  <c r="B310" i="3"/>
  <c r="C310" i="3"/>
  <c r="D310" i="3"/>
  <c r="A311" i="3"/>
  <c r="B311" i="3"/>
  <c r="C311" i="3"/>
  <c r="D311" i="3"/>
  <c r="A312" i="3"/>
  <c r="B312" i="3"/>
  <c r="C312" i="3"/>
  <c r="D312" i="3"/>
  <c r="A313" i="3"/>
  <c r="B313" i="3"/>
  <c r="C313" i="3"/>
  <c r="D313" i="3"/>
  <c r="A314" i="3"/>
  <c r="B314" i="3"/>
  <c r="C314" i="3"/>
  <c r="D314" i="3"/>
  <c r="A315" i="3"/>
  <c r="B315" i="3"/>
  <c r="C315" i="3"/>
  <c r="D315" i="3"/>
  <c r="A316" i="3"/>
  <c r="B316" i="3"/>
  <c r="C316" i="3"/>
  <c r="D316" i="3"/>
  <c r="A317" i="3"/>
  <c r="B317" i="3"/>
  <c r="C317" i="3"/>
  <c r="D317" i="3"/>
  <c r="A318" i="3"/>
  <c r="B318" i="3"/>
  <c r="C318" i="3"/>
  <c r="D318" i="3"/>
  <c r="A319" i="3"/>
  <c r="B319" i="3"/>
  <c r="C319" i="3"/>
  <c r="D319" i="3"/>
  <c r="A320" i="3"/>
  <c r="B320" i="3"/>
  <c r="C320" i="3"/>
  <c r="D320" i="3"/>
  <c r="A321" i="3"/>
  <c r="B321" i="3"/>
  <c r="C321" i="3"/>
  <c r="D321" i="3"/>
  <c r="A322" i="3"/>
  <c r="B322" i="3"/>
  <c r="C322" i="3"/>
  <c r="D322" i="3"/>
  <c r="A323" i="3"/>
  <c r="B323" i="3"/>
  <c r="C323" i="3"/>
  <c r="D323" i="3"/>
  <c r="A324" i="3"/>
  <c r="B324" i="3"/>
  <c r="C324" i="3"/>
  <c r="D324" i="3"/>
  <c r="A325" i="3"/>
  <c r="B325" i="3"/>
  <c r="C325" i="3"/>
  <c r="D325" i="3"/>
  <c r="A326" i="3"/>
  <c r="B326" i="3"/>
  <c r="C326" i="3"/>
  <c r="D326" i="3"/>
  <c r="A327" i="3"/>
  <c r="B327" i="3"/>
  <c r="C327" i="3"/>
  <c r="D327" i="3"/>
  <c r="A328" i="3"/>
  <c r="B328" i="3"/>
  <c r="C328" i="3"/>
  <c r="D328" i="3"/>
  <c r="A329" i="3"/>
  <c r="B329" i="3"/>
  <c r="C329" i="3"/>
  <c r="D329" i="3"/>
  <c r="A330" i="3"/>
  <c r="B330" i="3"/>
  <c r="C330" i="3"/>
  <c r="D330" i="3"/>
  <c r="A331" i="3"/>
  <c r="B331" i="3"/>
  <c r="C331" i="3"/>
  <c r="D331" i="3"/>
  <c r="A332" i="3"/>
  <c r="B332" i="3"/>
  <c r="C332" i="3"/>
  <c r="D332" i="3"/>
  <c r="A333" i="3"/>
  <c r="B333" i="3"/>
  <c r="C333" i="3"/>
  <c r="D333" i="3"/>
  <c r="A334" i="3"/>
  <c r="B334" i="3"/>
  <c r="C334" i="3"/>
  <c r="D334" i="3"/>
  <c r="A335" i="3"/>
  <c r="B335" i="3"/>
  <c r="C335" i="3"/>
  <c r="D335" i="3"/>
  <c r="A336" i="3"/>
  <c r="B336" i="3"/>
  <c r="C336" i="3"/>
  <c r="D336" i="3"/>
  <c r="A337" i="3"/>
  <c r="B337" i="3"/>
  <c r="C337" i="3"/>
  <c r="D337" i="3"/>
  <c r="A338" i="3"/>
  <c r="B338" i="3"/>
  <c r="C338" i="3"/>
  <c r="D338" i="3"/>
  <c r="A339" i="3"/>
  <c r="B339" i="3"/>
  <c r="C339" i="3"/>
  <c r="D339" i="3"/>
  <c r="A340" i="3"/>
  <c r="B340" i="3"/>
  <c r="C340" i="3"/>
  <c r="D340" i="3"/>
  <c r="A341" i="3"/>
  <c r="B341" i="3"/>
  <c r="C341" i="3"/>
  <c r="D341" i="3"/>
  <c r="A342" i="3"/>
  <c r="B342" i="3"/>
  <c r="C342" i="3"/>
  <c r="D342" i="3"/>
  <c r="A343" i="3"/>
  <c r="B343" i="3"/>
  <c r="C343" i="3"/>
  <c r="D343" i="3"/>
  <c r="A344" i="3"/>
  <c r="B344" i="3"/>
  <c r="C344" i="3"/>
  <c r="D344" i="3"/>
  <c r="A345" i="3"/>
  <c r="B345" i="3"/>
  <c r="C345" i="3"/>
  <c r="D345" i="3"/>
  <c r="A346" i="3"/>
  <c r="B346" i="3"/>
  <c r="C346" i="3"/>
  <c r="D346" i="3"/>
  <c r="A347" i="3"/>
  <c r="B347" i="3"/>
  <c r="C347" i="3"/>
  <c r="D347" i="3"/>
  <c r="A348" i="3"/>
  <c r="B348" i="3"/>
  <c r="C348" i="3"/>
  <c r="D348" i="3"/>
  <c r="A349" i="3"/>
  <c r="B349" i="3"/>
  <c r="C349" i="3"/>
  <c r="D349" i="3"/>
  <c r="A350" i="3"/>
  <c r="B350" i="3"/>
  <c r="C350" i="3"/>
  <c r="D350" i="3"/>
  <c r="A351" i="3"/>
  <c r="B351" i="3"/>
  <c r="C351" i="3"/>
  <c r="D351" i="3"/>
  <c r="A352" i="3"/>
  <c r="B352" i="3"/>
  <c r="C352" i="3"/>
  <c r="D352" i="3"/>
  <c r="A353" i="3"/>
  <c r="B353" i="3"/>
  <c r="C353" i="3"/>
  <c r="D353" i="3"/>
  <c r="A354" i="3"/>
  <c r="B354" i="3"/>
  <c r="C354" i="3"/>
  <c r="D354" i="3"/>
  <c r="A355" i="3"/>
  <c r="B355" i="3"/>
  <c r="C355" i="3"/>
  <c r="D355" i="3"/>
  <c r="A356" i="3"/>
  <c r="B356" i="3"/>
  <c r="C356" i="3"/>
  <c r="D356" i="3"/>
  <c r="A357" i="3"/>
  <c r="B357" i="3"/>
  <c r="C357" i="3"/>
  <c r="D357" i="3"/>
  <c r="A358" i="3"/>
  <c r="B358" i="3"/>
  <c r="C358" i="3"/>
  <c r="D358" i="3"/>
  <c r="A359" i="3"/>
  <c r="B359" i="3"/>
  <c r="C359" i="3"/>
  <c r="D359" i="3"/>
  <c r="A360" i="3"/>
  <c r="B360" i="3"/>
  <c r="C360" i="3"/>
  <c r="D360" i="3"/>
  <c r="A361" i="3"/>
  <c r="B361" i="3"/>
  <c r="C361" i="3"/>
  <c r="D361" i="3"/>
  <c r="A362" i="3"/>
  <c r="B362" i="3"/>
  <c r="C362" i="3"/>
  <c r="D362" i="3"/>
  <c r="A363" i="3"/>
  <c r="B363" i="3"/>
  <c r="C363" i="3"/>
  <c r="D363" i="3"/>
  <c r="A364" i="3"/>
  <c r="B364" i="3"/>
  <c r="C364" i="3"/>
  <c r="D364" i="3"/>
  <c r="A365" i="3"/>
  <c r="B365" i="3"/>
  <c r="C365" i="3"/>
  <c r="D365" i="3"/>
  <c r="A366" i="3"/>
  <c r="B366" i="3"/>
  <c r="C366" i="3"/>
  <c r="D366" i="3"/>
  <c r="A367" i="3"/>
  <c r="B367" i="3"/>
  <c r="C367" i="3"/>
  <c r="D367" i="3"/>
  <c r="A368" i="3"/>
  <c r="B368" i="3"/>
  <c r="C368" i="3"/>
  <c r="D368" i="3"/>
  <c r="A369" i="3"/>
  <c r="B369" i="3"/>
  <c r="C369" i="3"/>
  <c r="D369" i="3"/>
  <c r="A370" i="3"/>
  <c r="B370" i="3"/>
  <c r="C370" i="3"/>
  <c r="D370" i="3"/>
  <c r="A371" i="3"/>
  <c r="B371" i="3"/>
  <c r="C371" i="3"/>
  <c r="D371" i="3"/>
  <c r="A372" i="3"/>
  <c r="B372" i="3"/>
  <c r="C372" i="3"/>
  <c r="D372" i="3"/>
  <c r="A373" i="3"/>
  <c r="B373" i="3"/>
  <c r="C373" i="3"/>
  <c r="D373" i="3"/>
  <c r="A374" i="3"/>
  <c r="B374" i="3"/>
  <c r="C374" i="3"/>
  <c r="D374" i="3"/>
  <c r="A375" i="3"/>
  <c r="B375" i="3"/>
  <c r="C375" i="3"/>
  <c r="D375" i="3"/>
  <c r="A376" i="3"/>
  <c r="B376" i="3"/>
  <c r="C376" i="3"/>
  <c r="D376" i="3"/>
  <c r="A377" i="3"/>
  <c r="B377" i="3"/>
  <c r="C377" i="3"/>
  <c r="D377" i="3"/>
  <c r="A378" i="3"/>
  <c r="B378" i="3"/>
  <c r="C378" i="3"/>
  <c r="D378" i="3"/>
  <c r="A379" i="3"/>
  <c r="B379" i="3"/>
  <c r="C379" i="3"/>
  <c r="D379" i="3"/>
  <c r="A380" i="3"/>
  <c r="B380" i="3"/>
  <c r="C380" i="3"/>
  <c r="D380" i="3"/>
  <c r="A381" i="3"/>
  <c r="B381" i="3"/>
  <c r="C381" i="3"/>
  <c r="D381" i="3"/>
  <c r="A382" i="3"/>
  <c r="B382" i="3"/>
  <c r="C382" i="3"/>
  <c r="D382" i="3"/>
  <c r="A383" i="3"/>
  <c r="B383" i="3"/>
  <c r="C383" i="3"/>
  <c r="D383" i="3"/>
  <c r="A384" i="3"/>
  <c r="B384" i="3"/>
  <c r="C384" i="3"/>
  <c r="D384" i="3"/>
  <c r="A385" i="3"/>
  <c r="B385" i="3"/>
  <c r="C385" i="3"/>
  <c r="D385" i="3"/>
  <c r="A386" i="3"/>
  <c r="B386" i="3"/>
  <c r="C386" i="3"/>
  <c r="D386" i="3"/>
  <c r="A387" i="3"/>
  <c r="B387" i="3"/>
  <c r="C387" i="3"/>
  <c r="D387" i="3"/>
  <c r="A388" i="3"/>
  <c r="B388" i="3"/>
  <c r="C388" i="3"/>
  <c r="D388" i="3"/>
  <c r="A389" i="3"/>
  <c r="B389" i="3"/>
  <c r="C389" i="3"/>
  <c r="D389" i="3"/>
  <c r="A390" i="3"/>
  <c r="B390" i="3"/>
  <c r="C390" i="3"/>
  <c r="D390" i="3"/>
  <c r="A391" i="3"/>
  <c r="B391" i="3"/>
  <c r="C391" i="3"/>
  <c r="D391" i="3"/>
  <c r="A392" i="3"/>
  <c r="B392" i="3"/>
  <c r="C392" i="3"/>
  <c r="D392" i="3"/>
  <c r="A393" i="3"/>
  <c r="B393" i="3"/>
  <c r="C393" i="3"/>
  <c r="D393" i="3"/>
  <c r="A394" i="3"/>
  <c r="B394" i="3"/>
  <c r="C394" i="3"/>
  <c r="D394" i="3"/>
  <c r="A395" i="3"/>
  <c r="B395" i="3"/>
  <c r="C395" i="3"/>
  <c r="D395" i="3"/>
  <c r="A396" i="3"/>
  <c r="B396" i="3"/>
  <c r="C396" i="3"/>
  <c r="D396" i="3"/>
  <c r="A397" i="3"/>
  <c r="B397" i="3"/>
  <c r="C397" i="3"/>
  <c r="D397" i="3"/>
  <c r="A398" i="3"/>
  <c r="B398" i="3"/>
  <c r="C398" i="3"/>
  <c r="D398" i="3"/>
  <c r="A399" i="3"/>
  <c r="B399" i="3"/>
  <c r="C399" i="3"/>
  <c r="D399" i="3"/>
  <c r="A400" i="3"/>
  <c r="B400" i="3"/>
  <c r="C400" i="3"/>
  <c r="D400" i="3"/>
  <c r="A401" i="3"/>
  <c r="B401" i="3"/>
  <c r="C401" i="3"/>
  <c r="D401" i="3"/>
  <c r="A402" i="3"/>
  <c r="B402" i="3"/>
  <c r="C402" i="3"/>
  <c r="D402" i="3"/>
  <c r="A403" i="3"/>
  <c r="B403" i="3"/>
  <c r="C403" i="3"/>
  <c r="D403" i="3"/>
  <c r="A404" i="3"/>
  <c r="B404" i="3"/>
  <c r="C404" i="3"/>
  <c r="D404" i="3"/>
  <c r="A405" i="3"/>
  <c r="B405" i="3"/>
  <c r="C405" i="3"/>
  <c r="D405" i="3"/>
  <c r="A406" i="3"/>
  <c r="B406" i="3"/>
  <c r="C406" i="3"/>
  <c r="D406" i="3"/>
  <c r="A407" i="3"/>
  <c r="B407" i="3"/>
  <c r="C407" i="3"/>
  <c r="D407" i="3"/>
  <c r="A408" i="3"/>
  <c r="B408" i="3"/>
  <c r="C408" i="3"/>
  <c r="D408" i="3"/>
  <c r="A409" i="3"/>
  <c r="B409" i="3"/>
  <c r="C409" i="3"/>
  <c r="D409" i="3"/>
  <c r="A410" i="3"/>
  <c r="B410" i="3"/>
  <c r="C410" i="3"/>
  <c r="D410" i="3"/>
  <c r="A411" i="3"/>
  <c r="B411" i="3"/>
  <c r="C411" i="3"/>
  <c r="D411" i="3"/>
  <c r="A412" i="3"/>
  <c r="B412" i="3"/>
  <c r="C412" i="3"/>
  <c r="D412" i="3"/>
  <c r="A413" i="3"/>
  <c r="B413" i="3"/>
  <c r="C413" i="3"/>
  <c r="D413" i="3"/>
  <c r="A414" i="3"/>
  <c r="B414" i="3"/>
  <c r="C414" i="3"/>
  <c r="D414" i="3"/>
  <c r="A415" i="3"/>
  <c r="B415" i="3"/>
  <c r="C415" i="3"/>
  <c r="D415" i="3"/>
  <c r="A416" i="3"/>
  <c r="B416" i="3"/>
  <c r="C416" i="3"/>
  <c r="D416" i="3"/>
  <c r="A417" i="3"/>
  <c r="B417" i="3"/>
  <c r="C417" i="3"/>
  <c r="D417" i="3"/>
  <c r="A418" i="3"/>
  <c r="B418" i="3"/>
  <c r="C418" i="3"/>
  <c r="D418" i="3"/>
  <c r="A419" i="3"/>
  <c r="B419" i="3"/>
  <c r="C419" i="3"/>
  <c r="D419" i="3"/>
  <c r="A420" i="3"/>
  <c r="B420" i="3"/>
  <c r="C420" i="3"/>
  <c r="D420" i="3"/>
  <c r="A421" i="3"/>
  <c r="B421" i="3"/>
  <c r="C421" i="3"/>
  <c r="D421" i="3"/>
  <c r="A422" i="3"/>
  <c r="B422" i="3"/>
  <c r="C422" i="3"/>
  <c r="D422" i="3"/>
  <c r="A423" i="3"/>
  <c r="B423" i="3"/>
  <c r="C423" i="3"/>
  <c r="D423" i="3"/>
  <c r="A424" i="3"/>
  <c r="B424" i="3"/>
  <c r="C424" i="3"/>
  <c r="D424" i="3"/>
  <c r="A425" i="3"/>
  <c r="B425" i="3"/>
  <c r="C425" i="3"/>
  <c r="D425" i="3"/>
  <c r="A426" i="3"/>
  <c r="B426" i="3"/>
  <c r="C426" i="3"/>
  <c r="D426" i="3"/>
  <c r="A427" i="3"/>
  <c r="B427" i="3"/>
  <c r="C427" i="3"/>
  <c r="D427" i="3"/>
  <c r="A428" i="3"/>
  <c r="B428" i="3"/>
  <c r="C428" i="3"/>
  <c r="D428" i="3"/>
  <c r="A429" i="3"/>
  <c r="B429" i="3"/>
  <c r="C429" i="3"/>
  <c r="D429" i="3"/>
  <c r="A430" i="3"/>
  <c r="B430" i="3"/>
  <c r="C430" i="3"/>
  <c r="D430" i="3"/>
  <c r="A431" i="3"/>
  <c r="B431" i="3"/>
  <c r="C431" i="3"/>
  <c r="D431" i="3"/>
  <c r="A432" i="3"/>
  <c r="B432" i="3"/>
  <c r="C432" i="3"/>
  <c r="D432" i="3"/>
  <c r="A433" i="3"/>
  <c r="B433" i="3"/>
  <c r="C433" i="3"/>
  <c r="D433" i="3"/>
  <c r="A434" i="3"/>
  <c r="B434" i="3"/>
  <c r="C434" i="3"/>
  <c r="D434" i="3"/>
  <c r="A435" i="3"/>
  <c r="B435" i="3"/>
  <c r="C435" i="3"/>
  <c r="D435" i="3"/>
  <c r="A436" i="3"/>
  <c r="B436" i="3"/>
  <c r="C436" i="3"/>
  <c r="D436" i="3"/>
  <c r="A437" i="3"/>
  <c r="B437" i="3"/>
  <c r="C437" i="3"/>
  <c r="D437" i="3"/>
  <c r="A438" i="3"/>
  <c r="B438" i="3"/>
  <c r="C438" i="3"/>
  <c r="D438" i="3"/>
  <c r="A439" i="3"/>
  <c r="B439" i="3"/>
  <c r="C439" i="3"/>
  <c r="D439" i="3"/>
  <c r="A440" i="3"/>
  <c r="B440" i="3"/>
  <c r="C440" i="3"/>
  <c r="D440" i="3"/>
  <c r="A441" i="3"/>
  <c r="B441" i="3"/>
  <c r="C441" i="3"/>
  <c r="D441" i="3"/>
  <c r="A442" i="3"/>
  <c r="B442" i="3"/>
  <c r="C442" i="3"/>
  <c r="D442" i="3"/>
  <c r="A443" i="3"/>
  <c r="B443" i="3"/>
  <c r="C443" i="3"/>
  <c r="D443" i="3"/>
  <c r="A444" i="3"/>
  <c r="B444" i="3"/>
  <c r="C444" i="3"/>
  <c r="D444" i="3"/>
  <c r="A445" i="3"/>
  <c r="B445" i="3"/>
  <c r="C445" i="3"/>
  <c r="D445" i="3"/>
  <c r="A446" i="3"/>
  <c r="B446" i="3"/>
  <c r="C446" i="3"/>
  <c r="D446" i="3"/>
  <c r="A447" i="3"/>
  <c r="B447" i="3"/>
  <c r="C447" i="3"/>
  <c r="D447" i="3"/>
  <c r="A448" i="3"/>
  <c r="B448" i="3"/>
  <c r="C448" i="3"/>
  <c r="D448" i="3"/>
  <c r="A449" i="3"/>
  <c r="B449" i="3"/>
  <c r="C449" i="3"/>
  <c r="D449" i="3"/>
  <c r="A450" i="3"/>
  <c r="B450" i="3"/>
  <c r="C450" i="3"/>
  <c r="D450" i="3"/>
  <c r="A451" i="3"/>
  <c r="B451" i="3"/>
  <c r="C451" i="3"/>
  <c r="D451" i="3"/>
  <c r="A452" i="3"/>
  <c r="B452" i="3"/>
  <c r="C452" i="3"/>
  <c r="D452" i="3"/>
  <c r="A453" i="3"/>
  <c r="B453" i="3"/>
  <c r="C453" i="3"/>
  <c r="D453" i="3"/>
  <c r="A454" i="3"/>
  <c r="B454" i="3"/>
  <c r="C454" i="3"/>
  <c r="D454" i="3"/>
  <c r="A455" i="3"/>
  <c r="B455" i="3"/>
  <c r="C455" i="3"/>
  <c r="D455" i="3"/>
  <c r="A456" i="3"/>
  <c r="B456" i="3"/>
  <c r="C456" i="3"/>
  <c r="D456" i="3"/>
  <c r="A457" i="3"/>
  <c r="B457" i="3"/>
  <c r="C457" i="3"/>
  <c r="D457" i="3"/>
  <c r="A458" i="3"/>
  <c r="B458" i="3"/>
  <c r="C458" i="3"/>
  <c r="D458" i="3"/>
  <c r="A459" i="3"/>
  <c r="B459" i="3"/>
  <c r="C459" i="3"/>
  <c r="D459" i="3"/>
  <c r="A460" i="3"/>
  <c r="B460" i="3"/>
  <c r="C460" i="3"/>
  <c r="D460" i="3"/>
  <c r="A461" i="3"/>
  <c r="B461" i="3"/>
  <c r="C461" i="3"/>
  <c r="D461" i="3"/>
  <c r="A462" i="3"/>
  <c r="B462" i="3"/>
  <c r="C462" i="3"/>
  <c r="D462" i="3"/>
  <c r="A463" i="3"/>
  <c r="B463" i="3"/>
  <c r="C463" i="3"/>
  <c r="D463" i="3"/>
  <c r="A464" i="3"/>
  <c r="B464" i="3"/>
  <c r="C464" i="3"/>
  <c r="D464" i="3"/>
  <c r="A465" i="3"/>
  <c r="B465" i="3"/>
  <c r="C465" i="3"/>
  <c r="D465" i="3"/>
  <c r="A466" i="3"/>
  <c r="B466" i="3"/>
  <c r="C466" i="3"/>
  <c r="D466" i="3"/>
  <c r="A467" i="3"/>
  <c r="B467" i="3"/>
  <c r="C467" i="3"/>
  <c r="D467" i="3"/>
  <c r="A468" i="3"/>
  <c r="B468" i="3"/>
  <c r="C468" i="3"/>
  <c r="D468" i="3"/>
  <c r="A469" i="3"/>
  <c r="B469" i="3"/>
  <c r="C469" i="3"/>
  <c r="D469" i="3"/>
  <c r="A470" i="3"/>
  <c r="B470" i="3"/>
  <c r="C470" i="3"/>
  <c r="D470" i="3"/>
  <c r="A471" i="3"/>
  <c r="B471" i="3"/>
  <c r="C471" i="3"/>
  <c r="D471" i="3"/>
  <c r="A472" i="3"/>
  <c r="B472" i="3"/>
  <c r="C472" i="3"/>
  <c r="D472" i="3"/>
  <c r="A473" i="3"/>
  <c r="B473" i="3"/>
  <c r="C473" i="3"/>
  <c r="D473" i="3"/>
  <c r="A474" i="3"/>
  <c r="B474" i="3"/>
  <c r="C474" i="3"/>
  <c r="D474" i="3"/>
  <c r="A475" i="3"/>
  <c r="B475" i="3"/>
  <c r="C475" i="3"/>
  <c r="D475" i="3"/>
  <c r="A476" i="3"/>
  <c r="B476" i="3"/>
  <c r="C476" i="3"/>
  <c r="D476" i="3"/>
  <c r="A477" i="3"/>
  <c r="B477" i="3"/>
  <c r="C477" i="3"/>
  <c r="D477" i="3"/>
  <c r="A478" i="3"/>
  <c r="B478" i="3"/>
  <c r="C478" i="3"/>
  <c r="D478" i="3"/>
  <c r="A479" i="3"/>
  <c r="B479" i="3"/>
  <c r="C479" i="3"/>
  <c r="D479" i="3"/>
  <c r="A480" i="3"/>
  <c r="B480" i="3"/>
  <c r="C480" i="3"/>
  <c r="D480" i="3"/>
  <c r="A481" i="3"/>
  <c r="B481" i="3"/>
  <c r="C481" i="3"/>
  <c r="D481" i="3"/>
  <c r="A482" i="3"/>
  <c r="B482" i="3"/>
  <c r="C482" i="3"/>
  <c r="D482" i="3"/>
  <c r="A483" i="3"/>
  <c r="B483" i="3"/>
  <c r="C483" i="3"/>
  <c r="D483" i="3"/>
  <c r="A484" i="3"/>
  <c r="B484" i="3"/>
  <c r="C484" i="3"/>
  <c r="D484" i="3"/>
  <c r="A485" i="3"/>
  <c r="B485" i="3"/>
  <c r="C485" i="3"/>
  <c r="D485" i="3"/>
  <c r="A486" i="3"/>
  <c r="B486" i="3"/>
  <c r="C486" i="3"/>
  <c r="D486" i="3"/>
  <c r="A487" i="3"/>
  <c r="B487" i="3"/>
  <c r="C487" i="3"/>
  <c r="D487" i="3"/>
  <c r="A488" i="3"/>
  <c r="B488" i="3"/>
  <c r="C488" i="3"/>
  <c r="D488" i="3"/>
  <c r="A489" i="3"/>
  <c r="B489" i="3"/>
  <c r="C489" i="3"/>
  <c r="D489" i="3"/>
  <c r="A490" i="3"/>
  <c r="B490" i="3"/>
  <c r="C490" i="3"/>
  <c r="D490" i="3"/>
  <c r="A491" i="3"/>
  <c r="B491" i="3"/>
  <c r="C491" i="3"/>
  <c r="D491" i="3"/>
  <c r="A492" i="3"/>
  <c r="B492" i="3"/>
  <c r="C492" i="3"/>
  <c r="D492" i="3"/>
  <c r="A493" i="3"/>
  <c r="B493" i="3"/>
  <c r="C493" i="3"/>
  <c r="D493" i="3"/>
  <c r="A494" i="3"/>
  <c r="B494" i="3"/>
  <c r="C494" i="3"/>
  <c r="D494" i="3"/>
  <c r="A495" i="3"/>
  <c r="B495" i="3"/>
  <c r="C495" i="3"/>
  <c r="D495" i="3"/>
  <c r="A496" i="3"/>
  <c r="B496" i="3"/>
  <c r="C496" i="3"/>
  <c r="D496" i="3"/>
  <c r="A497" i="3"/>
  <c r="B497" i="3"/>
  <c r="C497" i="3"/>
  <c r="D497" i="3"/>
  <c r="A498" i="3"/>
  <c r="B498" i="3"/>
  <c r="C498" i="3"/>
  <c r="D498" i="3"/>
  <c r="A499" i="3"/>
  <c r="B499" i="3"/>
  <c r="C499" i="3"/>
  <c r="D499" i="3"/>
  <c r="A500" i="3"/>
  <c r="B500" i="3"/>
  <c r="C500" i="3"/>
  <c r="D500" i="3"/>
  <c r="A501" i="3"/>
  <c r="B501" i="3"/>
  <c r="C501" i="3"/>
  <c r="D501" i="3"/>
  <c r="A502" i="3"/>
  <c r="B502" i="3"/>
  <c r="C502" i="3"/>
  <c r="D502" i="3"/>
  <c r="A503" i="3"/>
  <c r="B503" i="3"/>
  <c r="C503" i="3"/>
  <c r="D503" i="3"/>
  <c r="A504" i="3"/>
  <c r="B504" i="3"/>
  <c r="C504" i="3"/>
  <c r="D504" i="3"/>
  <c r="A505" i="3"/>
  <c r="B505" i="3"/>
  <c r="C505" i="3"/>
  <c r="D505" i="3"/>
  <c r="A506" i="3"/>
  <c r="B506" i="3"/>
  <c r="C506" i="3"/>
  <c r="D506" i="3"/>
  <c r="A507" i="3"/>
  <c r="B507" i="3"/>
  <c r="C507" i="3"/>
  <c r="D507" i="3"/>
  <c r="A508" i="3"/>
  <c r="B508" i="3"/>
  <c r="C508" i="3"/>
  <c r="D508" i="3"/>
  <c r="A509" i="3"/>
  <c r="B509" i="3"/>
  <c r="C509" i="3"/>
  <c r="D509" i="3"/>
  <c r="A510" i="3"/>
  <c r="B510" i="3"/>
  <c r="C510" i="3"/>
  <c r="D510" i="3"/>
  <c r="A511" i="3"/>
  <c r="B511" i="3"/>
  <c r="C511" i="3"/>
  <c r="D511" i="3"/>
  <c r="A512" i="3"/>
  <c r="B512" i="3"/>
  <c r="C512" i="3"/>
  <c r="D512" i="3"/>
  <c r="A513" i="3"/>
  <c r="B513" i="3"/>
  <c r="C513" i="3"/>
  <c r="D513" i="3"/>
  <c r="A514" i="3"/>
  <c r="B514" i="3"/>
  <c r="C514" i="3"/>
  <c r="D514" i="3"/>
  <c r="A515" i="3"/>
  <c r="B515" i="3"/>
  <c r="C515" i="3"/>
  <c r="D515" i="3"/>
  <c r="A516" i="3"/>
  <c r="B516" i="3"/>
  <c r="C516" i="3"/>
  <c r="D516" i="3"/>
  <c r="A517" i="3"/>
  <c r="B517" i="3"/>
  <c r="C517" i="3"/>
  <c r="D517" i="3"/>
  <c r="A518" i="3"/>
  <c r="B518" i="3"/>
  <c r="C518" i="3"/>
  <c r="D518" i="3"/>
  <c r="A519" i="3"/>
  <c r="B519" i="3"/>
  <c r="C519" i="3"/>
  <c r="D519" i="3"/>
  <c r="A520" i="3"/>
  <c r="B520" i="3"/>
  <c r="C520" i="3"/>
  <c r="D520" i="3"/>
  <c r="A521" i="3"/>
  <c r="B521" i="3"/>
  <c r="C521" i="3"/>
  <c r="D521" i="3"/>
  <c r="A522" i="3"/>
  <c r="B522" i="3"/>
  <c r="C522" i="3"/>
  <c r="D522" i="3"/>
  <c r="A523" i="3"/>
  <c r="B523" i="3"/>
  <c r="C523" i="3"/>
  <c r="D523" i="3"/>
  <c r="A524" i="3"/>
  <c r="B524" i="3"/>
  <c r="C524" i="3"/>
  <c r="D524" i="3"/>
  <c r="A525" i="3"/>
  <c r="B525" i="3"/>
  <c r="C525" i="3"/>
  <c r="D525" i="3"/>
  <c r="A526" i="3"/>
  <c r="B526" i="3"/>
  <c r="C526" i="3"/>
  <c r="D526" i="3"/>
  <c r="A527" i="3"/>
  <c r="B527" i="3"/>
  <c r="C527" i="3"/>
  <c r="D527" i="3"/>
  <c r="A528" i="3"/>
  <c r="B528" i="3"/>
  <c r="C528" i="3"/>
  <c r="D528" i="3"/>
  <c r="A529" i="3"/>
  <c r="B529" i="3"/>
  <c r="C529" i="3"/>
  <c r="D529" i="3"/>
  <c r="A530" i="3"/>
  <c r="B530" i="3"/>
  <c r="C530" i="3"/>
  <c r="D530" i="3"/>
  <c r="A531" i="3"/>
  <c r="B531" i="3"/>
  <c r="C531" i="3"/>
  <c r="D531" i="3"/>
  <c r="A532" i="3"/>
  <c r="B532" i="3"/>
  <c r="C532" i="3"/>
  <c r="D532" i="3"/>
  <c r="A533" i="3"/>
  <c r="B533" i="3"/>
  <c r="C533" i="3"/>
  <c r="D533" i="3"/>
  <c r="A534" i="3"/>
  <c r="B534" i="3"/>
  <c r="C534" i="3"/>
  <c r="D534" i="3"/>
  <c r="A535" i="3"/>
  <c r="B535" i="3"/>
  <c r="C535" i="3"/>
  <c r="D535" i="3"/>
  <c r="A536" i="3"/>
  <c r="B536" i="3"/>
  <c r="C536" i="3"/>
  <c r="D536" i="3"/>
  <c r="A537" i="3"/>
  <c r="B537" i="3"/>
  <c r="C537" i="3"/>
  <c r="D537" i="3"/>
  <c r="A538" i="3"/>
  <c r="B538" i="3"/>
  <c r="C538" i="3"/>
  <c r="D538" i="3"/>
  <c r="A539" i="3"/>
  <c r="B539" i="3"/>
  <c r="C539" i="3"/>
  <c r="D539" i="3"/>
  <c r="A540" i="3"/>
  <c r="B540" i="3"/>
  <c r="C540" i="3"/>
  <c r="D540" i="3"/>
  <c r="A541" i="3"/>
  <c r="B541" i="3"/>
  <c r="C541" i="3"/>
  <c r="D541" i="3"/>
  <c r="A542" i="3"/>
  <c r="B542" i="3"/>
  <c r="C542" i="3"/>
  <c r="D542" i="3"/>
  <c r="A543" i="3"/>
  <c r="B543" i="3"/>
  <c r="C543" i="3"/>
  <c r="D543" i="3"/>
  <c r="A544" i="3"/>
  <c r="B544" i="3"/>
  <c r="C544" i="3"/>
  <c r="D544" i="3"/>
  <c r="A545" i="3"/>
  <c r="B545" i="3"/>
  <c r="C545" i="3"/>
  <c r="D545" i="3"/>
  <c r="A546" i="3"/>
  <c r="B546" i="3"/>
  <c r="C546" i="3"/>
  <c r="D546" i="3"/>
  <c r="A547" i="3"/>
  <c r="B547" i="3"/>
  <c r="C547" i="3"/>
  <c r="D547" i="3"/>
  <c r="A548" i="3"/>
  <c r="B548" i="3"/>
  <c r="C548" i="3"/>
  <c r="D548" i="3"/>
  <c r="A549" i="3"/>
  <c r="B549" i="3"/>
  <c r="C549" i="3"/>
  <c r="D549" i="3"/>
  <c r="A550" i="3"/>
  <c r="B550" i="3"/>
  <c r="C550" i="3"/>
  <c r="D550" i="3"/>
  <c r="A551" i="3"/>
  <c r="B551" i="3"/>
  <c r="C551" i="3"/>
  <c r="D551" i="3"/>
  <c r="A552" i="3"/>
  <c r="B552" i="3"/>
  <c r="C552" i="3"/>
  <c r="D552" i="3"/>
  <c r="A553" i="3"/>
  <c r="B553" i="3"/>
  <c r="C553" i="3"/>
  <c r="D553" i="3"/>
  <c r="A554" i="3"/>
  <c r="B554" i="3"/>
  <c r="C554" i="3"/>
  <c r="D554" i="3"/>
  <c r="A555" i="3"/>
  <c r="B555" i="3"/>
  <c r="C555" i="3"/>
  <c r="D555" i="3"/>
  <c r="A556" i="3"/>
  <c r="B556" i="3"/>
  <c r="C556" i="3"/>
  <c r="D556" i="3"/>
  <c r="A557" i="3"/>
  <c r="B557" i="3"/>
  <c r="C557" i="3"/>
  <c r="D557" i="3"/>
  <c r="A558" i="3"/>
  <c r="B558" i="3"/>
  <c r="C558" i="3"/>
  <c r="D558" i="3"/>
  <c r="A559" i="3"/>
  <c r="B559" i="3"/>
  <c r="C559" i="3"/>
  <c r="D559" i="3"/>
  <c r="A560" i="3"/>
  <c r="B560" i="3"/>
  <c r="C560" i="3"/>
  <c r="D560" i="3"/>
  <c r="A561" i="3"/>
  <c r="B561" i="3"/>
  <c r="C561" i="3"/>
  <c r="D561" i="3"/>
  <c r="A562" i="3"/>
  <c r="B562" i="3"/>
  <c r="C562" i="3"/>
  <c r="D562" i="3"/>
  <c r="A563" i="3"/>
  <c r="B563" i="3"/>
  <c r="C563" i="3"/>
  <c r="D563" i="3"/>
  <c r="A564" i="3"/>
  <c r="B564" i="3"/>
  <c r="C564" i="3"/>
  <c r="D564" i="3"/>
  <c r="A565" i="3"/>
  <c r="B565" i="3"/>
  <c r="C565" i="3"/>
  <c r="D565" i="3"/>
  <c r="A566" i="3"/>
  <c r="B566" i="3"/>
  <c r="C566" i="3"/>
  <c r="D566" i="3"/>
  <c r="A567" i="3"/>
  <c r="B567" i="3"/>
  <c r="C567" i="3"/>
  <c r="D567" i="3"/>
  <c r="A568" i="3"/>
  <c r="B568" i="3"/>
  <c r="C568" i="3"/>
  <c r="D568" i="3"/>
  <c r="A569" i="3"/>
  <c r="B569" i="3"/>
  <c r="C569" i="3"/>
  <c r="D569" i="3"/>
  <c r="A570" i="3"/>
  <c r="B570" i="3"/>
  <c r="C570" i="3"/>
  <c r="D570" i="3"/>
  <c r="A571" i="3"/>
  <c r="B571" i="3"/>
  <c r="C571" i="3"/>
  <c r="D571" i="3"/>
  <c r="A572" i="3"/>
  <c r="B572" i="3"/>
  <c r="C572" i="3"/>
  <c r="D572" i="3"/>
  <c r="A573" i="3"/>
  <c r="B573" i="3"/>
  <c r="C573" i="3"/>
  <c r="D573" i="3"/>
  <c r="A574" i="3"/>
  <c r="B574" i="3"/>
  <c r="C574" i="3"/>
  <c r="D574" i="3"/>
  <c r="A575" i="3"/>
  <c r="B575" i="3"/>
  <c r="C575" i="3"/>
  <c r="D575" i="3"/>
  <c r="A576" i="3"/>
  <c r="B576" i="3"/>
  <c r="C576" i="3"/>
  <c r="D576" i="3"/>
  <c r="A577" i="3"/>
  <c r="B577" i="3"/>
  <c r="C577" i="3"/>
  <c r="D577" i="3"/>
  <c r="A578" i="3"/>
  <c r="B578" i="3"/>
  <c r="C578" i="3"/>
  <c r="D578" i="3"/>
  <c r="A579" i="3"/>
  <c r="B579" i="3"/>
  <c r="C579" i="3"/>
  <c r="D579" i="3"/>
  <c r="A580" i="3"/>
  <c r="B580" i="3"/>
  <c r="C580" i="3"/>
  <c r="D580" i="3"/>
  <c r="A581" i="3"/>
  <c r="B581" i="3"/>
  <c r="C581" i="3"/>
  <c r="D581" i="3"/>
  <c r="A582" i="3"/>
  <c r="B582" i="3"/>
  <c r="C582" i="3"/>
  <c r="D582" i="3"/>
  <c r="A583" i="3"/>
  <c r="B583" i="3"/>
  <c r="C583" i="3"/>
  <c r="D583" i="3"/>
  <c r="A584" i="3"/>
  <c r="B584" i="3"/>
  <c r="C584" i="3"/>
  <c r="D584" i="3"/>
  <c r="A585" i="3"/>
  <c r="B585" i="3"/>
  <c r="C585" i="3"/>
  <c r="D585" i="3"/>
  <c r="A586" i="3"/>
  <c r="B586" i="3"/>
  <c r="C586" i="3"/>
  <c r="D586" i="3"/>
  <c r="A587" i="3"/>
  <c r="B587" i="3"/>
  <c r="C587" i="3"/>
  <c r="D587" i="3"/>
  <c r="A588" i="3"/>
  <c r="B588" i="3"/>
  <c r="C588" i="3"/>
  <c r="D588" i="3"/>
  <c r="A589" i="3"/>
  <c r="B589" i="3"/>
  <c r="C589" i="3"/>
  <c r="D589" i="3"/>
  <c r="A590" i="3"/>
  <c r="B590" i="3"/>
  <c r="C590" i="3"/>
  <c r="D590" i="3"/>
  <c r="A591" i="3"/>
  <c r="B591" i="3"/>
  <c r="C591" i="3"/>
  <c r="D591" i="3"/>
  <c r="A592" i="3"/>
  <c r="B592" i="3"/>
  <c r="C592" i="3"/>
  <c r="D592" i="3"/>
  <c r="A593" i="3"/>
  <c r="B593" i="3"/>
  <c r="C593" i="3"/>
  <c r="D593" i="3"/>
  <c r="A594" i="3"/>
  <c r="B594" i="3"/>
  <c r="C594" i="3"/>
  <c r="D594" i="3"/>
  <c r="A595" i="3"/>
  <c r="B595" i="3"/>
  <c r="C595" i="3"/>
  <c r="D595" i="3"/>
  <c r="A596" i="3"/>
  <c r="B596" i="3"/>
  <c r="C596" i="3"/>
  <c r="D596" i="3"/>
  <c r="A597" i="3"/>
  <c r="B597" i="3"/>
  <c r="C597" i="3"/>
  <c r="D597" i="3"/>
  <c r="A598" i="3"/>
  <c r="B598" i="3"/>
  <c r="C598" i="3"/>
  <c r="D598" i="3"/>
  <c r="C1" i="3"/>
  <c r="D1" i="3"/>
  <c r="B1" i="3"/>
  <c r="C1" i="2"/>
  <c r="D1" i="2"/>
  <c r="B1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" i="3"/>
  <c r="C4" i="2"/>
  <c r="C3" i="3" s="1"/>
  <c r="D4" i="2"/>
  <c r="D3" i="3" s="1"/>
  <c r="C5" i="2"/>
  <c r="C4" i="3" s="1"/>
  <c r="D5" i="2"/>
  <c r="D4" i="3" s="1"/>
  <c r="C6" i="2"/>
  <c r="C5" i="3" s="1"/>
  <c r="D6" i="2"/>
  <c r="D5" i="3" s="1"/>
  <c r="C7" i="2"/>
  <c r="C6" i="3" s="1"/>
  <c r="D7" i="2"/>
  <c r="D6" i="3" s="1"/>
  <c r="C8" i="2"/>
  <c r="C7" i="3" s="1"/>
  <c r="D8" i="2"/>
  <c r="D7" i="3" s="1"/>
  <c r="C9" i="2"/>
  <c r="C8" i="3" s="1"/>
  <c r="D9" i="2"/>
  <c r="D8" i="3" s="1"/>
  <c r="C10" i="2"/>
  <c r="C9" i="3" s="1"/>
  <c r="D10" i="2"/>
  <c r="D9" i="3" s="1"/>
  <c r="C11" i="2"/>
  <c r="C10" i="3" s="1"/>
  <c r="D11" i="2"/>
  <c r="D10" i="3" s="1"/>
  <c r="C12" i="2"/>
  <c r="C11" i="3" s="1"/>
  <c r="D12" i="2"/>
  <c r="D11" i="3" s="1"/>
  <c r="C13" i="2"/>
  <c r="C12" i="3" s="1"/>
  <c r="D13" i="2"/>
  <c r="D12" i="3" s="1"/>
  <c r="C14" i="2"/>
  <c r="C13" i="3" s="1"/>
  <c r="D14" i="2"/>
  <c r="D13" i="3" s="1"/>
  <c r="C15" i="2"/>
  <c r="C14" i="3" s="1"/>
  <c r="D15" i="2"/>
  <c r="D14" i="3" s="1"/>
  <c r="C16" i="2"/>
  <c r="C15" i="3" s="1"/>
  <c r="D16" i="2"/>
  <c r="D15" i="3" s="1"/>
  <c r="C17" i="2"/>
  <c r="C16" i="3" s="1"/>
  <c r="D17" i="2"/>
  <c r="D16" i="3" s="1"/>
  <c r="C18" i="2"/>
  <c r="C17" i="3" s="1"/>
  <c r="D18" i="2"/>
  <c r="D17" i="3" s="1"/>
  <c r="C19" i="2"/>
  <c r="C18" i="3" s="1"/>
  <c r="D19" i="2"/>
  <c r="D18" i="3" s="1"/>
  <c r="C20" i="2"/>
  <c r="C19" i="3" s="1"/>
  <c r="D20" i="2"/>
  <c r="D19" i="3" s="1"/>
  <c r="C21" i="2"/>
  <c r="C20" i="3" s="1"/>
  <c r="D21" i="2"/>
  <c r="D20" i="3" s="1"/>
  <c r="C22" i="2"/>
  <c r="C21" i="3" s="1"/>
  <c r="D22" i="2"/>
  <c r="D21" i="3" s="1"/>
  <c r="C23" i="2"/>
  <c r="C22" i="3" s="1"/>
  <c r="D23" i="2"/>
  <c r="D22" i="3" s="1"/>
  <c r="C24" i="2"/>
  <c r="C23" i="3" s="1"/>
  <c r="D24" i="2"/>
  <c r="D23" i="3" s="1"/>
  <c r="C25" i="2"/>
  <c r="C24" i="3" s="1"/>
  <c r="D25" i="2"/>
  <c r="D24" i="3" s="1"/>
  <c r="C26" i="2"/>
  <c r="C25" i="3" s="1"/>
  <c r="D26" i="2"/>
  <c r="D25" i="3" s="1"/>
  <c r="C27" i="2"/>
  <c r="C26" i="3" s="1"/>
  <c r="D27" i="2"/>
  <c r="D26" i="3" s="1"/>
  <c r="C28" i="2"/>
  <c r="C27" i="3" s="1"/>
  <c r="D28" i="2"/>
  <c r="D27" i="3" s="1"/>
  <c r="C29" i="2"/>
  <c r="C28" i="3" s="1"/>
  <c r="D29" i="2"/>
  <c r="D28" i="3" s="1"/>
  <c r="C30" i="2"/>
  <c r="C29" i="3" s="1"/>
  <c r="D30" i="2"/>
  <c r="D29" i="3" s="1"/>
  <c r="C31" i="2"/>
  <c r="C30" i="3" s="1"/>
  <c r="D31" i="2"/>
  <c r="D30" i="3" s="1"/>
  <c r="C32" i="2"/>
  <c r="C31" i="3" s="1"/>
  <c r="D32" i="2"/>
  <c r="D31" i="3" s="1"/>
  <c r="C33" i="2"/>
  <c r="C32" i="3" s="1"/>
  <c r="D33" i="2"/>
  <c r="D32" i="3" s="1"/>
  <c r="C34" i="2"/>
  <c r="C33" i="3" s="1"/>
  <c r="D34" i="2"/>
  <c r="D33" i="3" s="1"/>
  <c r="C35" i="2"/>
  <c r="C34" i="3" s="1"/>
  <c r="D35" i="2"/>
  <c r="D34" i="3" s="1"/>
  <c r="C36" i="2"/>
  <c r="C35" i="3" s="1"/>
  <c r="D36" i="2"/>
  <c r="D35" i="3" s="1"/>
  <c r="C37" i="2"/>
  <c r="C36" i="3" s="1"/>
  <c r="D37" i="2"/>
  <c r="D36" i="3" s="1"/>
  <c r="C38" i="2"/>
  <c r="C37" i="3" s="1"/>
  <c r="D38" i="2"/>
  <c r="D37" i="3" s="1"/>
  <c r="C39" i="2"/>
  <c r="C38" i="3" s="1"/>
  <c r="D39" i="2"/>
  <c r="D38" i="3" s="1"/>
  <c r="C40" i="2"/>
  <c r="C39" i="3" s="1"/>
  <c r="D40" i="2"/>
  <c r="D39" i="3" s="1"/>
  <c r="C41" i="2"/>
  <c r="C40" i="3" s="1"/>
  <c r="D41" i="2"/>
  <c r="D40" i="3" s="1"/>
  <c r="C42" i="2"/>
  <c r="C41" i="3" s="1"/>
  <c r="D42" i="2"/>
  <c r="D41" i="3" s="1"/>
  <c r="C43" i="2"/>
  <c r="C42" i="3" s="1"/>
  <c r="D43" i="2"/>
  <c r="D42" i="3" s="1"/>
  <c r="C44" i="2"/>
  <c r="C43" i="3" s="1"/>
  <c r="D44" i="2"/>
  <c r="D43" i="3" s="1"/>
  <c r="C45" i="2"/>
  <c r="C44" i="3" s="1"/>
  <c r="D45" i="2"/>
  <c r="D44" i="3" s="1"/>
  <c r="C46" i="2"/>
  <c r="C45" i="3" s="1"/>
  <c r="D46" i="2"/>
  <c r="D45" i="3" s="1"/>
  <c r="C47" i="2"/>
  <c r="C46" i="3" s="1"/>
  <c r="D47" i="2"/>
  <c r="D46" i="3" s="1"/>
  <c r="C48" i="2"/>
  <c r="C47" i="3" s="1"/>
  <c r="D48" i="2"/>
  <c r="D47" i="3" s="1"/>
  <c r="C49" i="2"/>
  <c r="C48" i="3" s="1"/>
  <c r="D49" i="2"/>
  <c r="D48" i="3" s="1"/>
  <c r="C50" i="2"/>
  <c r="C49" i="3" s="1"/>
  <c r="D50" i="2"/>
  <c r="D49" i="3" s="1"/>
  <c r="C51" i="2"/>
  <c r="C50" i="3" s="1"/>
  <c r="D51" i="2"/>
  <c r="D50" i="3" s="1"/>
  <c r="C52" i="2"/>
  <c r="C51" i="3" s="1"/>
  <c r="D52" i="2"/>
  <c r="D51" i="3" s="1"/>
  <c r="C53" i="2"/>
  <c r="C52" i="3" s="1"/>
  <c r="D53" i="2"/>
  <c r="D52" i="3" s="1"/>
  <c r="C54" i="2"/>
  <c r="C53" i="3" s="1"/>
  <c r="D54" i="2"/>
  <c r="D53" i="3" s="1"/>
  <c r="C55" i="2"/>
  <c r="C54" i="3" s="1"/>
  <c r="D55" i="2"/>
  <c r="D54" i="3" s="1"/>
  <c r="C56" i="2"/>
  <c r="C55" i="3" s="1"/>
  <c r="D56" i="2"/>
  <c r="D55" i="3" s="1"/>
  <c r="C57" i="2"/>
  <c r="C56" i="3" s="1"/>
  <c r="D57" i="2"/>
  <c r="D56" i="3" s="1"/>
  <c r="C58" i="2"/>
  <c r="C57" i="3" s="1"/>
  <c r="D58" i="2"/>
  <c r="D57" i="3" s="1"/>
  <c r="C59" i="2"/>
  <c r="C58" i="3" s="1"/>
  <c r="D59" i="2"/>
  <c r="D58" i="3" s="1"/>
  <c r="C60" i="2"/>
  <c r="C59" i="3" s="1"/>
  <c r="D60" i="2"/>
  <c r="D59" i="3" s="1"/>
  <c r="C61" i="2"/>
  <c r="C60" i="3" s="1"/>
  <c r="D61" i="2"/>
  <c r="D60" i="3" s="1"/>
  <c r="C62" i="2"/>
  <c r="C61" i="3" s="1"/>
  <c r="D62" i="2"/>
  <c r="D61" i="3" s="1"/>
  <c r="C63" i="2"/>
  <c r="C62" i="3" s="1"/>
  <c r="D63" i="2"/>
  <c r="D62" i="3" s="1"/>
  <c r="C64" i="2"/>
  <c r="C63" i="3" s="1"/>
  <c r="D64" i="2"/>
  <c r="D63" i="3" s="1"/>
  <c r="C65" i="2"/>
  <c r="C64" i="3" s="1"/>
  <c r="D65" i="2"/>
  <c r="D64" i="3" s="1"/>
  <c r="C66" i="2"/>
  <c r="C65" i="3" s="1"/>
  <c r="D66" i="2"/>
  <c r="D65" i="3" s="1"/>
  <c r="C67" i="2"/>
  <c r="C66" i="3" s="1"/>
  <c r="D67" i="2"/>
  <c r="D66" i="3" s="1"/>
  <c r="C68" i="2"/>
  <c r="C67" i="3" s="1"/>
  <c r="D68" i="2"/>
  <c r="D67" i="3" s="1"/>
  <c r="C69" i="2"/>
  <c r="C68" i="3" s="1"/>
  <c r="D69" i="2"/>
  <c r="D68" i="3" s="1"/>
  <c r="C70" i="2"/>
  <c r="C69" i="3" s="1"/>
  <c r="D70" i="2"/>
  <c r="D69" i="3" s="1"/>
  <c r="C71" i="2"/>
  <c r="C70" i="3" s="1"/>
  <c r="D71" i="2"/>
  <c r="D70" i="3" s="1"/>
  <c r="C72" i="2"/>
  <c r="C71" i="3" s="1"/>
  <c r="D72" i="2"/>
  <c r="D71" i="3" s="1"/>
  <c r="C73" i="2"/>
  <c r="C72" i="3" s="1"/>
  <c r="D73" i="2"/>
  <c r="D72" i="3" s="1"/>
  <c r="C74" i="2"/>
  <c r="C73" i="3" s="1"/>
  <c r="D74" i="2"/>
  <c r="D73" i="3" s="1"/>
  <c r="C75" i="2"/>
  <c r="C74" i="3" s="1"/>
  <c r="D75" i="2"/>
  <c r="D74" i="3" s="1"/>
  <c r="C76" i="2"/>
  <c r="C75" i="3" s="1"/>
  <c r="D76" i="2"/>
  <c r="D75" i="3" s="1"/>
  <c r="C77" i="2"/>
  <c r="C76" i="3" s="1"/>
  <c r="D77" i="2"/>
  <c r="D76" i="3" s="1"/>
  <c r="C78" i="2"/>
  <c r="C77" i="3" s="1"/>
  <c r="D78" i="2"/>
  <c r="D77" i="3" s="1"/>
  <c r="C79" i="2"/>
  <c r="C78" i="3" s="1"/>
  <c r="D79" i="2"/>
  <c r="D78" i="3" s="1"/>
  <c r="C80" i="2"/>
  <c r="C79" i="3" s="1"/>
  <c r="D80" i="2"/>
  <c r="D79" i="3" s="1"/>
  <c r="C81" i="2"/>
  <c r="C80" i="3" s="1"/>
  <c r="D81" i="2"/>
  <c r="D80" i="3" s="1"/>
  <c r="C82" i="2"/>
  <c r="C81" i="3" s="1"/>
  <c r="D82" i="2"/>
  <c r="D81" i="3" s="1"/>
  <c r="C83" i="2"/>
  <c r="C82" i="3" s="1"/>
  <c r="D83" i="2"/>
  <c r="D82" i="3" s="1"/>
  <c r="C84" i="2"/>
  <c r="C83" i="3" s="1"/>
  <c r="D84" i="2"/>
  <c r="D83" i="3" s="1"/>
  <c r="C85" i="2"/>
  <c r="C84" i="3" s="1"/>
  <c r="D85" i="2"/>
  <c r="D84" i="3" s="1"/>
  <c r="C86" i="2"/>
  <c r="C85" i="3" s="1"/>
  <c r="D86" i="2"/>
  <c r="D85" i="3" s="1"/>
  <c r="C87" i="2"/>
  <c r="C86" i="3" s="1"/>
  <c r="D87" i="2"/>
  <c r="D86" i="3" s="1"/>
  <c r="C88" i="2"/>
  <c r="C87" i="3" s="1"/>
  <c r="D88" i="2"/>
  <c r="D87" i="3" s="1"/>
  <c r="C89" i="2"/>
  <c r="C88" i="3" s="1"/>
  <c r="D89" i="2"/>
  <c r="D88" i="3" s="1"/>
  <c r="C90" i="2"/>
  <c r="C89" i="3" s="1"/>
  <c r="D90" i="2"/>
  <c r="D89" i="3" s="1"/>
  <c r="C91" i="2"/>
  <c r="C90" i="3" s="1"/>
  <c r="D91" i="2"/>
  <c r="D90" i="3" s="1"/>
  <c r="C92" i="2"/>
  <c r="C91" i="3" s="1"/>
  <c r="D92" i="2"/>
  <c r="D91" i="3" s="1"/>
  <c r="C93" i="2"/>
  <c r="C92" i="3" s="1"/>
  <c r="D93" i="2"/>
  <c r="D92" i="3" s="1"/>
  <c r="C94" i="2"/>
  <c r="C93" i="3" s="1"/>
  <c r="D94" i="2"/>
  <c r="D93" i="3" s="1"/>
  <c r="C95" i="2"/>
  <c r="C94" i="3" s="1"/>
  <c r="D95" i="2"/>
  <c r="D94" i="3" s="1"/>
  <c r="C96" i="2"/>
  <c r="C95" i="3" s="1"/>
  <c r="D96" i="2"/>
  <c r="D95" i="3" s="1"/>
  <c r="C97" i="2"/>
  <c r="C96" i="3" s="1"/>
  <c r="D97" i="2"/>
  <c r="D96" i="3" s="1"/>
  <c r="C98" i="2"/>
  <c r="C97" i="3" s="1"/>
  <c r="D98" i="2"/>
  <c r="D97" i="3" s="1"/>
  <c r="C99" i="2"/>
  <c r="C98" i="3" s="1"/>
  <c r="D99" i="2"/>
  <c r="D98" i="3" s="1"/>
  <c r="C100" i="2"/>
  <c r="C99" i="3" s="1"/>
  <c r="D100" i="2"/>
  <c r="D99" i="3" s="1"/>
  <c r="C101" i="2"/>
  <c r="C100" i="3" s="1"/>
  <c r="D101" i="2"/>
  <c r="D100" i="3" s="1"/>
  <c r="C102" i="2"/>
  <c r="C101" i="3" s="1"/>
  <c r="D102" i="2"/>
  <c r="D101" i="3" s="1"/>
  <c r="C103" i="2"/>
  <c r="C102" i="3" s="1"/>
  <c r="D103" i="2"/>
  <c r="D102" i="3" s="1"/>
  <c r="C104" i="2"/>
  <c r="C103" i="3" s="1"/>
  <c r="D104" i="2"/>
  <c r="D103" i="3" s="1"/>
  <c r="C105" i="2"/>
  <c r="C104" i="3" s="1"/>
  <c r="D105" i="2"/>
  <c r="D104" i="3" s="1"/>
  <c r="C106" i="2"/>
  <c r="C105" i="3" s="1"/>
  <c r="D106" i="2"/>
  <c r="D105" i="3" s="1"/>
  <c r="C107" i="2"/>
  <c r="C106" i="3" s="1"/>
  <c r="D107" i="2"/>
  <c r="D106" i="3" s="1"/>
  <c r="C108" i="2"/>
  <c r="C107" i="3" s="1"/>
  <c r="D108" i="2"/>
  <c r="D107" i="3" s="1"/>
  <c r="C109" i="2"/>
  <c r="C108" i="3" s="1"/>
  <c r="D109" i="2"/>
  <c r="D108" i="3" s="1"/>
  <c r="C110" i="2"/>
  <c r="C109" i="3" s="1"/>
  <c r="D110" i="2"/>
  <c r="D109" i="3" s="1"/>
  <c r="C111" i="2"/>
  <c r="C110" i="3" s="1"/>
  <c r="D111" i="2"/>
  <c r="D110" i="3" s="1"/>
  <c r="C112" i="2"/>
  <c r="C111" i="3" s="1"/>
  <c r="D112" i="2"/>
  <c r="D111" i="3" s="1"/>
  <c r="C113" i="2"/>
  <c r="C112" i="3" s="1"/>
  <c r="D113" i="2"/>
  <c r="D112" i="3" s="1"/>
  <c r="C114" i="2"/>
  <c r="C113" i="3" s="1"/>
  <c r="D114" i="2"/>
  <c r="D113" i="3" s="1"/>
  <c r="C115" i="2"/>
  <c r="C114" i="3" s="1"/>
  <c r="D115" i="2"/>
  <c r="D114" i="3" s="1"/>
  <c r="C116" i="2"/>
  <c r="C115" i="3" s="1"/>
  <c r="D116" i="2"/>
  <c r="D115" i="3" s="1"/>
  <c r="C117" i="2"/>
  <c r="C116" i="3" s="1"/>
  <c r="D117" i="2"/>
  <c r="D116" i="3" s="1"/>
  <c r="C118" i="2"/>
  <c r="C117" i="3" s="1"/>
  <c r="D118" i="2"/>
  <c r="D117" i="3" s="1"/>
  <c r="C119" i="2"/>
  <c r="C118" i="3" s="1"/>
  <c r="D119" i="2"/>
  <c r="D118" i="3" s="1"/>
  <c r="C120" i="2"/>
  <c r="C119" i="3" s="1"/>
  <c r="D120" i="2"/>
  <c r="D119" i="3" s="1"/>
  <c r="C121" i="2"/>
  <c r="C120" i="3" s="1"/>
  <c r="D121" i="2"/>
  <c r="D120" i="3" s="1"/>
  <c r="C122" i="2"/>
  <c r="C121" i="3" s="1"/>
  <c r="D122" i="2"/>
  <c r="D121" i="3" s="1"/>
  <c r="C123" i="2"/>
  <c r="C122" i="3" s="1"/>
  <c r="D123" i="2"/>
  <c r="D122" i="3" s="1"/>
  <c r="C124" i="2"/>
  <c r="C123" i="3" s="1"/>
  <c r="D124" i="2"/>
  <c r="D123" i="3" s="1"/>
  <c r="C125" i="2"/>
  <c r="C124" i="3" s="1"/>
  <c r="D125" i="2"/>
  <c r="D124" i="3" s="1"/>
  <c r="C126" i="2"/>
  <c r="C125" i="3" s="1"/>
  <c r="D126" i="2"/>
  <c r="D125" i="3" s="1"/>
  <c r="C127" i="2"/>
  <c r="C126" i="3" s="1"/>
  <c r="D127" i="2"/>
  <c r="D126" i="3" s="1"/>
  <c r="C128" i="2"/>
  <c r="C127" i="3" s="1"/>
  <c r="D128" i="2"/>
  <c r="D127" i="3" s="1"/>
  <c r="C129" i="2"/>
  <c r="C128" i="3" s="1"/>
  <c r="D129" i="2"/>
  <c r="D128" i="3" s="1"/>
  <c r="C130" i="2"/>
  <c r="C129" i="3" s="1"/>
  <c r="D130" i="2"/>
  <c r="D129" i="3" s="1"/>
  <c r="C131" i="2"/>
  <c r="C130" i="3" s="1"/>
  <c r="D131" i="2"/>
  <c r="D130" i="3" s="1"/>
  <c r="C132" i="2"/>
  <c r="C131" i="3" s="1"/>
  <c r="D132" i="2"/>
  <c r="D131" i="3" s="1"/>
  <c r="C133" i="2"/>
  <c r="C132" i="3" s="1"/>
  <c r="D133" i="2"/>
  <c r="D132" i="3" s="1"/>
  <c r="C134" i="2"/>
  <c r="C133" i="3" s="1"/>
  <c r="D134" i="2"/>
  <c r="D133" i="3" s="1"/>
  <c r="C135" i="2"/>
  <c r="C134" i="3" s="1"/>
  <c r="D135" i="2"/>
  <c r="D134" i="3" s="1"/>
  <c r="C136" i="2"/>
  <c r="C135" i="3" s="1"/>
  <c r="D136" i="2"/>
  <c r="D135" i="3" s="1"/>
  <c r="C137" i="2"/>
  <c r="C136" i="3" s="1"/>
  <c r="D137" i="2"/>
  <c r="D136" i="3" s="1"/>
  <c r="C138" i="2"/>
  <c r="C137" i="3" s="1"/>
  <c r="D138" i="2"/>
  <c r="D137" i="3" s="1"/>
  <c r="C139" i="2"/>
  <c r="C138" i="3" s="1"/>
  <c r="D139" i="2"/>
  <c r="D138" i="3" s="1"/>
  <c r="C140" i="2"/>
  <c r="C139" i="3" s="1"/>
  <c r="D140" i="2"/>
  <c r="D139" i="3" s="1"/>
  <c r="C141" i="2"/>
  <c r="C140" i="3" s="1"/>
  <c r="D141" i="2"/>
  <c r="D140" i="3" s="1"/>
  <c r="C142" i="2"/>
  <c r="C141" i="3" s="1"/>
  <c r="D142" i="2"/>
  <c r="D141" i="3" s="1"/>
  <c r="C143" i="2"/>
  <c r="C142" i="3" s="1"/>
  <c r="D143" i="2"/>
  <c r="D142" i="3" s="1"/>
  <c r="C144" i="2"/>
  <c r="C143" i="3" s="1"/>
  <c r="D144" i="2"/>
  <c r="D143" i="3" s="1"/>
  <c r="C145" i="2"/>
  <c r="C144" i="3" s="1"/>
  <c r="D145" i="2"/>
  <c r="D144" i="3" s="1"/>
  <c r="C146" i="2"/>
  <c r="C145" i="3" s="1"/>
  <c r="D146" i="2"/>
  <c r="D145" i="3" s="1"/>
  <c r="C147" i="2"/>
  <c r="C146" i="3" s="1"/>
  <c r="D147" i="2"/>
  <c r="D146" i="3" s="1"/>
  <c r="C148" i="2"/>
  <c r="C147" i="3" s="1"/>
  <c r="D148" i="2"/>
  <c r="D147" i="3" s="1"/>
  <c r="C149" i="2"/>
  <c r="C148" i="3" s="1"/>
  <c r="D149" i="2"/>
  <c r="D148" i="3" s="1"/>
  <c r="C150" i="2"/>
  <c r="C149" i="3" s="1"/>
  <c r="D150" i="2"/>
  <c r="D149" i="3" s="1"/>
  <c r="C151" i="2"/>
  <c r="C150" i="3" s="1"/>
  <c r="D151" i="2"/>
  <c r="D150" i="3" s="1"/>
  <c r="C152" i="2"/>
  <c r="C151" i="3" s="1"/>
  <c r="D152" i="2"/>
  <c r="D151" i="3" s="1"/>
  <c r="C153" i="2"/>
  <c r="C152" i="3" s="1"/>
  <c r="D153" i="2"/>
  <c r="D152" i="3" s="1"/>
  <c r="C154" i="2"/>
  <c r="C153" i="3" s="1"/>
  <c r="D154" i="2"/>
  <c r="D153" i="3" s="1"/>
  <c r="C155" i="2"/>
  <c r="C154" i="3" s="1"/>
  <c r="D155" i="2"/>
  <c r="D154" i="3" s="1"/>
  <c r="C156" i="2"/>
  <c r="C155" i="3" s="1"/>
  <c r="D156" i="2"/>
  <c r="D155" i="3" s="1"/>
  <c r="C157" i="2"/>
  <c r="C156" i="3" s="1"/>
  <c r="D157" i="2"/>
  <c r="D156" i="3" s="1"/>
  <c r="C158" i="2"/>
  <c r="C157" i="3" s="1"/>
  <c r="D158" i="2"/>
  <c r="D157" i="3" s="1"/>
  <c r="C159" i="2"/>
  <c r="C158" i="3" s="1"/>
  <c r="D159" i="2"/>
  <c r="D158" i="3" s="1"/>
  <c r="C160" i="2"/>
  <c r="C159" i="3" s="1"/>
  <c r="D160" i="2"/>
  <c r="D159" i="3" s="1"/>
  <c r="C161" i="2"/>
  <c r="C160" i="3" s="1"/>
  <c r="D161" i="2"/>
  <c r="D160" i="3" s="1"/>
  <c r="C162" i="2"/>
  <c r="C161" i="3" s="1"/>
  <c r="D162" i="2"/>
  <c r="D161" i="3" s="1"/>
  <c r="C163" i="2"/>
  <c r="C162" i="3" s="1"/>
  <c r="D163" i="2"/>
  <c r="D162" i="3" s="1"/>
  <c r="C164" i="2"/>
  <c r="C163" i="3" s="1"/>
  <c r="D164" i="2"/>
  <c r="D163" i="3" s="1"/>
  <c r="C165" i="2"/>
  <c r="C164" i="3" s="1"/>
  <c r="D165" i="2"/>
  <c r="D164" i="3" s="1"/>
  <c r="C166" i="2"/>
  <c r="C165" i="3" s="1"/>
  <c r="D166" i="2"/>
  <c r="D165" i="3" s="1"/>
  <c r="C167" i="2"/>
  <c r="C166" i="3" s="1"/>
  <c r="D167" i="2"/>
  <c r="D166" i="3" s="1"/>
  <c r="C168" i="2"/>
  <c r="C167" i="3" s="1"/>
  <c r="D168" i="2"/>
  <c r="D167" i="3" s="1"/>
  <c r="C169" i="2"/>
  <c r="C168" i="3" s="1"/>
  <c r="D169" i="2"/>
  <c r="D168" i="3" s="1"/>
  <c r="C170" i="2"/>
  <c r="C169" i="3" s="1"/>
  <c r="D170" i="2"/>
  <c r="D169" i="3" s="1"/>
  <c r="C171" i="2"/>
  <c r="C170" i="3" s="1"/>
  <c r="D171" i="2"/>
  <c r="D170" i="3" s="1"/>
  <c r="C172" i="2"/>
  <c r="C171" i="3" s="1"/>
  <c r="D172" i="2"/>
  <c r="D171" i="3" s="1"/>
  <c r="C173" i="2"/>
  <c r="C172" i="3" s="1"/>
  <c r="D173" i="2"/>
  <c r="D172" i="3" s="1"/>
  <c r="C174" i="2"/>
  <c r="C173" i="3" s="1"/>
  <c r="D174" i="2"/>
  <c r="D173" i="3" s="1"/>
  <c r="C175" i="2"/>
  <c r="C174" i="3" s="1"/>
  <c r="D175" i="2"/>
  <c r="D174" i="3" s="1"/>
  <c r="C176" i="2"/>
  <c r="C175" i="3" s="1"/>
  <c r="D176" i="2"/>
  <c r="D175" i="3" s="1"/>
  <c r="C177" i="2"/>
  <c r="C176" i="3" s="1"/>
  <c r="D177" i="2"/>
  <c r="D176" i="3" s="1"/>
  <c r="C178" i="2"/>
  <c r="C177" i="3" s="1"/>
  <c r="D178" i="2"/>
  <c r="D177" i="3" s="1"/>
  <c r="C179" i="2"/>
  <c r="C178" i="3" s="1"/>
  <c r="D179" i="2"/>
  <c r="D178" i="3" s="1"/>
  <c r="C180" i="2"/>
  <c r="C179" i="3" s="1"/>
  <c r="D180" i="2"/>
  <c r="D179" i="3" s="1"/>
  <c r="C181" i="2"/>
  <c r="C180" i="3" s="1"/>
  <c r="D181" i="2"/>
  <c r="D180" i="3" s="1"/>
  <c r="C182" i="2"/>
  <c r="C181" i="3" s="1"/>
  <c r="D182" i="2"/>
  <c r="D181" i="3" s="1"/>
  <c r="C183" i="2"/>
  <c r="C182" i="3" s="1"/>
  <c r="D183" i="2"/>
  <c r="D182" i="3" s="1"/>
  <c r="C184" i="2"/>
  <c r="C183" i="3" s="1"/>
  <c r="D184" i="2"/>
  <c r="D183" i="3" s="1"/>
  <c r="C185" i="2"/>
  <c r="C184" i="3" s="1"/>
  <c r="D185" i="2"/>
  <c r="D184" i="3" s="1"/>
  <c r="C186" i="2"/>
  <c r="C185" i="3" s="1"/>
  <c r="D186" i="2"/>
  <c r="D185" i="3" s="1"/>
  <c r="C187" i="2"/>
  <c r="C186" i="3" s="1"/>
  <c r="D187" i="2"/>
  <c r="D186" i="3" s="1"/>
  <c r="C188" i="2"/>
  <c r="C187" i="3" s="1"/>
  <c r="D188" i="2"/>
  <c r="D187" i="3" s="1"/>
  <c r="C189" i="2"/>
  <c r="C188" i="3" s="1"/>
  <c r="D189" i="2"/>
  <c r="D188" i="3" s="1"/>
  <c r="C190" i="2"/>
  <c r="C189" i="3" s="1"/>
  <c r="D190" i="2"/>
  <c r="D189" i="3" s="1"/>
  <c r="C191" i="2"/>
  <c r="C190" i="3" s="1"/>
  <c r="D191" i="2"/>
  <c r="D190" i="3" s="1"/>
  <c r="C192" i="2"/>
  <c r="C191" i="3" s="1"/>
  <c r="D192" i="2"/>
  <c r="D191" i="3" s="1"/>
  <c r="C193" i="2"/>
  <c r="C192" i="3" s="1"/>
  <c r="D193" i="2"/>
  <c r="D192" i="3" s="1"/>
  <c r="C194" i="2"/>
  <c r="C193" i="3" s="1"/>
  <c r="D194" i="2"/>
  <c r="D193" i="3" s="1"/>
  <c r="C195" i="2"/>
  <c r="C194" i="3" s="1"/>
  <c r="D195" i="2"/>
  <c r="D194" i="3" s="1"/>
  <c r="C196" i="2"/>
  <c r="C195" i="3" s="1"/>
  <c r="D196" i="2"/>
  <c r="D195" i="3" s="1"/>
  <c r="C197" i="2"/>
  <c r="C196" i="3" s="1"/>
  <c r="D197" i="2"/>
  <c r="D196" i="3" s="1"/>
  <c r="C198" i="2"/>
  <c r="C197" i="3" s="1"/>
  <c r="D198" i="2"/>
  <c r="D197" i="3" s="1"/>
  <c r="C199" i="2"/>
  <c r="C198" i="3" s="1"/>
  <c r="D199" i="2"/>
  <c r="D198" i="3" s="1"/>
  <c r="C200" i="2"/>
  <c r="C199" i="3" s="1"/>
  <c r="D200" i="2"/>
  <c r="D199" i="3" s="1"/>
  <c r="C201" i="2"/>
  <c r="C200" i="3" s="1"/>
  <c r="D201" i="2"/>
  <c r="D200" i="3" s="1"/>
  <c r="C202" i="2"/>
  <c r="C201" i="3" s="1"/>
  <c r="D202" i="2"/>
  <c r="D201" i="3" s="1"/>
  <c r="C203" i="2"/>
  <c r="C202" i="3" s="1"/>
  <c r="D203" i="2"/>
  <c r="D202" i="3" s="1"/>
  <c r="C204" i="2"/>
  <c r="C203" i="3" s="1"/>
  <c r="D204" i="2"/>
  <c r="D203" i="3" s="1"/>
  <c r="C205" i="2"/>
  <c r="C204" i="3" s="1"/>
  <c r="D205" i="2"/>
  <c r="D204" i="3" s="1"/>
  <c r="C206" i="2"/>
  <c r="C205" i="3" s="1"/>
  <c r="D206" i="2"/>
  <c r="D205" i="3" s="1"/>
  <c r="C207" i="2"/>
  <c r="C206" i="3" s="1"/>
  <c r="D207" i="2"/>
  <c r="D206" i="3" s="1"/>
  <c r="C208" i="2"/>
  <c r="C207" i="3" s="1"/>
  <c r="D208" i="2"/>
  <c r="D207" i="3" s="1"/>
  <c r="C209" i="2"/>
  <c r="D209" i="2"/>
  <c r="C210" i="2"/>
  <c r="D210" i="2"/>
  <c r="C211" i="2"/>
  <c r="D211" i="2"/>
  <c r="C212" i="2"/>
  <c r="D212" i="2"/>
  <c r="C213" i="2"/>
  <c r="D213" i="2"/>
  <c r="C214" i="2"/>
  <c r="D214" i="2"/>
  <c r="C215" i="2"/>
  <c r="D215" i="2"/>
  <c r="C216" i="2"/>
  <c r="D216" i="2"/>
  <c r="C217" i="2"/>
  <c r="D217" i="2"/>
  <c r="C218" i="2"/>
  <c r="D218" i="2"/>
  <c r="C219" i="2"/>
  <c r="D219" i="2"/>
  <c r="C220" i="2"/>
  <c r="D220" i="2"/>
  <c r="C221" i="2"/>
  <c r="D221" i="2"/>
  <c r="C222" i="2"/>
  <c r="D222" i="2"/>
  <c r="C223" i="2"/>
  <c r="D223" i="2"/>
  <c r="C224" i="2"/>
  <c r="D224" i="2"/>
  <c r="C225" i="2"/>
  <c r="D225" i="2"/>
  <c r="C226" i="2"/>
  <c r="D226" i="2"/>
  <c r="C227" i="2"/>
  <c r="D227" i="2"/>
  <c r="C228" i="2"/>
  <c r="D228" i="2"/>
  <c r="C229" i="2"/>
  <c r="D229" i="2"/>
  <c r="C230" i="2"/>
  <c r="D230" i="2"/>
  <c r="C231" i="2"/>
  <c r="D231" i="2"/>
  <c r="C232" i="2"/>
  <c r="D232" i="2"/>
  <c r="C233" i="2"/>
  <c r="D233" i="2"/>
  <c r="C234" i="2"/>
  <c r="D234" i="2"/>
  <c r="C235" i="2"/>
  <c r="D235" i="2"/>
  <c r="C236" i="2"/>
  <c r="D236" i="2"/>
  <c r="C237" i="2"/>
  <c r="D237" i="2"/>
  <c r="C238" i="2"/>
  <c r="D238" i="2"/>
  <c r="C239" i="2"/>
  <c r="D239" i="2"/>
  <c r="C240" i="2"/>
  <c r="D240" i="2"/>
  <c r="C241" i="2"/>
  <c r="D241" i="2"/>
  <c r="C242" i="2"/>
  <c r="D242" i="2"/>
  <c r="C243" i="2"/>
  <c r="D243" i="2"/>
  <c r="C244" i="2"/>
  <c r="D244" i="2"/>
  <c r="C245" i="2"/>
  <c r="D245" i="2"/>
  <c r="C246" i="2"/>
  <c r="D246" i="2"/>
  <c r="C247" i="2"/>
  <c r="D247" i="2"/>
  <c r="C248" i="2"/>
  <c r="D248" i="2"/>
  <c r="C249" i="2"/>
  <c r="D249" i="2"/>
  <c r="C250" i="2"/>
  <c r="D250" i="2"/>
  <c r="C251" i="2"/>
  <c r="D251" i="2"/>
  <c r="C252" i="2"/>
  <c r="D252" i="2"/>
  <c r="C253" i="2"/>
  <c r="D253" i="2"/>
  <c r="C254" i="2"/>
  <c r="D254" i="2"/>
  <c r="C255" i="2"/>
  <c r="D255" i="2"/>
  <c r="C256" i="2"/>
  <c r="D256" i="2"/>
  <c r="C257" i="2"/>
  <c r="D257" i="2"/>
  <c r="C258" i="2"/>
  <c r="D258" i="2"/>
  <c r="C259" i="2"/>
  <c r="D259" i="2"/>
  <c r="C260" i="2"/>
  <c r="D260" i="2"/>
  <c r="C261" i="2"/>
  <c r="D261" i="2"/>
  <c r="C262" i="2"/>
  <c r="D262" i="2"/>
  <c r="C263" i="2"/>
  <c r="D263" i="2"/>
  <c r="C264" i="2"/>
  <c r="D264" i="2"/>
  <c r="C265" i="2"/>
  <c r="D265" i="2"/>
  <c r="C266" i="2"/>
  <c r="D266" i="2"/>
  <c r="C267" i="2"/>
  <c r="D267" i="2"/>
  <c r="C268" i="2"/>
  <c r="D268" i="2"/>
  <c r="C269" i="2"/>
  <c r="D269" i="2"/>
  <c r="C270" i="2"/>
  <c r="D270" i="2"/>
  <c r="C271" i="2"/>
  <c r="D271" i="2"/>
  <c r="C272" i="2"/>
  <c r="D272" i="2"/>
  <c r="C273" i="2"/>
  <c r="D273" i="2"/>
  <c r="C274" i="2"/>
  <c r="D274" i="2"/>
  <c r="C275" i="2"/>
  <c r="D275" i="2"/>
  <c r="C276" i="2"/>
  <c r="D276" i="2"/>
  <c r="C277" i="2"/>
  <c r="D277" i="2"/>
  <c r="C278" i="2"/>
  <c r="D278" i="2"/>
  <c r="C279" i="2"/>
  <c r="D279" i="2"/>
  <c r="C280" i="2"/>
  <c r="D280" i="2"/>
  <c r="C281" i="2"/>
  <c r="D281" i="2"/>
  <c r="C282" i="2"/>
  <c r="D282" i="2"/>
  <c r="C283" i="2"/>
  <c r="D283" i="2"/>
  <c r="C284" i="2"/>
  <c r="D284" i="2"/>
  <c r="C285" i="2"/>
  <c r="D285" i="2"/>
  <c r="C286" i="2"/>
  <c r="D286" i="2"/>
  <c r="C287" i="2"/>
  <c r="D287" i="2"/>
  <c r="C288" i="2"/>
  <c r="D288" i="2"/>
  <c r="C289" i="2"/>
  <c r="D289" i="2"/>
  <c r="C290" i="2"/>
  <c r="D290" i="2"/>
  <c r="C291" i="2"/>
  <c r="D291" i="2"/>
  <c r="C292" i="2"/>
  <c r="D292" i="2"/>
  <c r="C293" i="2"/>
  <c r="D293" i="2"/>
  <c r="C294" i="2"/>
  <c r="D294" i="2"/>
  <c r="C295" i="2"/>
  <c r="D295" i="2"/>
  <c r="C296" i="2"/>
  <c r="D296" i="2"/>
  <c r="C297" i="2"/>
  <c r="D297" i="2"/>
  <c r="C298" i="2"/>
  <c r="D298" i="2"/>
  <c r="C299" i="2"/>
  <c r="D299" i="2"/>
  <c r="C300" i="2"/>
  <c r="D300" i="2"/>
  <c r="C301" i="2"/>
  <c r="D301" i="2"/>
  <c r="C302" i="2"/>
  <c r="D302" i="2"/>
  <c r="C303" i="2"/>
  <c r="D303" i="2"/>
  <c r="C304" i="2"/>
  <c r="D304" i="2"/>
  <c r="C305" i="2"/>
  <c r="D305" i="2"/>
  <c r="C306" i="2"/>
  <c r="D306" i="2"/>
  <c r="C307" i="2"/>
  <c r="D307" i="2"/>
  <c r="C308" i="2"/>
  <c r="D308" i="2"/>
  <c r="C309" i="2"/>
  <c r="D309" i="2"/>
  <c r="C310" i="2"/>
  <c r="D310" i="2"/>
  <c r="C311" i="2"/>
  <c r="D311" i="2"/>
  <c r="C312" i="2"/>
  <c r="D312" i="2"/>
  <c r="C313" i="2"/>
  <c r="D313" i="2"/>
  <c r="C314" i="2"/>
  <c r="D314" i="2"/>
  <c r="C315" i="2"/>
  <c r="D315" i="2"/>
  <c r="C316" i="2"/>
  <c r="D316" i="2"/>
  <c r="C317" i="2"/>
  <c r="D317" i="2"/>
  <c r="C318" i="2"/>
  <c r="D318" i="2"/>
  <c r="C319" i="2"/>
  <c r="D319" i="2"/>
  <c r="C320" i="2"/>
  <c r="D320" i="2"/>
  <c r="C321" i="2"/>
  <c r="D321" i="2"/>
  <c r="C322" i="2"/>
  <c r="D322" i="2"/>
  <c r="C323" i="2"/>
  <c r="D323" i="2"/>
  <c r="C324" i="2"/>
  <c r="D324" i="2"/>
  <c r="C325" i="2"/>
  <c r="D325" i="2"/>
  <c r="C326" i="2"/>
  <c r="D326" i="2"/>
  <c r="C327" i="2"/>
  <c r="D327" i="2"/>
  <c r="C328" i="2"/>
  <c r="D328" i="2"/>
  <c r="C329" i="2"/>
  <c r="D329" i="2"/>
  <c r="C330" i="2"/>
  <c r="D330" i="2"/>
  <c r="C331" i="2"/>
  <c r="D331" i="2"/>
  <c r="C332" i="2"/>
  <c r="D332" i="2"/>
  <c r="C333" i="2"/>
  <c r="D333" i="2"/>
  <c r="C334" i="2"/>
  <c r="D334" i="2"/>
  <c r="C335" i="2"/>
  <c r="D335" i="2"/>
  <c r="C336" i="2"/>
  <c r="D336" i="2"/>
  <c r="C337" i="2"/>
  <c r="D337" i="2"/>
  <c r="C338" i="2"/>
  <c r="D338" i="2"/>
  <c r="C339" i="2"/>
  <c r="D339" i="2"/>
  <c r="C340" i="2"/>
  <c r="D340" i="2"/>
  <c r="C341" i="2"/>
  <c r="D341" i="2"/>
  <c r="C342" i="2"/>
  <c r="D342" i="2"/>
  <c r="C343" i="2"/>
  <c r="D343" i="2"/>
  <c r="C344" i="2"/>
  <c r="D344" i="2"/>
  <c r="C345" i="2"/>
  <c r="D345" i="2"/>
  <c r="C346" i="2"/>
  <c r="D346" i="2"/>
  <c r="C347" i="2"/>
  <c r="D347" i="2"/>
  <c r="C348" i="2"/>
  <c r="D348" i="2"/>
  <c r="C349" i="2"/>
  <c r="D349" i="2"/>
  <c r="C350" i="2"/>
  <c r="D350" i="2"/>
  <c r="C351" i="2"/>
  <c r="D351" i="2"/>
  <c r="C352" i="2"/>
  <c r="D352" i="2"/>
  <c r="C353" i="2"/>
  <c r="D353" i="2"/>
  <c r="C354" i="2"/>
  <c r="D354" i="2"/>
  <c r="C355" i="2"/>
  <c r="D355" i="2"/>
  <c r="C356" i="2"/>
  <c r="D356" i="2"/>
  <c r="C357" i="2"/>
  <c r="D357" i="2"/>
  <c r="C358" i="2"/>
  <c r="D358" i="2"/>
  <c r="C359" i="2"/>
  <c r="D359" i="2"/>
  <c r="C360" i="2"/>
  <c r="D360" i="2"/>
  <c r="C361" i="2"/>
  <c r="D361" i="2"/>
  <c r="C362" i="2"/>
  <c r="D362" i="2"/>
  <c r="C363" i="2"/>
  <c r="D363" i="2"/>
  <c r="C364" i="2"/>
  <c r="D364" i="2"/>
  <c r="C365" i="2"/>
  <c r="D365" i="2"/>
  <c r="C366" i="2"/>
  <c r="D366" i="2"/>
  <c r="C367" i="2"/>
  <c r="D367" i="2"/>
  <c r="C368" i="2"/>
  <c r="D368" i="2"/>
  <c r="C369" i="2"/>
  <c r="D369" i="2"/>
  <c r="C370" i="2"/>
  <c r="D370" i="2"/>
  <c r="C371" i="2"/>
  <c r="D371" i="2"/>
  <c r="C372" i="2"/>
  <c r="D372" i="2"/>
  <c r="C373" i="2"/>
  <c r="D373" i="2"/>
  <c r="C374" i="2"/>
  <c r="D374" i="2"/>
  <c r="C375" i="2"/>
  <c r="D375" i="2"/>
  <c r="C376" i="2"/>
  <c r="D376" i="2"/>
  <c r="C377" i="2"/>
  <c r="D377" i="2"/>
  <c r="C378" i="2"/>
  <c r="D378" i="2"/>
  <c r="C379" i="2"/>
  <c r="D379" i="2"/>
  <c r="C380" i="2"/>
  <c r="D380" i="2"/>
  <c r="C381" i="2"/>
  <c r="D381" i="2"/>
  <c r="C382" i="2"/>
  <c r="D382" i="2"/>
  <c r="C383" i="2"/>
  <c r="D383" i="2"/>
  <c r="C384" i="2"/>
  <c r="D384" i="2"/>
  <c r="C385" i="2"/>
  <c r="D385" i="2"/>
  <c r="C386" i="2"/>
  <c r="D386" i="2"/>
  <c r="C387" i="2"/>
  <c r="D387" i="2"/>
  <c r="C388" i="2"/>
  <c r="D388" i="2"/>
  <c r="C389" i="2"/>
  <c r="D389" i="2"/>
  <c r="C390" i="2"/>
  <c r="D390" i="2"/>
  <c r="C391" i="2"/>
  <c r="D391" i="2"/>
  <c r="C392" i="2"/>
  <c r="D392" i="2"/>
  <c r="C393" i="2"/>
  <c r="D393" i="2"/>
  <c r="C394" i="2"/>
  <c r="D394" i="2"/>
  <c r="C395" i="2"/>
  <c r="D395" i="2"/>
  <c r="C396" i="2"/>
  <c r="D396" i="2"/>
  <c r="C397" i="2"/>
  <c r="D397" i="2"/>
  <c r="C398" i="2"/>
  <c r="D398" i="2"/>
  <c r="C399" i="2"/>
  <c r="D399" i="2"/>
  <c r="C400" i="2"/>
  <c r="D400" i="2"/>
  <c r="C401" i="2"/>
  <c r="D401" i="2"/>
  <c r="C402" i="2"/>
  <c r="D402" i="2"/>
  <c r="C403" i="2"/>
  <c r="D403" i="2"/>
  <c r="C404" i="2"/>
  <c r="D404" i="2"/>
  <c r="C405" i="2"/>
  <c r="D405" i="2"/>
  <c r="C406" i="2"/>
  <c r="D406" i="2"/>
  <c r="C407" i="2"/>
  <c r="D407" i="2"/>
  <c r="C408" i="2"/>
  <c r="D408" i="2"/>
  <c r="C409" i="2"/>
  <c r="D409" i="2"/>
  <c r="C410" i="2"/>
  <c r="D410" i="2"/>
  <c r="C411" i="2"/>
  <c r="D411" i="2"/>
  <c r="C412" i="2"/>
  <c r="D412" i="2"/>
  <c r="C413" i="2"/>
  <c r="D413" i="2"/>
  <c r="C414" i="2"/>
  <c r="D414" i="2"/>
  <c r="C415" i="2"/>
  <c r="D415" i="2"/>
  <c r="C416" i="2"/>
  <c r="D416" i="2"/>
  <c r="C417" i="2"/>
  <c r="D417" i="2"/>
  <c r="C418" i="2"/>
  <c r="D418" i="2"/>
  <c r="C419" i="2"/>
  <c r="D419" i="2"/>
  <c r="C420" i="2"/>
  <c r="D420" i="2"/>
  <c r="C421" i="2"/>
  <c r="D421" i="2"/>
  <c r="C422" i="2"/>
  <c r="D422" i="2"/>
  <c r="C423" i="2"/>
  <c r="D423" i="2"/>
  <c r="C424" i="2"/>
  <c r="D424" i="2"/>
  <c r="C425" i="2"/>
  <c r="D425" i="2"/>
  <c r="C426" i="2"/>
  <c r="D426" i="2"/>
  <c r="C427" i="2"/>
  <c r="D427" i="2"/>
  <c r="C428" i="2"/>
  <c r="D428" i="2"/>
  <c r="C429" i="2"/>
  <c r="D429" i="2"/>
  <c r="C430" i="2"/>
  <c r="D430" i="2"/>
  <c r="C431" i="2"/>
  <c r="D431" i="2"/>
  <c r="C432" i="2"/>
  <c r="D432" i="2"/>
  <c r="C433" i="2"/>
  <c r="D433" i="2"/>
  <c r="C434" i="2"/>
  <c r="D434" i="2"/>
  <c r="C435" i="2"/>
  <c r="D435" i="2"/>
  <c r="C436" i="2"/>
  <c r="D436" i="2"/>
  <c r="C437" i="2"/>
  <c r="D437" i="2"/>
  <c r="C438" i="2"/>
  <c r="D438" i="2"/>
  <c r="C439" i="2"/>
  <c r="D439" i="2"/>
  <c r="C440" i="2"/>
  <c r="D440" i="2"/>
  <c r="C441" i="2"/>
  <c r="D441" i="2"/>
  <c r="C442" i="2"/>
  <c r="D442" i="2"/>
  <c r="C443" i="2"/>
  <c r="D443" i="2"/>
  <c r="C444" i="2"/>
  <c r="D444" i="2"/>
  <c r="C445" i="2"/>
  <c r="D445" i="2"/>
  <c r="C446" i="2"/>
  <c r="D446" i="2"/>
  <c r="C447" i="2"/>
  <c r="D447" i="2"/>
  <c r="C448" i="2"/>
  <c r="D448" i="2"/>
  <c r="C449" i="2"/>
  <c r="D449" i="2"/>
  <c r="C450" i="2"/>
  <c r="D450" i="2"/>
  <c r="C451" i="2"/>
  <c r="D451" i="2"/>
  <c r="C452" i="2"/>
  <c r="D452" i="2"/>
  <c r="C453" i="2"/>
  <c r="D453" i="2"/>
  <c r="C454" i="2"/>
  <c r="D454" i="2"/>
  <c r="C455" i="2"/>
  <c r="D455" i="2"/>
  <c r="C456" i="2"/>
  <c r="D456" i="2"/>
  <c r="C457" i="2"/>
  <c r="D457" i="2"/>
  <c r="C458" i="2"/>
  <c r="D458" i="2"/>
  <c r="C459" i="2"/>
  <c r="D459" i="2"/>
  <c r="C460" i="2"/>
  <c r="D460" i="2"/>
  <c r="C461" i="2"/>
  <c r="D461" i="2"/>
  <c r="C462" i="2"/>
  <c r="D462" i="2"/>
  <c r="C463" i="2"/>
  <c r="D463" i="2"/>
  <c r="C464" i="2"/>
  <c r="D464" i="2"/>
  <c r="C465" i="2"/>
  <c r="D465" i="2"/>
  <c r="C466" i="2"/>
  <c r="D466" i="2"/>
  <c r="C467" i="2"/>
  <c r="D467" i="2"/>
  <c r="C468" i="2"/>
  <c r="D468" i="2"/>
  <c r="C469" i="2"/>
  <c r="D469" i="2"/>
  <c r="C470" i="2"/>
  <c r="D470" i="2"/>
  <c r="C471" i="2"/>
  <c r="D471" i="2"/>
  <c r="C472" i="2"/>
  <c r="D472" i="2"/>
  <c r="C473" i="2"/>
  <c r="D473" i="2"/>
  <c r="C474" i="2"/>
  <c r="D474" i="2"/>
  <c r="C475" i="2"/>
  <c r="D475" i="2"/>
  <c r="C476" i="2"/>
  <c r="D476" i="2"/>
  <c r="C477" i="2"/>
  <c r="D477" i="2"/>
  <c r="C478" i="2"/>
  <c r="D478" i="2"/>
  <c r="C479" i="2"/>
  <c r="D479" i="2"/>
  <c r="C480" i="2"/>
  <c r="D480" i="2"/>
  <c r="C481" i="2"/>
  <c r="D481" i="2"/>
  <c r="C482" i="2"/>
  <c r="D482" i="2"/>
  <c r="C483" i="2"/>
  <c r="D483" i="2"/>
  <c r="C484" i="2"/>
  <c r="D484" i="2"/>
  <c r="C485" i="2"/>
  <c r="D485" i="2"/>
  <c r="C486" i="2"/>
  <c r="D486" i="2"/>
  <c r="C487" i="2"/>
  <c r="D487" i="2"/>
  <c r="C488" i="2"/>
  <c r="D488" i="2"/>
  <c r="C489" i="2"/>
  <c r="D489" i="2"/>
  <c r="C490" i="2"/>
  <c r="D490" i="2"/>
  <c r="C491" i="2"/>
  <c r="D491" i="2"/>
  <c r="C492" i="2"/>
  <c r="D492" i="2"/>
  <c r="C493" i="2"/>
  <c r="D493" i="2"/>
  <c r="C494" i="2"/>
  <c r="D494" i="2"/>
  <c r="C495" i="2"/>
  <c r="D495" i="2"/>
  <c r="C496" i="2"/>
  <c r="D496" i="2"/>
  <c r="C497" i="2"/>
  <c r="D497" i="2"/>
  <c r="C498" i="2"/>
  <c r="D498" i="2"/>
  <c r="C499" i="2"/>
  <c r="D499" i="2"/>
  <c r="C500" i="2"/>
  <c r="D500" i="2"/>
  <c r="C501" i="2"/>
  <c r="D501" i="2"/>
  <c r="C502" i="2"/>
  <c r="D502" i="2"/>
  <c r="C503" i="2"/>
  <c r="D503" i="2"/>
  <c r="C504" i="2"/>
  <c r="D504" i="2"/>
  <c r="C505" i="2"/>
  <c r="D505" i="2"/>
  <c r="C506" i="2"/>
  <c r="D506" i="2"/>
  <c r="C507" i="2"/>
  <c r="D507" i="2"/>
  <c r="C508" i="2"/>
  <c r="D508" i="2"/>
  <c r="C509" i="2"/>
  <c r="D509" i="2"/>
  <c r="C510" i="2"/>
  <c r="D510" i="2"/>
  <c r="C511" i="2"/>
  <c r="D511" i="2"/>
  <c r="C512" i="2"/>
  <c r="D512" i="2"/>
  <c r="C513" i="2"/>
  <c r="D513" i="2"/>
  <c r="C514" i="2"/>
  <c r="D514" i="2"/>
  <c r="C515" i="2"/>
  <c r="D515" i="2"/>
  <c r="C516" i="2"/>
  <c r="D516" i="2"/>
  <c r="C517" i="2"/>
  <c r="D517" i="2"/>
  <c r="C518" i="2"/>
  <c r="D518" i="2"/>
  <c r="C519" i="2"/>
  <c r="D519" i="2"/>
  <c r="C520" i="2"/>
  <c r="D520" i="2"/>
  <c r="C521" i="2"/>
  <c r="D521" i="2"/>
  <c r="C522" i="2"/>
  <c r="D522" i="2"/>
  <c r="C523" i="2"/>
  <c r="D523" i="2"/>
  <c r="C524" i="2"/>
  <c r="D524" i="2"/>
  <c r="C525" i="2"/>
  <c r="D525" i="2"/>
  <c r="C526" i="2"/>
  <c r="D526" i="2"/>
  <c r="C527" i="2"/>
  <c r="D527" i="2"/>
  <c r="C528" i="2"/>
  <c r="D528" i="2"/>
  <c r="C529" i="2"/>
  <c r="D529" i="2"/>
  <c r="C530" i="2"/>
  <c r="D530" i="2"/>
  <c r="C531" i="2"/>
  <c r="D531" i="2"/>
  <c r="C532" i="2"/>
  <c r="D532" i="2"/>
  <c r="C533" i="2"/>
  <c r="D533" i="2"/>
  <c r="C534" i="2"/>
  <c r="D534" i="2"/>
  <c r="C535" i="2"/>
  <c r="D535" i="2"/>
  <c r="C536" i="2"/>
  <c r="D536" i="2"/>
  <c r="C537" i="2"/>
  <c r="D537" i="2"/>
  <c r="C538" i="2"/>
  <c r="D538" i="2"/>
  <c r="C539" i="2"/>
  <c r="D539" i="2"/>
  <c r="C540" i="2"/>
  <c r="D540" i="2"/>
  <c r="C541" i="2"/>
  <c r="D541" i="2"/>
  <c r="C542" i="2"/>
  <c r="D542" i="2"/>
  <c r="C543" i="2"/>
  <c r="D543" i="2"/>
  <c r="C544" i="2"/>
  <c r="D544" i="2"/>
  <c r="C545" i="2"/>
  <c r="D545" i="2"/>
  <c r="C546" i="2"/>
  <c r="D546" i="2"/>
  <c r="C547" i="2"/>
  <c r="D547" i="2"/>
  <c r="C548" i="2"/>
  <c r="D548" i="2"/>
  <c r="C549" i="2"/>
  <c r="D549" i="2"/>
  <c r="C550" i="2"/>
  <c r="D550" i="2"/>
  <c r="C551" i="2"/>
  <c r="D551" i="2"/>
  <c r="C552" i="2"/>
  <c r="D552" i="2"/>
  <c r="C553" i="2"/>
  <c r="D553" i="2"/>
  <c r="C554" i="2"/>
  <c r="D554" i="2"/>
  <c r="C555" i="2"/>
  <c r="D555" i="2"/>
  <c r="C556" i="2"/>
  <c r="D556" i="2"/>
  <c r="C557" i="2"/>
  <c r="D557" i="2"/>
  <c r="C558" i="2"/>
  <c r="D558" i="2"/>
  <c r="C559" i="2"/>
  <c r="D559" i="2"/>
  <c r="C560" i="2"/>
  <c r="D560" i="2"/>
  <c r="C561" i="2"/>
  <c r="D561" i="2"/>
  <c r="C562" i="2"/>
  <c r="D562" i="2"/>
  <c r="C563" i="2"/>
  <c r="D563" i="2"/>
  <c r="C564" i="2"/>
  <c r="D564" i="2"/>
  <c r="C565" i="2"/>
  <c r="D565" i="2"/>
  <c r="C566" i="2"/>
  <c r="D566" i="2"/>
  <c r="C567" i="2"/>
  <c r="D567" i="2"/>
  <c r="C568" i="2"/>
  <c r="D568" i="2"/>
  <c r="C569" i="2"/>
  <c r="D569" i="2"/>
  <c r="C570" i="2"/>
  <c r="D570" i="2"/>
  <c r="C571" i="2"/>
  <c r="D571" i="2"/>
  <c r="C572" i="2"/>
  <c r="D572" i="2"/>
  <c r="C573" i="2"/>
  <c r="D573" i="2"/>
  <c r="C574" i="2"/>
  <c r="D574" i="2"/>
  <c r="C575" i="2"/>
  <c r="D575" i="2"/>
  <c r="C576" i="2"/>
  <c r="D576" i="2"/>
  <c r="C577" i="2"/>
  <c r="D577" i="2"/>
  <c r="C578" i="2"/>
  <c r="D578" i="2"/>
  <c r="C579" i="2"/>
  <c r="D579" i="2"/>
  <c r="C580" i="2"/>
  <c r="D580" i="2"/>
  <c r="C581" i="2"/>
  <c r="D581" i="2"/>
  <c r="C582" i="2"/>
  <c r="D582" i="2"/>
  <c r="C583" i="2"/>
  <c r="D583" i="2"/>
  <c r="C584" i="2"/>
  <c r="D584" i="2"/>
  <c r="C585" i="2"/>
  <c r="D585" i="2"/>
  <c r="C586" i="2"/>
  <c r="D586" i="2"/>
  <c r="C587" i="2"/>
  <c r="D587" i="2"/>
  <c r="C588" i="2"/>
  <c r="D588" i="2"/>
  <c r="C589" i="2"/>
  <c r="D589" i="2"/>
  <c r="C590" i="2"/>
  <c r="D590" i="2"/>
  <c r="C591" i="2"/>
  <c r="D591" i="2"/>
  <c r="C592" i="2"/>
  <c r="D592" i="2"/>
  <c r="C593" i="2"/>
  <c r="D593" i="2"/>
  <c r="C594" i="2"/>
  <c r="D594" i="2"/>
  <c r="C595" i="2"/>
  <c r="D595" i="2"/>
  <c r="C596" i="2"/>
  <c r="D596" i="2"/>
  <c r="C597" i="2"/>
  <c r="D597" i="2"/>
  <c r="C598" i="2"/>
  <c r="D598" i="2"/>
  <c r="C599" i="2"/>
  <c r="D599" i="2"/>
  <c r="C600" i="2"/>
  <c r="D600" i="2"/>
  <c r="D3" i="2"/>
  <c r="D2" i="3" s="1"/>
  <c r="C3" i="2"/>
  <c r="C2" i="3" s="1"/>
  <c r="B3" i="2"/>
  <c r="B2" i="3" s="1"/>
  <c r="B4" i="2"/>
  <c r="B3" i="3" s="1"/>
  <c r="B5" i="2"/>
  <c r="B4" i="3" s="1"/>
  <c r="B6" i="2"/>
  <c r="B5" i="3" s="1"/>
  <c r="B7" i="2"/>
  <c r="B6" i="3" s="1"/>
  <c r="B8" i="2"/>
  <c r="B7" i="3" s="1"/>
  <c r="B9" i="2"/>
  <c r="B8" i="3" s="1"/>
  <c r="B10" i="2"/>
  <c r="B9" i="3" s="1"/>
  <c r="B11" i="2"/>
  <c r="B10" i="3" s="1"/>
  <c r="B12" i="2"/>
  <c r="B11" i="3" s="1"/>
  <c r="B13" i="2"/>
  <c r="B12" i="3" s="1"/>
  <c r="B14" i="2"/>
  <c r="B13" i="3" s="1"/>
  <c r="B15" i="2"/>
  <c r="B14" i="3" s="1"/>
  <c r="B16" i="2"/>
  <c r="B15" i="3" s="1"/>
  <c r="B17" i="2"/>
  <c r="B16" i="3" s="1"/>
  <c r="B18" i="2"/>
  <c r="B17" i="3" s="1"/>
  <c r="B19" i="2"/>
  <c r="B18" i="3" s="1"/>
  <c r="B20" i="2"/>
  <c r="B19" i="3" s="1"/>
  <c r="B21" i="2"/>
  <c r="B20" i="3" s="1"/>
  <c r="B22" i="2"/>
  <c r="B21" i="3" s="1"/>
  <c r="B23" i="2"/>
  <c r="B22" i="3" s="1"/>
  <c r="B24" i="2"/>
  <c r="B23" i="3" s="1"/>
  <c r="B25" i="2"/>
  <c r="B24" i="3" s="1"/>
  <c r="B26" i="2"/>
  <c r="B25" i="3" s="1"/>
  <c r="B27" i="2"/>
  <c r="B26" i="3" s="1"/>
  <c r="B28" i="2"/>
  <c r="B27" i="3" s="1"/>
  <c r="B29" i="2"/>
  <c r="B28" i="3" s="1"/>
  <c r="B30" i="2"/>
  <c r="B29" i="3" s="1"/>
  <c r="B31" i="2"/>
  <c r="B30" i="3" s="1"/>
  <c r="B32" i="2"/>
  <c r="B31" i="3" s="1"/>
  <c r="B33" i="2"/>
  <c r="B32" i="3" s="1"/>
  <c r="B34" i="2"/>
  <c r="B33" i="3" s="1"/>
  <c r="B35" i="2"/>
  <c r="B34" i="3" s="1"/>
  <c r="B36" i="2"/>
  <c r="B35" i="3" s="1"/>
  <c r="B37" i="2"/>
  <c r="B36" i="3" s="1"/>
  <c r="B38" i="2"/>
  <c r="B37" i="3" s="1"/>
  <c r="B39" i="2"/>
  <c r="B38" i="3" s="1"/>
  <c r="B40" i="2"/>
  <c r="B39" i="3" s="1"/>
  <c r="B41" i="2"/>
  <c r="B40" i="3" s="1"/>
  <c r="B42" i="2"/>
  <c r="B41" i="3" s="1"/>
  <c r="B43" i="2"/>
  <c r="B42" i="3" s="1"/>
  <c r="B44" i="2"/>
  <c r="B43" i="3" s="1"/>
  <c r="B45" i="2"/>
  <c r="B44" i="3" s="1"/>
  <c r="B46" i="2"/>
  <c r="B45" i="3" s="1"/>
  <c r="B47" i="2"/>
  <c r="B46" i="3" s="1"/>
  <c r="B48" i="2"/>
  <c r="B47" i="3" s="1"/>
  <c r="B49" i="2"/>
  <c r="B48" i="3" s="1"/>
  <c r="B50" i="2"/>
  <c r="B49" i="3" s="1"/>
  <c r="B51" i="2"/>
  <c r="B50" i="3" s="1"/>
  <c r="B52" i="2"/>
  <c r="B51" i="3" s="1"/>
  <c r="B53" i="2"/>
  <c r="B52" i="3" s="1"/>
  <c r="B54" i="2"/>
  <c r="B53" i="3" s="1"/>
  <c r="B55" i="2"/>
  <c r="B54" i="3" s="1"/>
  <c r="B56" i="2"/>
  <c r="B55" i="3" s="1"/>
  <c r="B57" i="2"/>
  <c r="B56" i="3" s="1"/>
  <c r="B58" i="2"/>
  <c r="B57" i="3" s="1"/>
  <c r="B59" i="2"/>
  <c r="B58" i="3" s="1"/>
  <c r="B60" i="2"/>
  <c r="B59" i="3" s="1"/>
  <c r="B61" i="2"/>
  <c r="B60" i="3" s="1"/>
  <c r="B62" i="2"/>
  <c r="B61" i="3" s="1"/>
  <c r="B63" i="2"/>
  <c r="B62" i="3" s="1"/>
  <c r="B64" i="2"/>
  <c r="B63" i="3" s="1"/>
  <c r="B65" i="2"/>
  <c r="B64" i="3" s="1"/>
  <c r="B66" i="2"/>
  <c r="B65" i="3" s="1"/>
  <c r="B67" i="2"/>
  <c r="B66" i="3" s="1"/>
  <c r="B68" i="2"/>
  <c r="B67" i="3" s="1"/>
  <c r="B69" i="2"/>
  <c r="B68" i="3" s="1"/>
  <c r="B70" i="2"/>
  <c r="B69" i="3" s="1"/>
  <c r="B71" i="2"/>
  <c r="B70" i="3" s="1"/>
  <c r="B72" i="2"/>
  <c r="B71" i="3" s="1"/>
  <c r="B73" i="2"/>
  <c r="B72" i="3" s="1"/>
  <c r="B74" i="2"/>
  <c r="B73" i="3" s="1"/>
  <c r="B75" i="2"/>
  <c r="B74" i="3" s="1"/>
  <c r="B76" i="2"/>
  <c r="B75" i="3" s="1"/>
  <c r="B77" i="2"/>
  <c r="B76" i="3" s="1"/>
  <c r="B78" i="2"/>
  <c r="B77" i="3" s="1"/>
  <c r="B79" i="2"/>
  <c r="B78" i="3" s="1"/>
  <c r="B80" i="2"/>
  <c r="B79" i="3" s="1"/>
  <c r="B81" i="2"/>
  <c r="B80" i="3" s="1"/>
  <c r="B82" i="2"/>
  <c r="B81" i="3" s="1"/>
  <c r="B83" i="2"/>
  <c r="B82" i="3" s="1"/>
  <c r="B84" i="2"/>
  <c r="B83" i="3" s="1"/>
  <c r="B85" i="2"/>
  <c r="B84" i="3" s="1"/>
  <c r="B86" i="2"/>
  <c r="B85" i="3" s="1"/>
  <c r="B87" i="2"/>
  <c r="B86" i="3" s="1"/>
  <c r="B88" i="2"/>
  <c r="B87" i="3" s="1"/>
  <c r="B89" i="2"/>
  <c r="B88" i="3" s="1"/>
  <c r="B90" i="2"/>
  <c r="B89" i="3" s="1"/>
  <c r="B91" i="2"/>
  <c r="B90" i="3" s="1"/>
  <c r="B92" i="2"/>
  <c r="B91" i="3" s="1"/>
  <c r="B93" i="2"/>
  <c r="B92" i="3" s="1"/>
  <c r="B94" i="2"/>
  <c r="B93" i="3" s="1"/>
  <c r="B95" i="2"/>
  <c r="B94" i="3" s="1"/>
  <c r="B96" i="2"/>
  <c r="B95" i="3" s="1"/>
  <c r="B97" i="2"/>
  <c r="B96" i="3" s="1"/>
  <c r="B98" i="2"/>
  <c r="B97" i="3" s="1"/>
  <c r="B99" i="2"/>
  <c r="B98" i="3" s="1"/>
  <c r="B100" i="2"/>
  <c r="B99" i="3" s="1"/>
  <c r="B101" i="2"/>
  <c r="B100" i="3" s="1"/>
  <c r="B102" i="2"/>
  <c r="B101" i="3" s="1"/>
  <c r="B103" i="2"/>
  <c r="B102" i="3" s="1"/>
  <c r="B104" i="2"/>
  <c r="B103" i="3" s="1"/>
  <c r="B105" i="2"/>
  <c r="B104" i="3" s="1"/>
  <c r="B106" i="2"/>
  <c r="B105" i="3" s="1"/>
  <c r="B107" i="2"/>
  <c r="B106" i="3" s="1"/>
  <c r="B108" i="2"/>
  <c r="B107" i="3" s="1"/>
  <c r="B109" i="2"/>
  <c r="B108" i="3" s="1"/>
  <c r="B110" i="2"/>
  <c r="B109" i="3" s="1"/>
  <c r="B111" i="2"/>
  <c r="B110" i="3" s="1"/>
  <c r="B112" i="2"/>
  <c r="B111" i="3" s="1"/>
  <c r="B113" i="2"/>
  <c r="B112" i="3" s="1"/>
  <c r="B114" i="2"/>
  <c r="B113" i="3" s="1"/>
  <c r="B115" i="2"/>
  <c r="B114" i="3" s="1"/>
  <c r="B116" i="2"/>
  <c r="B115" i="3" s="1"/>
  <c r="B117" i="2"/>
  <c r="B116" i="3" s="1"/>
  <c r="B118" i="2"/>
  <c r="B117" i="3" s="1"/>
  <c r="B119" i="2"/>
  <c r="B118" i="3" s="1"/>
  <c r="B120" i="2"/>
  <c r="B119" i="3" s="1"/>
  <c r="B121" i="2"/>
  <c r="B120" i="3" s="1"/>
  <c r="B122" i="2"/>
  <c r="B121" i="3" s="1"/>
  <c r="B123" i="2"/>
  <c r="B122" i="3" s="1"/>
  <c r="B124" i="2"/>
  <c r="B123" i="3" s="1"/>
  <c r="B125" i="2"/>
  <c r="B124" i="3" s="1"/>
  <c r="B126" i="2"/>
  <c r="B125" i="3" s="1"/>
  <c r="B127" i="2"/>
  <c r="B126" i="3" s="1"/>
  <c r="B128" i="2"/>
  <c r="B127" i="3" s="1"/>
  <c r="B129" i="2"/>
  <c r="B128" i="3" s="1"/>
  <c r="B130" i="2"/>
  <c r="B129" i="3" s="1"/>
  <c r="B131" i="2"/>
  <c r="B130" i="3" s="1"/>
  <c r="B132" i="2"/>
  <c r="B131" i="3" s="1"/>
  <c r="B133" i="2"/>
  <c r="B132" i="3" s="1"/>
  <c r="B134" i="2"/>
  <c r="B133" i="3" s="1"/>
  <c r="B135" i="2"/>
  <c r="B134" i="3" s="1"/>
  <c r="B136" i="2"/>
  <c r="B135" i="3" s="1"/>
  <c r="B137" i="2"/>
  <c r="B136" i="3" s="1"/>
  <c r="B138" i="2"/>
  <c r="B137" i="3" s="1"/>
  <c r="B139" i="2"/>
  <c r="B138" i="3" s="1"/>
  <c r="B140" i="2"/>
  <c r="B139" i="3" s="1"/>
  <c r="B141" i="2"/>
  <c r="B140" i="3" s="1"/>
  <c r="B142" i="2"/>
  <c r="B141" i="3" s="1"/>
  <c r="B143" i="2"/>
  <c r="B142" i="3" s="1"/>
  <c r="B144" i="2"/>
  <c r="B143" i="3" s="1"/>
  <c r="B145" i="2"/>
  <c r="B144" i="3" s="1"/>
  <c r="B146" i="2"/>
  <c r="B145" i="3" s="1"/>
  <c r="B147" i="2"/>
  <c r="B146" i="3" s="1"/>
  <c r="B148" i="2"/>
  <c r="B147" i="3" s="1"/>
  <c r="B149" i="2"/>
  <c r="B148" i="3" s="1"/>
  <c r="B150" i="2"/>
  <c r="B149" i="3" s="1"/>
  <c r="B151" i="2"/>
  <c r="B150" i="3" s="1"/>
  <c r="B152" i="2"/>
  <c r="B151" i="3" s="1"/>
  <c r="B153" i="2"/>
  <c r="B152" i="3" s="1"/>
  <c r="B154" i="2"/>
  <c r="B153" i="3" s="1"/>
  <c r="B155" i="2"/>
  <c r="B154" i="3" s="1"/>
  <c r="B156" i="2"/>
  <c r="B155" i="3" s="1"/>
  <c r="B157" i="2"/>
  <c r="B156" i="3" s="1"/>
  <c r="B158" i="2"/>
  <c r="B157" i="3" s="1"/>
  <c r="B159" i="2"/>
  <c r="B158" i="3" s="1"/>
  <c r="B160" i="2"/>
  <c r="B159" i="3" s="1"/>
  <c r="B161" i="2"/>
  <c r="B160" i="3" s="1"/>
  <c r="B162" i="2"/>
  <c r="B161" i="3" s="1"/>
  <c r="B163" i="2"/>
  <c r="B162" i="3" s="1"/>
  <c r="B164" i="2"/>
  <c r="B163" i="3" s="1"/>
  <c r="B165" i="2"/>
  <c r="B164" i="3" s="1"/>
  <c r="B166" i="2"/>
  <c r="B165" i="3" s="1"/>
  <c r="B167" i="2"/>
  <c r="B166" i="3" s="1"/>
  <c r="B168" i="2"/>
  <c r="B167" i="3" s="1"/>
  <c r="B169" i="2"/>
  <c r="B168" i="3" s="1"/>
  <c r="B170" i="2"/>
  <c r="B169" i="3" s="1"/>
  <c r="B171" i="2"/>
  <c r="B170" i="3" s="1"/>
  <c r="B172" i="2"/>
  <c r="B171" i="3" s="1"/>
  <c r="B173" i="2"/>
  <c r="B172" i="3" s="1"/>
  <c r="B174" i="2"/>
  <c r="B173" i="3" s="1"/>
  <c r="B175" i="2"/>
  <c r="B174" i="3" s="1"/>
  <c r="B176" i="2"/>
  <c r="B175" i="3" s="1"/>
  <c r="B177" i="2"/>
  <c r="B176" i="3" s="1"/>
  <c r="B178" i="2"/>
  <c r="B177" i="3" s="1"/>
  <c r="B179" i="2"/>
  <c r="B178" i="3" s="1"/>
  <c r="B180" i="2"/>
  <c r="B179" i="3" s="1"/>
  <c r="B181" i="2"/>
  <c r="B180" i="3" s="1"/>
  <c r="B182" i="2"/>
  <c r="B181" i="3" s="1"/>
  <c r="B183" i="2"/>
  <c r="B182" i="3" s="1"/>
  <c r="B184" i="2"/>
  <c r="B183" i="3" s="1"/>
  <c r="B185" i="2"/>
  <c r="B184" i="3" s="1"/>
  <c r="B186" i="2"/>
  <c r="B185" i="3" s="1"/>
  <c r="B187" i="2"/>
  <c r="B186" i="3" s="1"/>
  <c r="B188" i="2"/>
  <c r="B187" i="3" s="1"/>
  <c r="B189" i="2"/>
  <c r="B188" i="3" s="1"/>
  <c r="B190" i="2"/>
  <c r="B189" i="3" s="1"/>
  <c r="B191" i="2"/>
  <c r="B190" i="3" s="1"/>
  <c r="B192" i="2"/>
  <c r="B191" i="3" s="1"/>
  <c r="B193" i="2"/>
  <c r="B192" i="3" s="1"/>
  <c r="B194" i="2"/>
  <c r="B193" i="3" s="1"/>
  <c r="B195" i="2"/>
  <c r="B194" i="3" s="1"/>
  <c r="B196" i="2"/>
  <c r="B195" i="3" s="1"/>
  <c r="B197" i="2"/>
  <c r="B196" i="3" s="1"/>
  <c r="B198" i="2"/>
  <c r="B197" i="3" s="1"/>
  <c r="B199" i="2"/>
  <c r="B198" i="3" s="1"/>
  <c r="B200" i="2"/>
  <c r="B199" i="3" s="1"/>
  <c r="B201" i="2"/>
  <c r="B200" i="3" s="1"/>
  <c r="B202" i="2"/>
  <c r="B201" i="3" s="1"/>
  <c r="B203" i="2"/>
  <c r="B202" i="3" s="1"/>
  <c r="B204" i="2"/>
  <c r="B203" i="3" s="1"/>
  <c r="B205" i="2"/>
  <c r="B204" i="3" s="1"/>
  <c r="B206" i="2"/>
  <c r="B205" i="3" s="1"/>
  <c r="B207" i="2"/>
  <c r="B206" i="3" s="1"/>
  <c r="B208" i="2"/>
  <c r="B207" i="3" s="1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2" i="2"/>
  <c r="A2" i="1"/>
  <c r="M479" i="3" l="1"/>
  <c r="N479" i="3"/>
  <c r="M477" i="3"/>
  <c r="N477" i="3"/>
  <c r="M475" i="3"/>
  <c r="N475" i="3"/>
  <c r="M473" i="3"/>
  <c r="N473" i="3"/>
  <c r="M471" i="3"/>
  <c r="N471" i="3"/>
  <c r="M469" i="3"/>
  <c r="N469" i="3"/>
  <c r="M467" i="3"/>
  <c r="N467" i="3"/>
  <c r="M465" i="3"/>
  <c r="N465" i="3"/>
  <c r="M463" i="3"/>
  <c r="N463" i="3"/>
  <c r="M461" i="3"/>
  <c r="N461" i="3"/>
  <c r="M459" i="3"/>
  <c r="N459" i="3"/>
  <c r="M457" i="3"/>
  <c r="N457" i="3"/>
  <c r="M455" i="3"/>
  <c r="N455" i="3"/>
  <c r="M453" i="3"/>
  <c r="N453" i="3"/>
  <c r="M451" i="3"/>
  <c r="N451" i="3"/>
  <c r="L444" i="3"/>
  <c r="M444" i="3"/>
  <c r="N444" i="3"/>
  <c r="L428" i="3"/>
  <c r="M428" i="3"/>
  <c r="N428" i="3"/>
  <c r="L421" i="3"/>
  <c r="M421" i="3"/>
  <c r="N421" i="3"/>
  <c r="L413" i="3"/>
  <c r="M413" i="3"/>
  <c r="N413" i="3"/>
  <c r="L405" i="3"/>
  <c r="M405" i="3"/>
  <c r="N405" i="3"/>
  <c r="L397" i="3"/>
  <c r="M397" i="3"/>
  <c r="N397" i="3"/>
  <c r="L389" i="3"/>
  <c r="M389" i="3"/>
  <c r="N389" i="3"/>
  <c r="L381" i="3"/>
  <c r="M381" i="3"/>
  <c r="N381" i="3"/>
  <c r="L373" i="3"/>
  <c r="M373" i="3"/>
  <c r="N373" i="3"/>
  <c r="L365" i="3"/>
  <c r="M365" i="3"/>
  <c r="N365" i="3"/>
  <c r="M597" i="3"/>
  <c r="L596" i="3"/>
  <c r="M593" i="3"/>
  <c r="L592" i="3"/>
  <c r="M589" i="3"/>
  <c r="L588" i="3"/>
  <c r="M585" i="3"/>
  <c r="L584" i="3"/>
  <c r="M581" i="3"/>
  <c r="L580" i="3"/>
  <c r="M577" i="3"/>
  <c r="L576" i="3"/>
  <c r="M573" i="3"/>
  <c r="L572" i="3"/>
  <c r="M569" i="3"/>
  <c r="L568" i="3"/>
  <c r="M565" i="3"/>
  <c r="L564" i="3"/>
  <c r="M561" i="3"/>
  <c r="L560" i="3"/>
  <c r="M557" i="3"/>
  <c r="L556" i="3"/>
  <c r="M553" i="3"/>
  <c r="L552" i="3"/>
  <c r="M549" i="3"/>
  <c r="L548" i="3"/>
  <c r="M545" i="3"/>
  <c r="L544" i="3"/>
  <c r="M541" i="3"/>
  <c r="L540" i="3"/>
  <c r="M537" i="3"/>
  <c r="L536" i="3"/>
  <c r="M533" i="3"/>
  <c r="L532" i="3"/>
  <c r="M529" i="3"/>
  <c r="L528" i="3"/>
  <c r="M525" i="3"/>
  <c r="L524" i="3"/>
  <c r="M521" i="3"/>
  <c r="L520" i="3"/>
  <c r="M517" i="3"/>
  <c r="L516" i="3"/>
  <c r="M513" i="3"/>
  <c r="L512" i="3"/>
  <c r="M509" i="3"/>
  <c r="L508" i="3"/>
  <c r="M505" i="3"/>
  <c r="L504" i="3"/>
  <c r="M501" i="3"/>
  <c r="L500" i="3"/>
  <c r="M497" i="3"/>
  <c r="L496" i="3"/>
  <c r="M493" i="3"/>
  <c r="L492" i="3"/>
  <c r="M489" i="3"/>
  <c r="L488" i="3"/>
  <c r="M485" i="3"/>
  <c r="L484" i="3"/>
  <c r="M481" i="3"/>
  <c r="L480" i="3"/>
  <c r="L448" i="3"/>
  <c r="M448" i="3"/>
  <c r="N448" i="3"/>
  <c r="L432" i="3"/>
  <c r="M432" i="3"/>
  <c r="N432" i="3"/>
  <c r="L415" i="3"/>
  <c r="M415" i="3"/>
  <c r="N415" i="3"/>
  <c r="L407" i="3"/>
  <c r="M407" i="3"/>
  <c r="N407" i="3"/>
  <c r="L399" i="3"/>
  <c r="M399" i="3"/>
  <c r="N399" i="3"/>
  <c r="L391" i="3"/>
  <c r="M391" i="3"/>
  <c r="N391" i="3"/>
  <c r="L383" i="3"/>
  <c r="M383" i="3"/>
  <c r="N383" i="3"/>
  <c r="L375" i="3"/>
  <c r="M375" i="3"/>
  <c r="N375" i="3"/>
  <c r="L367" i="3"/>
  <c r="M367" i="3"/>
  <c r="N367" i="3"/>
  <c r="M598" i="3"/>
  <c r="M594" i="3"/>
  <c r="M590" i="3"/>
  <c r="M582" i="3"/>
  <c r="M570" i="3"/>
  <c r="M562" i="3"/>
  <c r="M558" i="3"/>
  <c r="M554" i="3"/>
  <c r="M550" i="3"/>
  <c r="M546" i="3"/>
  <c r="M542" i="3"/>
  <c r="M538" i="3"/>
  <c r="M534" i="3"/>
  <c r="M530" i="3"/>
  <c r="M526" i="3"/>
  <c r="M522" i="3"/>
  <c r="M518" i="3"/>
  <c r="M514" i="3"/>
  <c r="M510" i="3"/>
  <c r="M506" i="3"/>
  <c r="M502" i="3"/>
  <c r="M498" i="3"/>
  <c r="M494" i="3"/>
  <c r="M490" i="3"/>
  <c r="M486" i="3"/>
  <c r="M482" i="3"/>
  <c r="M478" i="3"/>
  <c r="N478" i="3"/>
  <c r="M476" i="3"/>
  <c r="N476" i="3"/>
  <c r="M474" i="3"/>
  <c r="N474" i="3"/>
  <c r="M472" i="3"/>
  <c r="N472" i="3"/>
  <c r="M470" i="3"/>
  <c r="N470" i="3"/>
  <c r="M468" i="3"/>
  <c r="N468" i="3"/>
  <c r="M466" i="3"/>
  <c r="N466" i="3"/>
  <c r="M464" i="3"/>
  <c r="N464" i="3"/>
  <c r="M462" i="3"/>
  <c r="N462" i="3"/>
  <c r="M460" i="3"/>
  <c r="N460" i="3"/>
  <c r="M458" i="3"/>
  <c r="N458" i="3"/>
  <c r="M456" i="3"/>
  <c r="N456" i="3"/>
  <c r="M454" i="3"/>
  <c r="N454" i="3"/>
  <c r="M452" i="3"/>
  <c r="N452" i="3"/>
  <c r="L436" i="3"/>
  <c r="M436" i="3"/>
  <c r="N436" i="3"/>
  <c r="L417" i="3"/>
  <c r="M417" i="3"/>
  <c r="N417" i="3"/>
  <c r="L409" i="3"/>
  <c r="M409" i="3"/>
  <c r="N409" i="3"/>
  <c r="L401" i="3"/>
  <c r="M401" i="3"/>
  <c r="N401" i="3"/>
  <c r="L393" i="3"/>
  <c r="M393" i="3"/>
  <c r="N393" i="3"/>
  <c r="L385" i="3"/>
  <c r="M385" i="3"/>
  <c r="N385" i="3"/>
  <c r="L377" i="3"/>
  <c r="M377" i="3"/>
  <c r="N377" i="3"/>
  <c r="L369" i="3"/>
  <c r="M369" i="3"/>
  <c r="N369" i="3"/>
  <c r="M586" i="3"/>
  <c r="M578" i="3"/>
  <c r="M574" i="3"/>
  <c r="M566" i="3"/>
  <c r="L598" i="3"/>
  <c r="M595" i="3"/>
  <c r="L594" i="3"/>
  <c r="M591" i="3"/>
  <c r="L590" i="3"/>
  <c r="M587" i="3"/>
  <c r="L586" i="3"/>
  <c r="M583" i="3"/>
  <c r="L582" i="3"/>
  <c r="M579" i="3"/>
  <c r="L578" i="3"/>
  <c r="M575" i="3"/>
  <c r="L574" i="3"/>
  <c r="M571" i="3"/>
  <c r="L570" i="3"/>
  <c r="M567" i="3"/>
  <c r="L566" i="3"/>
  <c r="M563" i="3"/>
  <c r="L562" i="3"/>
  <c r="M559" i="3"/>
  <c r="L558" i="3"/>
  <c r="M555" i="3"/>
  <c r="L554" i="3"/>
  <c r="M551" i="3"/>
  <c r="L550" i="3"/>
  <c r="M547" i="3"/>
  <c r="L546" i="3"/>
  <c r="M543" i="3"/>
  <c r="L542" i="3"/>
  <c r="M539" i="3"/>
  <c r="L538" i="3"/>
  <c r="M535" i="3"/>
  <c r="L534" i="3"/>
  <c r="M531" i="3"/>
  <c r="L530" i="3"/>
  <c r="M527" i="3"/>
  <c r="L526" i="3"/>
  <c r="M523" i="3"/>
  <c r="L522" i="3"/>
  <c r="M519" i="3"/>
  <c r="L518" i="3"/>
  <c r="M515" i="3"/>
  <c r="L514" i="3"/>
  <c r="M511" i="3"/>
  <c r="L510" i="3"/>
  <c r="M507" i="3"/>
  <c r="L506" i="3"/>
  <c r="M503" i="3"/>
  <c r="L502" i="3"/>
  <c r="M499" i="3"/>
  <c r="L498" i="3"/>
  <c r="M495" i="3"/>
  <c r="L494" i="3"/>
  <c r="M491" i="3"/>
  <c r="L490" i="3"/>
  <c r="M487" i="3"/>
  <c r="L486" i="3"/>
  <c r="M483" i="3"/>
  <c r="L482" i="3"/>
  <c r="L479" i="3"/>
  <c r="L477" i="3"/>
  <c r="L475" i="3"/>
  <c r="L473" i="3"/>
  <c r="L471" i="3"/>
  <c r="L469" i="3"/>
  <c r="L467" i="3"/>
  <c r="L465" i="3"/>
  <c r="L463" i="3"/>
  <c r="L461" i="3"/>
  <c r="L459" i="3"/>
  <c r="L457" i="3"/>
  <c r="L455" i="3"/>
  <c r="L453" i="3"/>
  <c r="L451" i="3"/>
  <c r="L440" i="3"/>
  <c r="M440" i="3"/>
  <c r="N440" i="3"/>
  <c r="L424" i="3"/>
  <c r="M424" i="3"/>
  <c r="N424" i="3"/>
  <c r="L419" i="3"/>
  <c r="M419" i="3"/>
  <c r="N419" i="3"/>
  <c r="L411" i="3"/>
  <c r="M411" i="3"/>
  <c r="N411" i="3"/>
  <c r="L403" i="3"/>
  <c r="M403" i="3"/>
  <c r="N403" i="3"/>
  <c r="L395" i="3"/>
  <c r="M395" i="3"/>
  <c r="N395" i="3"/>
  <c r="L387" i="3"/>
  <c r="M387" i="3"/>
  <c r="N387" i="3"/>
  <c r="L379" i="3"/>
  <c r="M379" i="3"/>
  <c r="N379" i="3"/>
  <c r="L371" i="3"/>
  <c r="M371" i="3"/>
  <c r="N371" i="3"/>
  <c r="L363" i="3"/>
  <c r="M363" i="3"/>
  <c r="N363" i="3"/>
  <c r="L361" i="3"/>
  <c r="M361" i="3"/>
  <c r="L359" i="3"/>
  <c r="M359" i="3"/>
  <c r="L357" i="3"/>
  <c r="M357" i="3"/>
  <c r="L355" i="3"/>
  <c r="M355" i="3"/>
  <c r="L353" i="3"/>
  <c r="M353" i="3"/>
  <c r="L351" i="3"/>
  <c r="M351" i="3"/>
  <c r="L349" i="3"/>
  <c r="M349" i="3"/>
  <c r="L345" i="3"/>
  <c r="M345" i="3"/>
  <c r="N345" i="3"/>
  <c r="L341" i="3"/>
  <c r="M341" i="3"/>
  <c r="N341" i="3"/>
  <c r="L337" i="3"/>
  <c r="M337" i="3"/>
  <c r="N337" i="3"/>
  <c r="L333" i="3"/>
  <c r="M333" i="3"/>
  <c r="N333" i="3"/>
  <c r="L329" i="3"/>
  <c r="M329" i="3"/>
  <c r="N329" i="3"/>
  <c r="L325" i="3"/>
  <c r="M325" i="3"/>
  <c r="N325" i="3"/>
  <c r="L321" i="3"/>
  <c r="M321" i="3"/>
  <c r="N321" i="3"/>
  <c r="L317" i="3"/>
  <c r="M317" i="3"/>
  <c r="N317" i="3"/>
  <c r="L313" i="3"/>
  <c r="M313" i="3"/>
  <c r="N313" i="3"/>
  <c r="L309" i="3"/>
  <c r="M309" i="3"/>
  <c r="N309" i="3"/>
  <c r="N443" i="3"/>
  <c r="N439" i="3"/>
  <c r="N435" i="3"/>
  <c r="N431" i="3"/>
  <c r="N427" i="3"/>
  <c r="N423" i="3"/>
  <c r="L348" i="3"/>
  <c r="M348" i="3"/>
  <c r="N348" i="3"/>
  <c r="L344" i="3"/>
  <c r="M344" i="3"/>
  <c r="N344" i="3"/>
  <c r="L340" i="3"/>
  <c r="M340" i="3"/>
  <c r="N340" i="3"/>
  <c r="L336" i="3"/>
  <c r="M336" i="3"/>
  <c r="N336" i="3"/>
  <c r="L332" i="3"/>
  <c r="M332" i="3"/>
  <c r="N332" i="3"/>
  <c r="L328" i="3"/>
  <c r="M328" i="3"/>
  <c r="N328" i="3"/>
  <c r="L324" i="3"/>
  <c r="M324" i="3"/>
  <c r="N324" i="3"/>
  <c r="L320" i="3"/>
  <c r="M320" i="3"/>
  <c r="N320" i="3"/>
  <c r="L316" i="3"/>
  <c r="M316" i="3"/>
  <c r="N316" i="3"/>
  <c r="L312" i="3"/>
  <c r="M312" i="3"/>
  <c r="N312" i="3"/>
  <c r="L308" i="3"/>
  <c r="M308" i="3"/>
  <c r="N308" i="3"/>
  <c r="N447" i="3"/>
  <c r="N450" i="3"/>
  <c r="N449" i="3"/>
  <c r="M447" i="3"/>
  <c r="M443" i="3"/>
  <c r="M439" i="3"/>
  <c r="M435" i="3"/>
  <c r="M431" i="3"/>
  <c r="M427" i="3"/>
  <c r="M423" i="3"/>
  <c r="L347" i="3"/>
  <c r="M347" i="3"/>
  <c r="N347" i="3"/>
  <c r="L343" i="3"/>
  <c r="M343" i="3"/>
  <c r="N343" i="3"/>
  <c r="L339" i="3"/>
  <c r="M339" i="3"/>
  <c r="N339" i="3"/>
  <c r="L335" i="3"/>
  <c r="M335" i="3"/>
  <c r="N335" i="3"/>
  <c r="L331" i="3"/>
  <c r="M331" i="3"/>
  <c r="N331" i="3"/>
  <c r="L327" i="3"/>
  <c r="M327" i="3"/>
  <c r="N327" i="3"/>
  <c r="L323" i="3"/>
  <c r="M323" i="3"/>
  <c r="N323" i="3"/>
  <c r="L319" i="3"/>
  <c r="M319" i="3"/>
  <c r="N319" i="3"/>
  <c r="L315" i="3"/>
  <c r="M315" i="3"/>
  <c r="N315" i="3"/>
  <c r="L311" i="3"/>
  <c r="M311" i="3"/>
  <c r="N311" i="3"/>
  <c r="L307" i="3"/>
  <c r="M307" i="3"/>
  <c r="N307" i="3"/>
  <c r="N445" i="3"/>
  <c r="N441" i="3"/>
  <c r="N437" i="3"/>
  <c r="N433" i="3"/>
  <c r="N429" i="3"/>
  <c r="N425" i="3"/>
  <c r="N361" i="3"/>
  <c r="N359" i="3"/>
  <c r="N357" i="3"/>
  <c r="N355" i="3"/>
  <c r="N353" i="3"/>
  <c r="N351" i="3"/>
  <c r="N349" i="3"/>
  <c r="L346" i="3"/>
  <c r="M346" i="3"/>
  <c r="N346" i="3"/>
  <c r="L342" i="3"/>
  <c r="M342" i="3"/>
  <c r="N342" i="3"/>
  <c r="L338" i="3"/>
  <c r="M338" i="3"/>
  <c r="N338" i="3"/>
  <c r="L334" i="3"/>
  <c r="M334" i="3"/>
  <c r="N334" i="3"/>
  <c r="L330" i="3"/>
  <c r="M330" i="3"/>
  <c r="N330" i="3"/>
  <c r="L326" i="3"/>
  <c r="M326" i="3"/>
  <c r="N326" i="3"/>
  <c r="L322" i="3"/>
  <c r="M322" i="3"/>
  <c r="N322" i="3"/>
  <c r="L318" i="3"/>
  <c r="M318" i="3"/>
  <c r="N318" i="3"/>
  <c r="L314" i="3"/>
  <c r="M314" i="3"/>
  <c r="N314" i="3"/>
  <c r="L310" i="3"/>
  <c r="M310" i="3"/>
  <c r="N310" i="3"/>
  <c r="L306" i="3"/>
  <c r="M306" i="3"/>
  <c r="N306" i="3"/>
  <c r="N418" i="3"/>
  <c r="N414" i="3"/>
  <c r="N410" i="3"/>
  <c r="N406" i="3"/>
  <c r="N402" i="3"/>
  <c r="N398" i="3"/>
  <c r="N394" i="3"/>
  <c r="N390" i="3"/>
  <c r="N386" i="3"/>
  <c r="N382" i="3"/>
  <c r="N378" i="3"/>
  <c r="N374" i="3"/>
  <c r="N370" i="3"/>
  <c r="N366" i="3"/>
  <c r="N362" i="3"/>
  <c r="N358" i="3"/>
  <c r="N354" i="3"/>
  <c r="N350" i="3"/>
  <c r="N236" i="3"/>
  <c r="L236" i="3"/>
  <c r="M236" i="3"/>
  <c r="N220" i="3"/>
  <c r="L220" i="3"/>
  <c r="M220" i="3"/>
  <c r="L305" i="3"/>
  <c r="M305" i="3"/>
  <c r="L303" i="3"/>
  <c r="M303" i="3"/>
  <c r="L301" i="3"/>
  <c r="M301" i="3"/>
  <c r="L299" i="3"/>
  <c r="M299" i="3"/>
  <c r="L297" i="3"/>
  <c r="M297" i="3"/>
  <c r="L295" i="3"/>
  <c r="M295" i="3"/>
  <c r="L293" i="3"/>
  <c r="M293" i="3"/>
  <c r="L291" i="3"/>
  <c r="M291" i="3"/>
  <c r="L289" i="3"/>
  <c r="M289" i="3"/>
  <c r="L287" i="3"/>
  <c r="M287" i="3"/>
  <c r="L285" i="3"/>
  <c r="M285" i="3"/>
  <c r="L283" i="3"/>
  <c r="M283" i="3"/>
  <c r="L281" i="3"/>
  <c r="M281" i="3"/>
  <c r="L279" i="3"/>
  <c r="M279" i="3"/>
  <c r="L277" i="3"/>
  <c r="M277" i="3"/>
  <c r="L275" i="3"/>
  <c r="M275" i="3"/>
  <c r="L273" i="3"/>
  <c r="M273" i="3"/>
  <c r="L271" i="3"/>
  <c r="M271" i="3"/>
  <c r="L269" i="3"/>
  <c r="M269" i="3"/>
  <c r="L267" i="3"/>
  <c r="M267" i="3"/>
  <c r="L265" i="3"/>
  <c r="M265" i="3"/>
  <c r="L263" i="3"/>
  <c r="M263" i="3"/>
  <c r="L261" i="3"/>
  <c r="M261" i="3"/>
  <c r="L259" i="3"/>
  <c r="M259" i="3"/>
  <c r="L257" i="3"/>
  <c r="M257" i="3"/>
  <c r="L255" i="3"/>
  <c r="M255" i="3"/>
  <c r="L253" i="3"/>
  <c r="M253" i="3"/>
  <c r="N240" i="3"/>
  <c r="L240" i="3"/>
  <c r="M240" i="3"/>
  <c r="N224" i="3"/>
  <c r="L224" i="3"/>
  <c r="M224" i="3"/>
  <c r="N420" i="3"/>
  <c r="N416" i="3"/>
  <c r="N412" i="3"/>
  <c r="N408" i="3"/>
  <c r="N404" i="3"/>
  <c r="N400" i="3"/>
  <c r="N396" i="3"/>
  <c r="N392" i="3"/>
  <c r="N388" i="3"/>
  <c r="N384" i="3"/>
  <c r="N380" i="3"/>
  <c r="N376" i="3"/>
  <c r="N372" i="3"/>
  <c r="N368" i="3"/>
  <c r="N364" i="3"/>
  <c r="N360" i="3"/>
  <c r="N356" i="3"/>
  <c r="N352" i="3"/>
  <c r="N244" i="3"/>
  <c r="L244" i="3"/>
  <c r="M244" i="3"/>
  <c r="N228" i="3"/>
  <c r="L228" i="3"/>
  <c r="M228" i="3"/>
  <c r="L304" i="3"/>
  <c r="M304" i="3"/>
  <c r="L302" i="3"/>
  <c r="M302" i="3"/>
  <c r="L300" i="3"/>
  <c r="M300" i="3"/>
  <c r="L298" i="3"/>
  <c r="M298" i="3"/>
  <c r="L296" i="3"/>
  <c r="M296" i="3"/>
  <c r="L294" i="3"/>
  <c r="M294" i="3"/>
  <c r="L292" i="3"/>
  <c r="M292" i="3"/>
  <c r="L290" i="3"/>
  <c r="M290" i="3"/>
  <c r="L288" i="3"/>
  <c r="M288" i="3"/>
  <c r="L286" i="3"/>
  <c r="M286" i="3"/>
  <c r="L284" i="3"/>
  <c r="M284" i="3"/>
  <c r="L282" i="3"/>
  <c r="M282" i="3"/>
  <c r="L280" i="3"/>
  <c r="M280" i="3"/>
  <c r="L278" i="3"/>
  <c r="M278" i="3"/>
  <c r="L276" i="3"/>
  <c r="M276" i="3"/>
  <c r="L274" i="3"/>
  <c r="M274" i="3"/>
  <c r="L272" i="3"/>
  <c r="M272" i="3"/>
  <c r="L270" i="3"/>
  <c r="M270" i="3"/>
  <c r="L268" i="3"/>
  <c r="M268" i="3"/>
  <c r="L266" i="3"/>
  <c r="M266" i="3"/>
  <c r="L264" i="3"/>
  <c r="M264" i="3"/>
  <c r="L262" i="3"/>
  <c r="M262" i="3"/>
  <c r="L260" i="3"/>
  <c r="M260" i="3"/>
  <c r="L258" i="3"/>
  <c r="M258" i="3"/>
  <c r="L256" i="3"/>
  <c r="M256" i="3"/>
  <c r="L254" i="3"/>
  <c r="M254" i="3"/>
  <c r="L252" i="3"/>
  <c r="M252" i="3"/>
  <c r="N248" i="3"/>
  <c r="L248" i="3"/>
  <c r="M248" i="3"/>
  <c r="N232" i="3"/>
  <c r="L232" i="3"/>
  <c r="M232" i="3"/>
  <c r="L122" i="3"/>
  <c r="M122" i="3"/>
  <c r="N122" i="3"/>
  <c r="L117" i="3"/>
  <c r="M117" i="3"/>
  <c r="L114" i="3"/>
  <c r="M114" i="3"/>
  <c r="N114" i="3"/>
  <c r="L109" i="3"/>
  <c r="M109" i="3"/>
  <c r="L106" i="3"/>
  <c r="M106" i="3"/>
  <c r="N106" i="3"/>
  <c r="L101" i="3"/>
  <c r="M101" i="3"/>
  <c r="L98" i="3"/>
  <c r="M98" i="3"/>
  <c r="N98" i="3"/>
  <c r="L93" i="3"/>
  <c r="M93" i="3"/>
  <c r="L90" i="3"/>
  <c r="M90" i="3"/>
  <c r="N90" i="3"/>
  <c r="L85" i="3"/>
  <c r="M85" i="3"/>
  <c r="L82" i="3"/>
  <c r="M82" i="3"/>
  <c r="N82" i="3"/>
  <c r="L77" i="3"/>
  <c r="M77" i="3"/>
  <c r="L74" i="3"/>
  <c r="M74" i="3"/>
  <c r="N74" i="3"/>
  <c r="L69" i="3"/>
  <c r="M69" i="3"/>
  <c r="L66" i="3"/>
  <c r="M66" i="3"/>
  <c r="N66" i="3"/>
  <c r="L61" i="3"/>
  <c r="M61" i="3"/>
  <c r="L58" i="3"/>
  <c r="M58" i="3"/>
  <c r="N58" i="3"/>
  <c r="L53" i="3"/>
  <c r="M53" i="3"/>
  <c r="L50" i="3"/>
  <c r="M50" i="3"/>
  <c r="N50" i="3"/>
  <c r="L45" i="3"/>
  <c r="M45" i="3"/>
  <c r="L42" i="3"/>
  <c r="M42" i="3"/>
  <c r="N42" i="3"/>
  <c r="M251" i="3"/>
  <c r="M247" i="3"/>
  <c r="M243" i="3"/>
  <c r="M239" i="3"/>
  <c r="M235" i="3"/>
  <c r="M231" i="3"/>
  <c r="M227" i="3"/>
  <c r="M223" i="3"/>
  <c r="M219" i="3"/>
  <c r="M215" i="3"/>
  <c r="L214" i="3"/>
  <c r="M211" i="3"/>
  <c r="L210" i="3"/>
  <c r="M207" i="3"/>
  <c r="L206" i="3"/>
  <c r="M203" i="3"/>
  <c r="L202" i="3"/>
  <c r="M199" i="3"/>
  <c r="L198" i="3"/>
  <c r="M195" i="3"/>
  <c r="L194" i="3"/>
  <c r="M191" i="3"/>
  <c r="L190" i="3"/>
  <c r="M187" i="3"/>
  <c r="L186" i="3"/>
  <c r="M183" i="3"/>
  <c r="L182" i="3"/>
  <c r="M179" i="3"/>
  <c r="L178" i="3"/>
  <c r="M175" i="3"/>
  <c r="L174" i="3"/>
  <c r="M171" i="3"/>
  <c r="L170" i="3"/>
  <c r="M167" i="3"/>
  <c r="L166" i="3"/>
  <c r="M163" i="3"/>
  <c r="L162" i="3"/>
  <c r="M159" i="3"/>
  <c r="L158" i="3"/>
  <c r="M155" i="3"/>
  <c r="L154" i="3"/>
  <c r="M151" i="3"/>
  <c r="L150" i="3"/>
  <c r="M147" i="3"/>
  <c r="L146" i="3"/>
  <c r="M143" i="3"/>
  <c r="L142" i="3"/>
  <c r="M139" i="3"/>
  <c r="L138" i="3"/>
  <c r="M135" i="3"/>
  <c r="L134" i="3"/>
  <c r="M131" i="3"/>
  <c r="L130" i="3"/>
  <c r="M127" i="3"/>
  <c r="L126" i="3"/>
  <c r="M123" i="3"/>
  <c r="L119" i="3"/>
  <c r="M119" i="3"/>
  <c r="L116" i="3"/>
  <c r="M116" i="3"/>
  <c r="N116" i="3"/>
  <c r="L111" i="3"/>
  <c r="M111" i="3"/>
  <c r="L108" i="3"/>
  <c r="M108" i="3"/>
  <c r="N108" i="3"/>
  <c r="L103" i="3"/>
  <c r="M103" i="3"/>
  <c r="L100" i="3"/>
  <c r="M100" i="3"/>
  <c r="N100" i="3"/>
  <c r="L95" i="3"/>
  <c r="M95" i="3"/>
  <c r="L92" i="3"/>
  <c r="M92" i="3"/>
  <c r="N92" i="3"/>
  <c r="L87" i="3"/>
  <c r="M87" i="3"/>
  <c r="L84" i="3"/>
  <c r="M84" i="3"/>
  <c r="N84" i="3"/>
  <c r="L79" i="3"/>
  <c r="M79" i="3"/>
  <c r="L76" i="3"/>
  <c r="M76" i="3"/>
  <c r="N76" i="3"/>
  <c r="L71" i="3"/>
  <c r="M71" i="3"/>
  <c r="L68" i="3"/>
  <c r="M68" i="3"/>
  <c r="N68" i="3"/>
  <c r="L63" i="3"/>
  <c r="M63" i="3"/>
  <c r="L60" i="3"/>
  <c r="M60" i="3"/>
  <c r="N60" i="3"/>
  <c r="L55" i="3"/>
  <c r="M55" i="3"/>
  <c r="L52" i="3"/>
  <c r="M52" i="3"/>
  <c r="N52" i="3"/>
  <c r="L47" i="3"/>
  <c r="M47" i="3"/>
  <c r="L44" i="3"/>
  <c r="M44" i="3"/>
  <c r="N44" i="3"/>
  <c r="L247" i="3"/>
  <c r="L243" i="3"/>
  <c r="L239" i="3"/>
  <c r="L235" i="3"/>
  <c r="L231" i="3"/>
  <c r="L227" i="3"/>
  <c r="L223" i="3"/>
  <c r="L219" i="3"/>
  <c r="M216" i="3"/>
  <c r="L215" i="3"/>
  <c r="M212" i="3"/>
  <c r="L211" i="3"/>
  <c r="M208" i="3"/>
  <c r="L207" i="3"/>
  <c r="M204" i="3"/>
  <c r="L203" i="3"/>
  <c r="M200" i="3"/>
  <c r="M196" i="3"/>
  <c r="L195" i="3"/>
  <c r="M192" i="3"/>
  <c r="M188" i="3"/>
  <c r="M184" i="3"/>
  <c r="M180" i="3"/>
  <c r="M176" i="3"/>
  <c r="L175" i="3"/>
  <c r="M172" i="3"/>
  <c r="L171" i="3"/>
  <c r="M168" i="3"/>
  <c r="M164" i="3"/>
  <c r="L163" i="3"/>
  <c r="M160" i="3"/>
  <c r="M156" i="3"/>
  <c r="M152" i="3"/>
  <c r="M148" i="3"/>
  <c r="M144" i="3"/>
  <c r="M140" i="3"/>
  <c r="M136" i="3"/>
  <c r="M132" i="3"/>
  <c r="M128" i="3"/>
  <c r="M124" i="3"/>
  <c r="L123" i="3"/>
  <c r="L121" i="3"/>
  <c r="M121" i="3"/>
  <c r="L118" i="3"/>
  <c r="M118" i="3"/>
  <c r="N118" i="3"/>
  <c r="L113" i="3"/>
  <c r="M113" i="3"/>
  <c r="L110" i="3"/>
  <c r="M110" i="3"/>
  <c r="N110" i="3"/>
  <c r="L105" i="3"/>
  <c r="M105" i="3"/>
  <c r="L102" i="3"/>
  <c r="M102" i="3"/>
  <c r="N102" i="3"/>
  <c r="L97" i="3"/>
  <c r="M97" i="3"/>
  <c r="L94" i="3"/>
  <c r="M94" i="3"/>
  <c r="N94" i="3"/>
  <c r="L89" i="3"/>
  <c r="M89" i="3"/>
  <c r="L86" i="3"/>
  <c r="M86" i="3"/>
  <c r="N86" i="3"/>
  <c r="L81" i="3"/>
  <c r="M81" i="3"/>
  <c r="L78" i="3"/>
  <c r="M78" i="3"/>
  <c r="N78" i="3"/>
  <c r="L73" i="3"/>
  <c r="M73" i="3"/>
  <c r="L70" i="3"/>
  <c r="M70" i="3"/>
  <c r="N70" i="3"/>
  <c r="L65" i="3"/>
  <c r="M65" i="3"/>
  <c r="L62" i="3"/>
  <c r="M62" i="3"/>
  <c r="N62" i="3"/>
  <c r="L57" i="3"/>
  <c r="M57" i="3"/>
  <c r="L54" i="3"/>
  <c r="M54" i="3"/>
  <c r="N54" i="3"/>
  <c r="L49" i="3"/>
  <c r="M49" i="3"/>
  <c r="L46" i="3"/>
  <c r="M46" i="3"/>
  <c r="N46" i="3"/>
  <c r="L41" i="3"/>
  <c r="M41" i="3"/>
  <c r="M249" i="3"/>
  <c r="M245" i="3"/>
  <c r="M241" i="3"/>
  <c r="M237" i="3"/>
  <c r="M233" i="3"/>
  <c r="M229" i="3"/>
  <c r="M225" i="3"/>
  <c r="M221" i="3"/>
  <c r="M217" i="3"/>
  <c r="L216" i="3"/>
  <c r="M213" i="3"/>
  <c r="L212" i="3"/>
  <c r="M209" i="3"/>
  <c r="L208" i="3"/>
  <c r="M205" i="3"/>
  <c r="L204" i="3"/>
  <c r="M201" i="3"/>
  <c r="L200" i="3"/>
  <c r="L196" i="3"/>
  <c r="L192" i="3"/>
  <c r="L188" i="3"/>
  <c r="L184" i="3"/>
  <c r="L180" i="3"/>
  <c r="M177" i="3"/>
  <c r="L176" i="3"/>
  <c r="M173" i="3"/>
  <c r="L172" i="3"/>
  <c r="M169" i="3"/>
  <c r="L168" i="3"/>
  <c r="M165" i="3"/>
  <c r="L164" i="3"/>
  <c r="M161" i="3"/>
  <c r="L160" i="3"/>
  <c r="M157" i="3"/>
  <c r="L156" i="3"/>
  <c r="M153" i="3"/>
  <c r="L152" i="3"/>
  <c r="M149" i="3"/>
  <c r="L148" i="3"/>
  <c r="M145" i="3"/>
  <c r="L144" i="3"/>
  <c r="M141" i="3"/>
  <c r="L140" i="3"/>
  <c r="M137" i="3"/>
  <c r="L136" i="3"/>
  <c r="M133" i="3"/>
  <c r="L132" i="3"/>
  <c r="M129" i="3"/>
  <c r="L128" i="3"/>
  <c r="M125" i="3"/>
  <c r="L124" i="3"/>
  <c r="L120" i="3"/>
  <c r="M120" i="3"/>
  <c r="N120" i="3"/>
  <c r="N117" i="3"/>
  <c r="L115" i="3"/>
  <c r="M115" i="3"/>
  <c r="L112" i="3"/>
  <c r="M112" i="3"/>
  <c r="N112" i="3"/>
  <c r="N109" i="3"/>
  <c r="L107" i="3"/>
  <c r="M107" i="3"/>
  <c r="L104" i="3"/>
  <c r="M104" i="3"/>
  <c r="N104" i="3"/>
  <c r="N101" i="3"/>
  <c r="L99" i="3"/>
  <c r="M99" i="3"/>
  <c r="L96" i="3"/>
  <c r="M96" i="3"/>
  <c r="N96" i="3"/>
  <c r="N93" i="3"/>
  <c r="L91" i="3"/>
  <c r="M91" i="3"/>
  <c r="L88" i="3"/>
  <c r="M88" i="3"/>
  <c r="N88" i="3"/>
  <c r="N85" i="3"/>
  <c r="L83" i="3"/>
  <c r="M83" i="3"/>
  <c r="L80" i="3"/>
  <c r="M80" i="3"/>
  <c r="N80" i="3"/>
  <c r="N77" i="3"/>
  <c r="L75" i="3"/>
  <c r="M75" i="3"/>
  <c r="L72" i="3"/>
  <c r="M72" i="3"/>
  <c r="N72" i="3"/>
  <c r="N69" i="3"/>
  <c r="L67" i="3"/>
  <c r="M67" i="3"/>
  <c r="L64" i="3"/>
  <c r="M64" i="3"/>
  <c r="N64" i="3"/>
  <c r="N61" i="3"/>
  <c r="L59" i="3"/>
  <c r="M59" i="3"/>
  <c r="L56" i="3"/>
  <c r="M56" i="3"/>
  <c r="N56" i="3"/>
  <c r="N53" i="3"/>
  <c r="L51" i="3"/>
  <c r="M51" i="3"/>
  <c r="L48" i="3"/>
  <c r="M48" i="3"/>
  <c r="N48" i="3"/>
  <c r="N45" i="3"/>
  <c r="L43" i="3"/>
  <c r="M43" i="3"/>
  <c r="L39" i="3"/>
  <c r="M39" i="3"/>
  <c r="L40" i="3"/>
  <c r="M40" i="3"/>
  <c r="M38" i="3"/>
  <c r="N37" i="3"/>
  <c r="M37" i="3"/>
  <c r="G4" i="3"/>
  <c r="I7" i="3"/>
  <c r="H6" i="3"/>
  <c r="G5" i="3"/>
  <c r="I3" i="3"/>
  <c r="I6" i="3"/>
  <c r="H7" i="3"/>
  <c r="G6" i="3"/>
  <c r="I4" i="3"/>
  <c r="H3" i="3"/>
  <c r="H5" i="3"/>
  <c r="G7" i="3"/>
  <c r="I5" i="3"/>
  <c r="H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Edmund Walsh</author>
  </authors>
  <commentList>
    <comment ref="A2" authorId="0" shapeId="0" xr:uid="{4D3965D3-AAC5-4C50-820E-1E5034671266}">
      <text>
        <r>
          <rPr>
            <b/>
            <sz val="9"/>
            <color indexed="81"/>
            <rFont val="Tahoma"/>
            <family val="2"/>
          </rPr>
          <t>=DSGRID(DataPull!$B$1:$D$1," ","Base Date","","M","RowHeader=true;ColHeader=true;Heading=true;Code=true;Curn=true;DispSeriesDescription=false;YearlyTSFormat=false;QuarterlyTSFormat=false","")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<sst xmlns="http://schemas.openxmlformats.org/spreadsheetml/2006/main" count="26" uniqueCount="18">
  <si>
    <t>UKGBILL3</t>
  </si>
  <si>
    <t>FTALLSH</t>
  </si>
  <si>
    <t>BP.</t>
  </si>
  <si>
    <t>FT32G2£</t>
  </si>
  <si>
    <t>End</t>
  </si>
  <si>
    <t>Frequency</t>
  </si>
  <si>
    <t>M</t>
  </si>
  <si>
    <t>Name</t>
  </si>
  <si>
    <t>UK 3 MONTHS TREASURY BILLS YIELD (EP) NADJ</t>
  </si>
  <si>
    <t>FTSE ALL SHARE - PRICE INDEX</t>
  </si>
  <si>
    <t>BP</t>
  </si>
  <si>
    <t>FTSE 350 SS TECHNOLOGY £ - PRICE INDEX</t>
  </si>
  <si>
    <t>Code</t>
  </si>
  <si>
    <t>CURRENCY</t>
  </si>
  <si>
    <t>NA</t>
  </si>
  <si>
    <t>£</t>
  </si>
  <si>
    <t>FULL MODEL</t>
  </si>
  <si>
    <t>ROLLING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</si>
</sst>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antramanav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exampleModel!$L$36</c:f>
              <c:strCache>
                <c:ptCount val="1"/>
                <c:pt idx="0">
                  <c:v>Market Beta For BP.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exampleModel!$K$37:$K$598</c:f>
              <c:numCache>
                <c:formatCode>m/d/yyyy</c:formatCode>
                <c:ptCount val="562"/>
                <c:pt idx="0">
                  <c:v>27425</c:v>
                </c:pt>
                <c:pt idx="1">
                  <c:v>27453</c:v>
                </c:pt>
                <c:pt idx="2">
                  <c:v>27484</c:v>
                </c:pt>
                <c:pt idx="3">
                  <c:v>27514</c:v>
                </c:pt>
                <c:pt idx="4">
                  <c:v>27544</c:v>
                </c:pt>
                <c:pt idx="5">
                  <c:v>27575</c:v>
                </c:pt>
                <c:pt idx="6">
                  <c:v>27606</c:v>
                </c:pt>
                <c:pt idx="7">
                  <c:v>27635</c:v>
                </c:pt>
                <c:pt idx="8">
                  <c:v>27667</c:v>
                </c:pt>
                <c:pt idx="9">
                  <c:v>27698</c:v>
                </c:pt>
                <c:pt idx="10">
                  <c:v>27726</c:v>
                </c:pt>
                <c:pt idx="11">
                  <c:v>27759</c:v>
                </c:pt>
                <c:pt idx="12">
                  <c:v>27789</c:v>
                </c:pt>
                <c:pt idx="13">
                  <c:v>27817</c:v>
                </c:pt>
                <c:pt idx="14">
                  <c:v>27850</c:v>
                </c:pt>
                <c:pt idx="15">
                  <c:v>27880</c:v>
                </c:pt>
                <c:pt idx="16">
                  <c:v>27911</c:v>
                </c:pt>
                <c:pt idx="17">
                  <c:v>27941</c:v>
                </c:pt>
                <c:pt idx="18">
                  <c:v>27971</c:v>
                </c:pt>
                <c:pt idx="19">
                  <c:v>28003</c:v>
                </c:pt>
                <c:pt idx="20">
                  <c:v>28033</c:v>
                </c:pt>
                <c:pt idx="21">
                  <c:v>28062</c:v>
                </c:pt>
                <c:pt idx="22">
                  <c:v>28094</c:v>
                </c:pt>
                <c:pt idx="23">
                  <c:v>28125</c:v>
                </c:pt>
                <c:pt idx="24">
                  <c:v>28156</c:v>
                </c:pt>
                <c:pt idx="25">
                  <c:v>28184</c:v>
                </c:pt>
                <c:pt idx="26">
                  <c:v>28215</c:v>
                </c:pt>
                <c:pt idx="27">
                  <c:v>28244</c:v>
                </c:pt>
                <c:pt idx="28">
                  <c:v>28276</c:v>
                </c:pt>
                <c:pt idx="29">
                  <c:v>28306</c:v>
                </c:pt>
                <c:pt idx="30">
                  <c:v>28335</c:v>
                </c:pt>
                <c:pt idx="31">
                  <c:v>28368</c:v>
                </c:pt>
                <c:pt idx="32">
                  <c:v>28398</c:v>
                </c:pt>
                <c:pt idx="33">
                  <c:v>28429</c:v>
                </c:pt>
                <c:pt idx="34">
                  <c:v>28459</c:v>
                </c:pt>
                <c:pt idx="35">
                  <c:v>28489</c:v>
                </c:pt>
                <c:pt idx="36">
                  <c:v>28521</c:v>
                </c:pt>
                <c:pt idx="37">
                  <c:v>28549</c:v>
                </c:pt>
                <c:pt idx="38">
                  <c:v>28580</c:v>
                </c:pt>
                <c:pt idx="39">
                  <c:v>28608</c:v>
                </c:pt>
                <c:pt idx="40">
                  <c:v>28641</c:v>
                </c:pt>
                <c:pt idx="41">
                  <c:v>28671</c:v>
                </c:pt>
                <c:pt idx="42">
                  <c:v>28702</c:v>
                </c:pt>
                <c:pt idx="43">
                  <c:v>28733</c:v>
                </c:pt>
                <c:pt idx="44">
                  <c:v>28762</c:v>
                </c:pt>
                <c:pt idx="45">
                  <c:v>28794</c:v>
                </c:pt>
                <c:pt idx="46">
                  <c:v>28824</c:v>
                </c:pt>
                <c:pt idx="47">
                  <c:v>28853</c:v>
                </c:pt>
                <c:pt idx="48">
                  <c:v>28886</c:v>
                </c:pt>
                <c:pt idx="49">
                  <c:v>28914</c:v>
                </c:pt>
                <c:pt idx="50">
                  <c:v>28944</c:v>
                </c:pt>
                <c:pt idx="51">
                  <c:v>28975</c:v>
                </c:pt>
                <c:pt idx="52">
                  <c:v>29006</c:v>
                </c:pt>
                <c:pt idx="53">
                  <c:v>29035</c:v>
                </c:pt>
                <c:pt idx="54">
                  <c:v>29067</c:v>
                </c:pt>
                <c:pt idx="55">
                  <c:v>29098</c:v>
                </c:pt>
                <c:pt idx="56">
                  <c:v>29126</c:v>
                </c:pt>
                <c:pt idx="57">
                  <c:v>29159</c:v>
                </c:pt>
                <c:pt idx="58">
                  <c:v>29189</c:v>
                </c:pt>
                <c:pt idx="59">
                  <c:v>29220</c:v>
                </c:pt>
                <c:pt idx="60">
                  <c:v>29251</c:v>
                </c:pt>
                <c:pt idx="61">
                  <c:v>29280</c:v>
                </c:pt>
                <c:pt idx="62">
                  <c:v>29311</c:v>
                </c:pt>
                <c:pt idx="63">
                  <c:v>29341</c:v>
                </c:pt>
                <c:pt idx="64">
                  <c:v>29371</c:v>
                </c:pt>
                <c:pt idx="65">
                  <c:v>29402</c:v>
                </c:pt>
                <c:pt idx="66">
                  <c:v>29433</c:v>
                </c:pt>
                <c:pt idx="67">
                  <c:v>29462</c:v>
                </c:pt>
                <c:pt idx="68">
                  <c:v>29494</c:v>
                </c:pt>
                <c:pt idx="69">
                  <c:v>29525</c:v>
                </c:pt>
                <c:pt idx="70">
                  <c:v>29553</c:v>
                </c:pt>
                <c:pt idx="71">
                  <c:v>29586</c:v>
                </c:pt>
                <c:pt idx="72">
                  <c:v>29616</c:v>
                </c:pt>
                <c:pt idx="73">
                  <c:v>29644</c:v>
                </c:pt>
                <c:pt idx="74">
                  <c:v>29676</c:v>
                </c:pt>
                <c:pt idx="75">
                  <c:v>29706</c:v>
                </c:pt>
                <c:pt idx="76">
                  <c:v>29735</c:v>
                </c:pt>
                <c:pt idx="77">
                  <c:v>29767</c:v>
                </c:pt>
                <c:pt idx="78">
                  <c:v>29798</c:v>
                </c:pt>
                <c:pt idx="79">
                  <c:v>29829</c:v>
                </c:pt>
                <c:pt idx="80">
                  <c:v>29859</c:v>
                </c:pt>
                <c:pt idx="81">
                  <c:v>29889</c:v>
                </c:pt>
                <c:pt idx="82">
                  <c:v>29920</c:v>
                </c:pt>
                <c:pt idx="83">
                  <c:v>29951</c:v>
                </c:pt>
                <c:pt idx="84">
                  <c:v>29980</c:v>
                </c:pt>
                <c:pt idx="85">
                  <c:v>30008</c:v>
                </c:pt>
                <c:pt idx="86">
                  <c:v>30041</c:v>
                </c:pt>
                <c:pt idx="87">
                  <c:v>30071</c:v>
                </c:pt>
                <c:pt idx="88">
                  <c:v>30102</c:v>
                </c:pt>
                <c:pt idx="89">
                  <c:v>30132</c:v>
                </c:pt>
                <c:pt idx="90">
                  <c:v>30162</c:v>
                </c:pt>
                <c:pt idx="91">
                  <c:v>30194</c:v>
                </c:pt>
                <c:pt idx="92">
                  <c:v>30224</c:v>
                </c:pt>
                <c:pt idx="93">
                  <c:v>30253</c:v>
                </c:pt>
                <c:pt idx="94">
                  <c:v>30285</c:v>
                </c:pt>
                <c:pt idx="95">
                  <c:v>30316</c:v>
                </c:pt>
                <c:pt idx="96">
                  <c:v>30347</c:v>
                </c:pt>
                <c:pt idx="97">
                  <c:v>30375</c:v>
                </c:pt>
                <c:pt idx="98">
                  <c:v>30406</c:v>
                </c:pt>
                <c:pt idx="99">
                  <c:v>30435</c:v>
                </c:pt>
                <c:pt idx="100">
                  <c:v>30467</c:v>
                </c:pt>
                <c:pt idx="101">
                  <c:v>30497</c:v>
                </c:pt>
                <c:pt idx="102">
                  <c:v>30526</c:v>
                </c:pt>
                <c:pt idx="103">
                  <c:v>30559</c:v>
                </c:pt>
                <c:pt idx="104">
                  <c:v>30589</c:v>
                </c:pt>
                <c:pt idx="105">
                  <c:v>30620</c:v>
                </c:pt>
                <c:pt idx="106">
                  <c:v>30650</c:v>
                </c:pt>
                <c:pt idx="107">
                  <c:v>30680</c:v>
                </c:pt>
                <c:pt idx="108">
                  <c:v>30712</c:v>
                </c:pt>
                <c:pt idx="109">
                  <c:v>30741</c:v>
                </c:pt>
                <c:pt idx="110">
                  <c:v>30771</c:v>
                </c:pt>
                <c:pt idx="111">
                  <c:v>30802</c:v>
                </c:pt>
                <c:pt idx="112">
                  <c:v>30833</c:v>
                </c:pt>
                <c:pt idx="113">
                  <c:v>30862</c:v>
                </c:pt>
                <c:pt idx="114">
                  <c:v>30894</c:v>
                </c:pt>
                <c:pt idx="115">
                  <c:v>30925</c:v>
                </c:pt>
                <c:pt idx="116">
                  <c:v>30953</c:v>
                </c:pt>
                <c:pt idx="117">
                  <c:v>30986</c:v>
                </c:pt>
                <c:pt idx="118">
                  <c:v>31016</c:v>
                </c:pt>
                <c:pt idx="119">
                  <c:v>31047</c:v>
                </c:pt>
                <c:pt idx="120">
                  <c:v>31078</c:v>
                </c:pt>
                <c:pt idx="121">
                  <c:v>31106</c:v>
                </c:pt>
                <c:pt idx="122">
                  <c:v>31135</c:v>
                </c:pt>
                <c:pt idx="123">
                  <c:v>31167</c:v>
                </c:pt>
                <c:pt idx="124">
                  <c:v>31198</c:v>
                </c:pt>
                <c:pt idx="125">
                  <c:v>31226</c:v>
                </c:pt>
                <c:pt idx="126">
                  <c:v>31259</c:v>
                </c:pt>
                <c:pt idx="127">
                  <c:v>31289</c:v>
                </c:pt>
                <c:pt idx="128">
                  <c:v>31320</c:v>
                </c:pt>
                <c:pt idx="129">
                  <c:v>31351</c:v>
                </c:pt>
                <c:pt idx="130">
                  <c:v>31380</c:v>
                </c:pt>
                <c:pt idx="131">
                  <c:v>31412</c:v>
                </c:pt>
                <c:pt idx="132">
                  <c:v>31443</c:v>
                </c:pt>
                <c:pt idx="133">
                  <c:v>31471</c:v>
                </c:pt>
                <c:pt idx="134">
                  <c:v>31502</c:v>
                </c:pt>
                <c:pt idx="135">
                  <c:v>31532</c:v>
                </c:pt>
                <c:pt idx="136">
                  <c:v>31562</c:v>
                </c:pt>
                <c:pt idx="137">
                  <c:v>31593</c:v>
                </c:pt>
                <c:pt idx="138">
                  <c:v>31624</c:v>
                </c:pt>
                <c:pt idx="139">
                  <c:v>31653</c:v>
                </c:pt>
                <c:pt idx="140">
                  <c:v>31685</c:v>
                </c:pt>
                <c:pt idx="141">
                  <c:v>31716</c:v>
                </c:pt>
                <c:pt idx="142">
                  <c:v>31744</c:v>
                </c:pt>
                <c:pt idx="143">
                  <c:v>31777</c:v>
                </c:pt>
                <c:pt idx="144">
                  <c:v>31807</c:v>
                </c:pt>
                <c:pt idx="145">
                  <c:v>31835</c:v>
                </c:pt>
                <c:pt idx="146">
                  <c:v>31867</c:v>
                </c:pt>
                <c:pt idx="147">
                  <c:v>31897</c:v>
                </c:pt>
                <c:pt idx="148">
                  <c:v>31926</c:v>
                </c:pt>
                <c:pt idx="149">
                  <c:v>31958</c:v>
                </c:pt>
                <c:pt idx="150">
                  <c:v>31989</c:v>
                </c:pt>
                <c:pt idx="151">
                  <c:v>32020</c:v>
                </c:pt>
                <c:pt idx="152">
                  <c:v>32050</c:v>
                </c:pt>
                <c:pt idx="153">
                  <c:v>32080</c:v>
                </c:pt>
                <c:pt idx="154">
                  <c:v>32111</c:v>
                </c:pt>
                <c:pt idx="155">
                  <c:v>32142</c:v>
                </c:pt>
                <c:pt idx="156">
                  <c:v>32171</c:v>
                </c:pt>
                <c:pt idx="157">
                  <c:v>32202</c:v>
                </c:pt>
                <c:pt idx="158">
                  <c:v>32233</c:v>
                </c:pt>
                <c:pt idx="159">
                  <c:v>32262</c:v>
                </c:pt>
                <c:pt idx="160">
                  <c:v>32294</c:v>
                </c:pt>
                <c:pt idx="161">
                  <c:v>32324</c:v>
                </c:pt>
                <c:pt idx="162">
                  <c:v>32353</c:v>
                </c:pt>
                <c:pt idx="163">
                  <c:v>32386</c:v>
                </c:pt>
                <c:pt idx="164">
                  <c:v>32416</c:v>
                </c:pt>
                <c:pt idx="165">
                  <c:v>32447</c:v>
                </c:pt>
                <c:pt idx="166">
                  <c:v>32477</c:v>
                </c:pt>
                <c:pt idx="167">
                  <c:v>32507</c:v>
                </c:pt>
                <c:pt idx="168">
                  <c:v>32539</c:v>
                </c:pt>
                <c:pt idx="169">
                  <c:v>32567</c:v>
                </c:pt>
                <c:pt idx="170">
                  <c:v>32598</c:v>
                </c:pt>
                <c:pt idx="171">
                  <c:v>32626</c:v>
                </c:pt>
                <c:pt idx="172">
                  <c:v>32659</c:v>
                </c:pt>
                <c:pt idx="173">
                  <c:v>32689</c:v>
                </c:pt>
                <c:pt idx="174">
                  <c:v>32720</c:v>
                </c:pt>
                <c:pt idx="175">
                  <c:v>32751</c:v>
                </c:pt>
                <c:pt idx="176">
                  <c:v>32780</c:v>
                </c:pt>
                <c:pt idx="177">
                  <c:v>32812</c:v>
                </c:pt>
                <c:pt idx="178">
                  <c:v>32842</c:v>
                </c:pt>
                <c:pt idx="179">
                  <c:v>32871</c:v>
                </c:pt>
                <c:pt idx="180">
                  <c:v>32904</c:v>
                </c:pt>
                <c:pt idx="181">
                  <c:v>32932</c:v>
                </c:pt>
                <c:pt idx="182">
                  <c:v>32962</c:v>
                </c:pt>
                <c:pt idx="183">
                  <c:v>32993</c:v>
                </c:pt>
                <c:pt idx="184">
                  <c:v>33024</c:v>
                </c:pt>
                <c:pt idx="185">
                  <c:v>33053</c:v>
                </c:pt>
                <c:pt idx="186">
                  <c:v>33085</c:v>
                </c:pt>
                <c:pt idx="187">
                  <c:v>33116</c:v>
                </c:pt>
                <c:pt idx="188">
                  <c:v>33144</c:v>
                </c:pt>
                <c:pt idx="189">
                  <c:v>33177</c:v>
                </c:pt>
                <c:pt idx="190">
                  <c:v>33207</c:v>
                </c:pt>
                <c:pt idx="191">
                  <c:v>33238</c:v>
                </c:pt>
                <c:pt idx="192">
                  <c:v>33269</c:v>
                </c:pt>
                <c:pt idx="193">
                  <c:v>33297</c:v>
                </c:pt>
                <c:pt idx="194">
                  <c:v>33326</c:v>
                </c:pt>
                <c:pt idx="195">
                  <c:v>33358</c:v>
                </c:pt>
                <c:pt idx="196">
                  <c:v>33389</c:v>
                </c:pt>
                <c:pt idx="197">
                  <c:v>33417</c:v>
                </c:pt>
                <c:pt idx="198">
                  <c:v>33450</c:v>
                </c:pt>
                <c:pt idx="199">
                  <c:v>33480</c:v>
                </c:pt>
                <c:pt idx="200">
                  <c:v>33511</c:v>
                </c:pt>
                <c:pt idx="201">
                  <c:v>33542</c:v>
                </c:pt>
                <c:pt idx="202">
                  <c:v>33571</c:v>
                </c:pt>
                <c:pt idx="203">
                  <c:v>33603</c:v>
                </c:pt>
                <c:pt idx="204">
                  <c:v>33634</c:v>
                </c:pt>
                <c:pt idx="205">
                  <c:v>33662</c:v>
                </c:pt>
                <c:pt idx="206">
                  <c:v>33694</c:v>
                </c:pt>
                <c:pt idx="207">
                  <c:v>33724</c:v>
                </c:pt>
                <c:pt idx="208">
                  <c:v>33753</c:v>
                </c:pt>
                <c:pt idx="209">
                  <c:v>33785</c:v>
                </c:pt>
                <c:pt idx="210">
                  <c:v>33816</c:v>
                </c:pt>
                <c:pt idx="211">
                  <c:v>33847</c:v>
                </c:pt>
                <c:pt idx="212">
                  <c:v>33877</c:v>
                </c:pt>
                <c:pt idx="213">
                  <c:v>33907</c:v>
                </c:pt>
                <c:pt idx="214">
                  <c:v>33938</c:v>
                </c:pt>
                <c:pt idx="215">
                  <c:v>33969</c:v>
                </c:pt>
                <c:pt idx="216">
                  <c:v>33998</c:v>
                </c:pt>
                <c:pt idx="217">
                  <c:v>34026</c:v>
                </c:pt>
                <c:pt idx="218">
                  <c:v>34059</c:v>
                </c:pt>
                <c:pt idx="219">
                  <c:v>34089</c:v>
                </c:pt>
                <c:pt idx="220">
                  <c:v>34120</c:v>
                </c:pt>
                <c:pt idx="221">
                  <c:v>34150</c:v>
                </c:pt>
                <c:pt idx="222">
                  <c:v>34180</c:v>
                </c:pt>
                <c:pt idx="223">
                  <c:v>34212</c:v>
                </c:pt>
                <c:pt idx="224">
                  <c:v>34242</c:v>
                </c:pt>
                <c:pt idx="225">
                  <c:v>34271</c:v>
                </c:pt>
                <c:pt idx="226">
                  <c:v>34303</c:v>
                </c:pt>
                <c:pt idx="227">
                  <c:v>34334</c:v>
                </c:pt>
                <c:pt idx="228">
                  <c:v>34365</c:v>
                </c:pt>
                <c:pt idx="229">
                  <c:v>34393</c:v>
                </c:pt>
                <c:pt idx="230">
                  <c:v>34424</c:v>
                </c:pt>
                <c:pt idx="231">
                  <c:v>34453</c:v>
                </c:pt>
                <c:pt idx="232">
                  <c:v>34485</c:v>
                </c:pt>
                <c:pt idx="233">
                  <c:v>34515</c:v>
                </c:pt>
                <c:pt idx="234">
                  <c:v>34544</c:v>
                </c:pt>
                <c:pt idx="235">
                  <c:v>34577</c:v>
                </c:pt>
                <c:pt idx="236">
                  <c:v>34607</c:v>
                </c:pt>
                <c:pt idx="237">
                  <c:v>34638</c:v>
                </c:pt>
                <c:pt idx="238">
                  <c:v>34668</c:v>
                </c:pt>
                <c:pt idx="239">
                  <c:v>34698</c:v>
                </c:pt>
                <c:pt idx="240">
                  <c:v>34730</c:v>
                </c:pt>
                <c:pt idx="241">
                  <c:v>34758</c:v>
                </c:pt>
                <c:pt idx="242">
                  <c:v>34789</c:v>
                </c:pt>
                <c:pt idx="243">
                  <c:v>34817</c:v>
                </c:pt>
                <c:pt idx="244">
                  <c:v>34850</c:v>
                </c:pt>
                <c:pt idx="245">
                  <c:v>34880</c:v>
                </c:pt>
                <c:pt idx="246">
                  <c:v>34911</c:v>
                </c:pt>
                <c:pt idx="247">
                  <c:v>34942</c:v>
                </c:pt>
                <c:pt idx="248">
                  <c:v>34971</c:v>
                </c:pt>
                <c:pt idx="249">
                  <c:v>35003</c:v>
                </c:pt>
                <c:pt idx="250">
                  <c:v>35033</c:v>
                </c:pt>
                <c:pt idx="251">
                  <c:v>35062</c:v>
                </c:pt>
                <c:pt idx="252">
                  <c:v>35095</c:v>
                </c:pt>
                <c:pt idx="253">
                  <c:v>35124</c:v>
                </c:pt>
                <c:pt idx="254">
                  <c:v>35153</c:v>
                </c:pt>
                <c:pt idx="255">
                  <c:v>35185</c:v>
                </c:pt>
                <c:pt idx="256">
                  <c:v>35216</c:v>
                </c:pt>
                <c:pt idx="257">
                  <c:v>35244</c:v>
                </c:pt>
                <c:pt idx="258">
                  <c:v>35277</c:v>
                </c:pt>
                <c:pt idx="259">
                  <c:v>35307</c:v>
                </c:pt>
                <c:pt idx="260">
                  <c:v>35338</c:v>
                </c:pt>
                <c:pt idx="261">
                  <c:v>35369</c:v>
                </c:pt>
                <c:pt idx="262">
                  <c:v>35398</c:v>
                </c:pt>
                <c:pt idx="263">
                  <c:v>35430</c:v>
                </c:pt>
                <c:pt idx="264">
                  <c:v>35461</c:v>
                </c:pt>
                <c:pt idx="265">
                  <c:v>35489</c:v>
                </c:pt>
                <c:pt idx="266">
                  <c:v>35520</c:v>
                </c:pt>
                <c:pt idx="267">
                  <c:v>35550</c:v>
                </c:pt>
                <c:pt idx="268">
                  <c:v>35580</c:v>
                </c:pt>
                <c:pt idx="269">
                  <c:v>35611</c:v>
                </c:pt>
                <c:pt idx="270">
                  <c:v>35642</c:v>
                </c:pt>
                <c:pt idx="271">
                  <c:v>35671</c:v>
                </c:pt>
                <c:pt idx="272">
                  <c:v>35703</c:v>
                </c:pt>
                <c:pt idx="273">
                  <c:v>35734</c:v>
                </c:pt>
                <c:pt idx="274">
                  <c:v>35762</c:v>
                </c:pt>
                <c:pt idx="275">
                  <c:v>35795</c:v>
                </c:pt>
                <c:pt idx="276">
                  <c:v>35825</c:v>
                </c:pt>
                <c:pt idx="277">
                  <c:v>35853</c:v>
                </c:pt>
                <c:pt idx="278">
                  <c:v>35885</c:v>
                </c:pt>
                <c:pt idx="279">
                  <c:v>35915</c:v>
                </c:pt>
                <c:pt idx="280">
                  <c:v>35944</c:v>
                </c:pt>
                <c:pt idx="281">
                  <c:v>35976</c:v>
                </c:pt>
                <c:pt idx="282">
                  <c:v>36007</c:v>
                </c:pt>
                <c:pt idx="283">
                  <c:v>36038</c:v>
                </c:pt>
                <c:pt idx="284">
                  <c:v>36068</c:v>
                </c:pt>
                <c:pt idx="285">
                  <c:v>36098</c:v>
                </c:pt>
                <c:pt idx="286">
                  <c:v>36129</c:v>
                </c:pt>
                <c:pt idx="287">
                  <c:v>36160</c:v>
                </c:pt>
                <c:pt idx="288">
                  <c:v>36189</c:v>
                </c:pt>
                <c:pt idx="289">
                  <c:v>36217</c:v>
                </c:pt>
                <c:pt idx="290">
                  <c:v>36250</c:v>
                </c:pt>
                <c:pt idx="291">
                  <c:v>36280</c:v>
                </c:pt>
                <c:pt idx="292">
                  <c:v>36311</c:v>
                </c:pt>
                <c:pt idx="293">
                  <c:v>36341</c:v>
                </c:pt>
                <c:pt idx="294">
                  <c:v>36371</c:v>
                </c:pt>
                <c:pt idx="295">
                  <c:v>36403</c:v>
                </c:pt>
                <c:pt idx="296">
                  <c:v>36433</c:v>
                </c:pt>
                <c:pt idx="297">
                  <c:v>36462</c:v>
                </c:pt>
                <c:pt idx="298">
                  <c:v>36494</c:v>
                </c:pt>
                <c:pt idx="299">
                  <c:v>36525</c:v>
                </c:pt>
                <c:pt idx="300">
                  <c:v>36556</c:v>
                </c:pt>
                <c:pt idx="301">
                  <c:v>36585</c:v>
                </c:pt>
                <c:pt idx="302">
                  <c:v>36616</c:v>
                </c:pt>
                <c:pt idx="303">
                  <c:v>36644</c:v>
                </c:pt>
                <c:pt idx="304">
                  <c:v>36677</c:v>
                </c:pt>
                <c:pt idx="305">
                  <c:v>36707</c:v>
                </c:pt>
                <c:pt idx="306">
                  <c:v>36738</c:v>
                </c:pt>
                <c:pt idx="307">
                  <c:v>36769</c:v>
                </c:pt>
                <c:pt idx="308">
                  <c:v>36798</c:v>
                </c:pt>
                <c:pt idx="309">
                  <c:v>36830</c:v>
                </c:pt>
                <c:pt idx="310">
                  <c:v>36860</c:v>
                </c:pt>
                <c:pt idx="311">
                  <c:v>36889</c:v>
                </c:pt>
                <c:pt idx="312">
                  <c:v>36922</c:v>
                </c:pt>
                <c:pt idx="313">
                  <c:v>36950</c:v>
                </c:pt>
                <c:pt idx="314">
                  <c:v>36980</c:v>
                </c:pt>
                <c:pt idx="315">
                  <c:v>37011</c:v>
                </c:pt>
                <c:pt idx="316">
                  <c:v>37042</c:v>
                </c:pt>
                <c:pt idx="317">
                  <c:v>37071</c:v>
                </c:pt>
                <c:pt idx="318">
                  <c:v>37103</c:v>
                </c:pt>
                <c:pt idx="319">
                  <c:v>37134</c:v>
                </c:pt>
                <c:pt idx="320">
                  <c:v>37162</c:v>
                </c:pt>
                <c:pt idx="321">
                  <c:v>37195</c:v>
                </c:pt>
                <c:pt idx="322">
                  <c:v>37225</c:v>
                </c:pt>
                <c:pt idx="323">
                  <c:v>37256</c:v>
                </c:pt>
                <c:pt idx="324">
                  <c:v>37287</c:v>
                </c:pt>
                <c:pt idx="325">
                  <c:v>37315</c:v>
                </c:pt>
                <c:pt idx="326">
                  <c:v>37344</c:v>
                </c:pt>
                <c:pt idx="327">
                  <c:v>37376</c:v>
                </c:pt>
                <c:pt idx="328">
                  <c:v>37407</c:v>
                </c:pt>
                <c:pt idx="329">
                  <c:v>37435</c:v>
                </c:pt>
                <c:pt idx="330">
                  <c:v>37468</c:v>
                </c:pt>
                <c:pt idx="331">
                  <c:v>37498</c:v>
                </c:pt>
                <c:pt idx="332">
                  <c:v>37529</c:v>
                </c:pt>
                <c:pt idx="333">
                  <c:v>37560</c:v>
                </c:pt>
                <c:pt idx="334">
                  <c:v>37589</c:v>
                </c:pt>
                <c:pt idx="335">
                  <c:v>37621</c:v>
                </c:pt>
                <c:pt idx="336">
                  <c:v>37652</c:v>
                </c:pt>
                <c:pt idx="337">
                  <c:v>37680</c:v>
                </c:pt>
                <c:pt idx="338">
                  <c:v>37711</c:v>
                </c:pt>
                <c:pt idx="339">
                  <c:v>37741</c:v>
                </c:pt>
                <c:pt idx="340">
                  <c:v>37771</c:v>
                </c:pt>
                <c:pt idx="341">
                  <c:v>37802</c:v>
                </c:pt>
                <c:pt idx="342">
                  <c:v>37833</c:v>
                </c:pt>
                <c:pt idx="343">
                  <c:v>37862</c:v>
                </c:pt>
                <c:pt idx="344">
                  <c:v>37894</c:v>
                </c:pt>
                <c:pt idx="345">
                  <c:v>37925</c:v>
                </c:pt>
                <c:pt idx="346">
                  <c:v>37953</c:v>
                </c:pt>
                <c:pt idx="347">
                  <c:v>37986</c:v>
                </c:pt>
                <c:pt idx="348">
                  <c:v>38016</c:v>
                </c:pt>
                <c:pt idx="349">
                  <c:v>38044</c:v>
                </c:pt>
                <c:pt idx="350">
                  <c:v>38077</c:v>
                </c:pt>
                <c:pt idx="351">
                  <c:v>38107</c:v>
                </c:pt>
                <c:pt idx="352">
                  <c:v>38138</c:v>
                </c:pt>
                <c:pt idx="353">
                  <c:v>38168</c:v>
                </c:pt>
                <c:pt idx="354">
                  <c:v>38198</c:v>
                </c:pt>
                <c:pt idx="355">
                  <c:v>38230</c:v>
                </c:pt>
                <c:pt idx="356">
                  <c:v>38260</c:v>
                </c:pt>
                <c:pt idx="357">
                  <c:v>38289</c:v>
                </c:pt>
                <c:pt idx="358">
                  <c:v>38321</c:v>
                </c:pt>
                <c:pt idx="359">
                  <c:v>38352</c:v>
                </c:pt>
                <c:pt idx="360">
                  <c:v>38383</c:v>
                </c:pt>
                <c:pt idx="361">
                  <c:v>38411</c:v>
                </c:pt>
                <c:pt idx="362">
                  <c:v>38442</c:v>
                </c:pt>
                <c:pt idx="363">
                  <c:v>38471</c:v>
                </c:pt>
                <c:pt idx="364">
                  <c:v>38503</c:v>
                </c:pt>
                <c:pt idx="365">
                  <c:v>38533</c:v>
                </c:pt>
                <c:pt idx="366">
                  <c:v>38562</c:v>
                </c:pt>
                <c:pt idx="367">
                  <c:v>38595</c:v>
                </c:pt>
                <c:pt idx="368">
                  <c:v>38625</c:v>
                </c:pt>
                <c:pt idx="369">
                  <c:v>38656</c:v>
                </c:pt>
                <c:pt idx="370">
                  <c:v>38686</c:v>
                </c:pt>
                <c:pt idx="371">
                  <c:v>38716</c:v>
                </c:pt>
                <c:pt idx="372">
                  <c:v>38748</c:v>
                </c:pt>
                <c:pt idx="373">
                  <c:v>38776</c:v>
                </c:pt>
                <c:pt idx="374">
                  <c:v>38807</c:v>
                </c:pt>
                <c:pt idx="375">
                  <c:v>38835</c:v>
                </c:pt>
                <c:pt idx="376">
                  <c:v>38868</c:v>
                </c:pt>
                <c:pt idx="377">
                  <c:v>38898</c:v>
                </c:pt>
                <c:pt idx="378">
                  <c:v>38929</c:v>
                </c:pt>
                <c:pt idx="379">
                  <c:v>38960</c:v>
                </c:pt>
                <c:pt idx="380">
                  <c:v>38989</c:v>
                </c:pt>
                <c:pt idx="381">
                  <c:v>39021</c:v>
                </c:pt>
                <c:pt idx="382">
                  <c:v>39051</c:v>
                </c:pt>
                <c:pt idx="383">
                  <c:v>39080</c:v>
                </c:pt>
                <c:pt idx="384">
                  <c:v>39113</c:v>
                </c:pt>
                <c:pt idx="385">
                  <c:v>39141</c:v>
                </c:pt>
                <c:pt idx="386">
                  <c:v>39171</c:v>
                </c:pt>
                <c:pt idx="387">
                  <c:v>39202</c:v>
                </c:pt>
                <c:pt idx="388">
                  <c:v>39233</c:v>
                </c:pt>
                <c:pt idx="389">
                  <c:v>39262</c:v>
                </c:pt>
                <c:pt idx="390">
                  <c:v>39294</c:v>
                </c:pt>
                <c:pt idx="391">
                  <c:v>39325</c:v>
                </c:pt>
                <c:pt idx="392">
                  <c:v>39353</c:v>
                </c:pt>
                <c:pt idx="393">
                  <c:v>39386</c:v>
                </c:pt>
                <c:pt idx="394">
                  <c:v>39416</c:v>
                </c:pt>
                <c:pt idx="395">
                  <c:v>39447</c:v>
                </c:pt>
                <c:pt idx="396">
                  <c:v>39478</c:v>
                </c:pt>
                <c:pt idx="397">
                  <c:v>39507</c:v>
                </c:pt>
                <c:pt idx="398">
                  <c:v>39538</c:v>
                </c:pt>
                <c:pt idx="399">
                  <c:v>39568</c:v>
                </c:pt>
                <c:pt idx="400">
                  <c:v>39598</c:v>
                </c:pt>
                <c:pt idx="401">
                  <c:v>39629</c:v>
                </c:pt>
                <c:pt idx="402">
                  <c:v>39660</c:v>
                </c:pt>
                <c:pt idx="403">
                  <c:v>39689</c:v>
                </c:pt>
                <c:pt idx="404">
                  <c:v>39721</c:v>
                </c:pt>
                <c:pt idx="405">
                  <c:v>39752</c:v>
                </c:pt>
                <c:pt idx="406">
                  <c:v>39780</c:v>
                </c:pt>
                <c:pt idx="407">
                  <c:v>39813</c:v>
                </c:pt>
                <c:pt idx="408">
                  <c:v>39843</c:v>
                </c:pt>
                <c:pt idx="409">
                  <c:v>39871</c:v>
                </c:pt>
                <c:pt idx="410">
                  <c:v>39903</c:v>
                </c:pt>
                <c:pt idx="411">
                  <c:v>39933</c:v>
                </c:pt>
                <c:pt idx="412">
                  <c:v>39962</c:v>
                </c:pt>
                <c:pt idx="413">
                  <c:v>39994</c:v>
                </c:pt>
                <c:pt idx="414">
                  <c:v>40025</c:v>
                </c:pt>
                <c:pt idx="415">
                  <c:v>40056</c:v>
                </c:pt>
                <c:pt idx="416">
                  <c:v>40086</c:v>
                </c:pt>
                <c:pt idx="417">
                  <c:v>40116</c:v>
                </c:pt>
                <c:pt idx="418">
                  <c:v>40147</c:v>
                </c:pt>
                <c:pt idx="419">
                  <c:v>40178</c:v>
                </c:pt>
                <c:pt idx="420">
                  <c:v>40207</c:v>
                </c:pt>
                <c:pt idx="421">
                  <c:v>40235</c:v>
                </c:pt>
                <c:pt idx="422">
                  <c:v>40268</c:v>
                </c:pt>
                <c:pt idx="423">
                  <c:v>40298</c:v>
                </c:pt>
                <c:pt idx="424">
                  <c:v>40329</c:v>
                </c:pt>
                <c:pt idx="425">
                  <c:v>40359</c:v>
                </c:pt>
                <c:pt idx="426">
                  <c:v>40389</c:v>
                </c:pt>
                <c:pt idx="427">
                  <c:v>40421</c:v>
                </c:pt>
                <c:pt idx="428">
                  <c:v>40451</c:v>
                </c:pt>
                <c:pt idx="429">
                  <c:v>40480</c:v>
                </c:pt>
                <c:pt idx="430">
                  <c:v>40512</c:v>
                </c:pt>
                <c:pt idx="431">
                  <c:v>40543</c:v>
                </c:pt>
                <c:pt idx="432">
                  <c:v>40574</c:v>
                </c:pt>
                <c:pt idx="433">
                  <c:v>40602</c:v>
                </c:pt>
                <c:pt idx="434">
                  <c:v>40633</c:v>
                </c:pt>
                <c:pt idx="435">
                  <c:v>40662</c:v>
                </c:pt>
                <c:pt idx="436">
                  <c:v>40694</c:v>
                </c:pt>
                <c:pt idx="437">
                  <c:v>40724</c:v>
                </c:pt>
                <c:pt idx="438">
                  <c:v>40753</c:v>
                </c:pt>
                <c:pt idx="439">
                  <c:v>40786</c:v>
                </c:pt>
                <c:pt idx="440">
                  <c:v>40816</c:v>
                </c:pt>
                <c:pt idx="441">
                  <c:v>40847</c:v>
                </c:pt>
                <c:pt idx="442">
                  <c:v>40877</c:v>
                </c:pt>
                <c:pt idx="443">
                  <c:v>40907</c:v>
                </c:pt>
                <c:pt idx="444">
                  <c:v>40939</c:v>
                </c:pt>
                <c:pt idx="445">
                  <c:v>40968</c:v>
                </c:pt>
                <c:pt idx="446">
                  <c:v>40998</c:v>
                </c:pt>
                <c:pt idx="447">
                  <c:v>41029</c:v>
                </c:pt>
                <c:pt idx="448">
                  <c:v>41060</c:v>
                </c:pt>
                <c:pt idx="449">
                  <c:v>41089</c:v>
                </c:pt>
                <c:pt idx="450">
                  <c:v>41121</c:v>
                </c:pt>
                <c:pt idx="451">
                  <c:v>41152</c:v>
                </c:pt>
                <c:pt idx="452">
                  <c:v>41180</c:v>
                </c:pt>
                <c:pt idx="453">
                  <c:v>41213</c:v>
                </c:pt>
                <c:pt idx="454">
                  <c:v>41243</c:v>
                </c:pt>
                <c:pt idx="455">
                  <c:v>41274</c:v>
                </c:pt>
                <c:pt idx="456">
                  <c:v>41305</c:v>
                </c:pt>
                <c:pt idx="457">
                  <c:v>41333</c:v>
                </c:pt>
                <c:pt idx="458">
                  <c:v>41362</c:v>
                </c:pt>
                <c:pt idx="459">
                  <c:v>41394</c:v>
                </c:pt>
                <c:pt idx="460">
                  <c:v>41425</c:v>
                </c:pt>
                <c:pt idx="461">
                  <c:v>41453</c:v>
                </c:pt>
                <c:pt idx="462">
                  <c:v>41486</c:v>
                </c:pt>
                <c:pt idx="463">
                  <c:v>41516</c:v>
                </c:pt>
                <c:pt idx="464">
                  <c:v>41547</c:v>
                </c:pt>
                <c:pt idx="465">
                  <c:v>41578</c:v>
                </c:pt>
                <c:pt idx="466">
                  <c:v>41607</c:v>
                </c:pt>
                <c:pt idx="467">
                  <c:v>41639</c:v>
                </c:pt>
                <c:pt idx="468">
                  <c:v>41670</c:v>
                </c:pt>
                <c:pt idx="469">
                  <c:v>41698</c:v>
                </c:pt>
                <c:pt idx="470">
                  <c:v>41729</c:v>
                </c:pt>
                <c:pt idx="471">
                  <c:v>41759</c:v>
                </c:pt>
                <c:pt idx="472">
                  <c:v>41789</c:v>
                </c:pt>
                <c:pt idx="473">
                  <c:v>41820</c:v>
                </c:pt>
                <c:pt idx="474">
                  <c:v>41851</c:v>
                </c:pt>
                <c:pt idx="475">
                  <c:v>41880</c:v>
                </c:pt>
                <c:pt idx="476">
                  <c:v>41912</c:v>
                </c:pt>
                <c:pt idx="477">
                  <c:v>41943</c:v>
                </c:pt>
                <c:pt idx="478">
                  <c:v>41971</c:v>
                </c:pt>
                <c:pt idx="479">
                  <c:v>42004</c:v>
                </c:pt>
                <c:pt idx="480">
                  <c:v>42034</c:v>
                </c:pt>
                <c:pt idx="481">
                  <c:v>42062</c:v>
                </c:pt>
                <c:pt idx="482">
                  <c:v>42094</c:v>
                </c:pt>
                <c:pt idx="483">
                  <c:v>42124</c:v>
                </c:pt>
                <c:pt idx="484">
                  <c:v>42153</c:v>
                </c:pt>
                <c:pt idx="485">
                  <c:v>42185</c:v>
                </c:pt>
                <c:pt idx="486">
                  <c:v>42216</c:v>
                </c:pt>
                <c:pt idx="487">
                  <c:v>42247</c:v>
                </c:pt>
                <c:pt idx="488">
                  <c:v>42277</c:v>
                </c:pt>
                <c:pt idx="489">
                  <c:v>42307</c:v>
                </c:pt>
                <c:pt idx="490">
                  <c:v>42338</c:v>
                </c:pt>
                <c:pt idx="491">
                  <c:v>42369</c:v>
                </c:pt>
                <c:pt idx="492">
                  <c:v>42398</c:v>
                </c:pt>
                <c:pt idx="493">
                  <c:v>42429</c:v>
                </c:pt>
                <c:pt idx="494">
                  <c:v>42460</c:v>
                </c:pt>
                <c:pt idx="495">
                  <c:v>42489</c:v>
                </c:pt>
                <c:pt idx="496">
                  <c:v>42521</c:v>
                </c:pt>
                <c:pt idx="497">
                  <c:v>42551</c:v>
                </c:pt>
                <c:pt idx="498">
                  <c:v>42580</c:v>
                </c:pt>
                <c:pt idx="499">
                  <c:v>42613</c:v>
                </c:pt>
                <c:pt idx="500">
                  <c:v>42643</c:v>
                </c:pt>
                <c:pt idx="501">
                  <c:v>42674</c:v>
                </c:pt>
                <c:pt idx="502">
                  <c:v>42704</c:v>
                </c:pt>
                <c:pt idx="503">
                  <c:v>42734</c:v>
                </c:pt>
                <c:pt idx="504">
                  <c:v>42766</c:v>
                </c:pt>
                <c:pt idx="505">
                  <c:v>42794</c:v>
                </c:pt>
                <c:pt idx="506">
                  <c:v>42825</c:v>
                </c:pt>
                <c:pt idx="507">
                  <c:v>42853</c:v>
                </c:pt>
                <c:pt idx="508">
                  <c:v>42886</c:v>
                </c:pt>
                <c:pt idx="509">
                  <c:v>42916</c:v>
                </c:pt>
                <c:pt idx="510">
                  <c:v>42947</c:v>
                </c:pt>
                <c:pt idx="511">
                  <c:v>42978</c:v>
                </c:pt>
                <c:pt idx="512">
                  <c:v>43007</c:v>
                </c:pt>
                <c:pt idx="513">
                  <c:v>43039</c:v>
                </c:pt>
                <c:pt idx="514">
                  <c:v>43069</c:v>
                </c:pt>
                <c:pt idx="515">
                  <c:v>43098</c:v>
                </c:pt>
                <c:pt idx="516">
                  <c:v>43131</c:v>
                </c:pt>
                <c:pt idx="517">
                  <c:v>43159</c:v>
                </c:pt>
                <c:pt idx="518">
                  <c:v>43189</c:v>
                </c:pt>
                <c:pt idx="519">
                  <c:v>43220</c:v>
                </c:pt>
                <c:pt idx="520">
                  <c:v>43251</c:v>
                </c:pt>
                <c:pt idx="521">
                  <c:v>43280</c:v>
                </c:pt>
                <c:pt idx="522">
                  <c:v>43312</c:v>
                </c:pt>
                <c:pt idx="523">
                  <c:v>43343</c:v>
                </c:pt>
                <c:pt idx="524">
                  <c:v>43371</c:v>
                </c:pt>
                <c:pt idx="525">
                  <c:v>43404</c:v>
                </c:pt>
                <c:pt idx="526">
                  <c:v>43434</c:v>
                </c:pt>
                <c:pt idx="527">
                  <c:v>43465</c:v>
                </c:pt>
                <c:pt idx="528">
                  <c:v>43496</c:v>
                </c:pt>
                <c:pt idx="529">
                  <c:v>43524</c:v>
                </c:pt>
                <c:pt idx="530">
                  <c:v>43553</c:v>
                </c:pt>
                <c:pt idx="531">
                  <c:v>43585</c:v>
                </c:pt>
                <c:pt idx="532">
                  <c:v>43616</c:v>
                </c:pt>
                <c:pt idx="533">
                  <c:v>43644</c:v>
                </c:pt>
                <c:pt idx="534">
                  <c:v>43677</c:v>
                </c:pt>
                <c:pt idx="535">
                  <c:v>43707</c:v>
                </c:pt>
                <c:pt idx="536">
                  <c:v>43738</c:v>
                </c:pt>
                <c:pt idx="537">
                  <c:v>43769</c:v>
                </c:pt>
                <c:pt idx="538">
                  <c:v>43798</c:v>
                </c:pt>
                <c:pt idx="539">
                  <c:v>43830</c:v>
                </c:pt>
                <c:pt idx="540">
                  <c:v>43861</c:v>
                </c:pt>
                <c:pt idx="541">
                  <c:v>43889</c:v>
                </c:pt>
                <c:pt idx="542">
                  <c:v>43921</c:v>
                </c:pt>
                <c:pt idx="543">
                  <c:v>43951</c:v>
                </c:pt>
                <c:pt idx="544">
                  <c:v>43980</c:v>
                </c:pt>
                <c:pt idx="545">
                  <c:v>44012</c:v>
                </c:pt>
                <c:pt idx="546">
                  <c:v>44043</c:v>
                </c:pt>
                <c:pt idx="547">
                  <c:v>44074</c:v>
                </c:pt>
                <c:pt idx="548">
                  <c:v>44104</c:v>
                </c:pt>
                <c:pt idx="549">
                  <c:v>44134</c:v>
                </c:pt>
                <c:pt idx="550">
                  <c:v>44165</c:v>
                </c:pt>
                <c:pt idx="551">
                  <c:v>44196</c:v>
                </c:pt>
                <c:pt idx="552">
                  <c:v>44225</c:v>
                </c:pt>
                <c:pt idx="553">
                  <c:v>44253</c:v>
                </c:pt>
                <c:pt idx="554">
                  <c:v>44286</c:v>
                </c:pt>
                <c:pt idx="555">
                  <c:v>44316</c:v>
                </c:pt>
                <c:pt idx="556">
                  <c:v>44347</c:v>
                </c:pt>
                <c:pt idx="557">
                  <c:v>44377</c:v>
                </c:pt>
                <c:pt idx="558">
                  <c:v>44407</c:v>
                </c:pt>
                <c:pt idx="559">
                  <c:v>44439</c:v>
                </c:pt>
                <c:pt idx="560">
                  <c:v>44469</c:v>
                </c:pt>
                <c:pt idx="561">
                  <c:v>44498</c:v>
                </c:pt>
              </c:numCache>
            </c:numRef>
          </c:cat>
          <c:val>
            <c:numRef>
              <c:f>exampleModel!$L$37:$L$598</c:f>
              <c:numCache>
                <c:formatCode>General</c:formatCode>
                <c:ptCount val="562"/>
                <c:pt idx="0">
                  <c:v>0.90290927709699864</c:v>
                </c:pt>
                <c:pt idx="1">
                  <c:v>0.92016824508591444</c:v>
                </c:pt>
                <c:pt idx="2">
                  <c:v>0.93347050160350209</c:v>
                </c:pt>
                <c:pt idx="3">
                  <c:v>0.9487980011940933</c:v>
                </c:pt>
                <c:pt idx="4">
                  <c:v>0.9582215604191715</c:v>
                </c:pt>
                <c:pt idx="5">
                  <c:v>0.93606746729429735</c:v>
                </c:pt>
                <c:pt idx="6">
                  <c:v>0.93742537423878414</c:v>
                </c:pt>
                <c:pt idx="7">
                  <c:v>0.94060294725507865</c:v>
                </c:pt>
                <c:pt idx="8">
                  <c:v>0.94023658208306871</c:v>
                </c:pt>
                <c:pt idx="9">
                  <c:v>0.93775876354418353</c:v>
                </c:pt>
                <c:pt idx="10">
                  <c:v>0.93651654417769192</c:v>
                </c:pt>
                <c:pt idx="11">
                  <c:v>0.93510905487075979</c:v>
                </c:pt>
                <c:pt idx="12">
                  <c:v>0.92781177796828662</c:v>
                </c:pt>
                <c:pt idx="13">
                  <c:v>0.92731976189218135</c:v>
                </c:pt>
                <c:pt idx="14">
                  <c:v>0.92627940851386426</c:v>
                </c:pt>
                <c:pt idx="15">
                  <c:v>0.92860905996811316</c:v>
                </c:pt>
                <c:pt idx="16">
                  <c:v>0.91978310636943128</c:v>
                </c:pt>
                <c:pt idx="17">
                  <c:v>0.91818283097418041</c:v>
                </c:pt>
                <c:pt idx="18">
                  <c:v>0.91893359763436622</c:v>
                </c:pt>
                <c:pt idx="19">
                  <c:v>0.91839829984897481</c:v>
                </c:pt>
                <c:pt idx="20">
                  <c:v>0.90466389934029057</c:v>
                </c:pt>
                <c:pt idx="21">
                  <c:v>0.88656999802087466</c:v>
                </c:pt>
                <c:pt idx="22">
                  <c:v>0.88804735545420266</c:v>
                </c:pt>
                <c:pt idx="23">
                  <c:v>0.86434263088634489</c:v>
                </c:pt>
                <c:pt idx="24">
                  <c:v>0.8635253008112056</c:v>
                </c:pt>
                <c:pt idx="25">
                  <c:v>0.86356809013598212</c:v>
                </c:pt>
                <c:pt idx="26">
                  <c:v>0.86136318002198875</c:v>
                </c:pt>
                <c:pt idx="27">
                  <c:v>0.86800699248821656</c:v>
                </c:pt>
                <c:pt idx="28">
                  <c:v>0.86666012182427643</c:v>
                </c:pt>
                <c:pt idx="29">
                  <c:v>0.86648880307306109</c:v>
                </c:pt>
                <c:pt idx="30">
                  <c:v>0.86722612998094983</c:v>
                </c:pt>
                <c:pt idx="31">
                  <c:v>0.85319058726054597</c:v>
                </c:pt>
                <c:pt idx="32">
                  <c:v>0.84742200475572349</c:v>
                </c:pt>
                <c:pt idx="33">
                  <c:v>0.84788125588119867</c:v>
                </c:pt>
                <c:pt idx="34">
                  <c:v>0.84520377507579425</c:v>
                </c:pt>
                <c:pt idx="35">
                  <c:v>0.84196440043398058</c:v>
                </c:pt>
                <c:pt idx="36">
                  <c:v>0.84441409650401611</c:v>
                </c:pt>
                <c:pt idx="37">
                  <c:v>0.8472889535550634</c:v>
                </c:pt>
                <c:pt idx="38">
                  <c:v>0.84739074617441501</c:v>
                </c:pt>
                <c:pt idx="39">
                  <c:v>0.84743081724259983</c:v>
                </c:pt>
                <c:pt idx="40">
                  <c:v>0.85007341446951223</c:v>
                </c:pt>
                <c:pt idx="41">
                  <c:v>0.85117800781706066</c:v>
                </c:pt>
                <c:pt idx="42">
                  <c:v>0.84379470880766361</c:v>
                </c:pt>
                <c:pt idx="43">
                  <c:v>0.84401583405748271</c:v>
                </c:pt>
                <c:pt idx="44">
                  <c:v>0.84382849975872021</c:v>
                </c:pt>
                <c:pt idx="45">
                  <c:v>0.84425427413146192</c:v>
                </c:pt>
                <c:pt idx="46">
                  <c:v>0.84541223641300989</c:v>
                </c:pt>
                <c:pt idx="47">
                  <c:v>0.84588572781224991</c:v>
                </c:pt>
                <c:pt idx="48">
                  <c:v>0.84511692865143306</c:v>
                </c:pt>
                <c:pt idx="49">
                  <c:v>0.84868078263114677</c:v>
                </c:pt>
                <c:pt idx="50">
                  <c:v>0.85615765675985178</c:v>
                </c:pt>
                <c:pt idx="51">
                  <c:v>0.85661456215010556</c:v>
                </c:pt>
                <c:pt idx="52">
                  <c:v>0.86130963716486764</c:v>
                </c:pt>
                <c:pt idx="53">
                  <c:v>0.84998779840369809</c:v>
                </c:pt>
                <c:pt idx="54">
                  <c:v>0.85056889614605957</c:v>
                </c:pt>
                <c:pt idx="55">
                  <c:v>0.84728561137878056</c:v>
                </c:pt>
                <c:pt idx="56">
                  <c:v>0.84974908124029858</c:v>
                </c:pt>
                <c:pt idx="57">
                  <c:v>0.82728178733087487</c:v>
                </c:pt>
                <c:pt idx="58">
                  <c:v>0.82694660816306698</c:v>
                </c:pt>
                <c:pt idx="59">
                  <c:v>0.82949919340579603</c:v>
                </c:pt>
                <c:pt idx="60">
                  <c:v>0.82405170728785626</c:v>
                </c:pt>
                <c:pt idx="61">
                  <c:v>0.8256458108006689</c:v>
                </c:pt>
                <c:pt idx="62">
                  <c:v>0.83384566964618645</c:v>
                </c:pt>
                <c:pt idx="63">
                  <c:v>0.83098512652303991</c:v>
                </c:pt>
                <c:pt idx="64">
                  <c:v>0.82994463929290474</c:v>
                </c:pt>
                <c:pt idx="65">
                  <c:v>0.82876596014881054</c:v>
                </c:pt>
                <c:pt idx="66">
                  <c:v>0.82266312843592881</c:v>
                </c:pt>
                <c:pt idx="67">
                  <c:v>0.82301105792369578</c:v>
                </c:pt>
                <c:pt idx="68">
                  <c:v>0.82681143622489672</c:v>
                </c:pt>
                <c:pt idx="69">
                  <c:v>0.83217086134903029</c:v>
                </c:pt>
                <c:pt idx="70">
                  <c:v>0.83202265212427684</c:v>
                </c:pt>
                <c:pt idx="71">
                  <c:v>0.83864443588470206</c:v>
                </c:pt>
                <c:pt idx="72">
                  <c:v>0.83906281225126411</c:v>
                </c:pt>
                <c:pt idx="73">
                  <c:v>0.8369726359492542</c:v>
                </c:pt>
                <c:pt idx="74">
                  <c:v>0.83346964298731996</c:v>
                </c:pt>
                <c:pt idx="75">
                  <c:v>0.82918931992418965</c:v>
                </c:pt>
                <c:pt idx="76">
                  <c:v>0.82631328169970963</c:v>
                </c:pt>
                <c:pt idx="77">
                  <c:v>0.81644332350217097</c:v>
                </c:pt>
                <c:pt idx="78">
                  <c:v>0.8142289388361762</c:v>
                </c:pt>
                <c:pt idx="79">
                  <c:v>0.81167979428424164</c:v>
                </c:pt>
                <c:pt idx="80">
                  <c:v>0.82316271999557655</c:v>
                </c:pt>
                <c:pt idx="81">
                  <c:v>0.82943860424681548</c:v>
                </c:pt>
                <c:pt idx="82">
                  <c:v>0.83159284815233747</c:v>
                </c:pt>
                <c:pt idx="83">
                  <c:v>0.83264831734888423</c:v>
                </c:pt>
                <c:pt idx="84">
                  <c:v>0.82674659951328411</c:v>
                </c:pt>
                <c:pt idx="85">
                  <c:v>0.82920450370345367</c:v>
                </c:pt>
                <c:pt idx="86">
                  <c:v>0.82920641342438395</c:v>
                </c:pt>
                <c:pt idx="87">
                  <c:v>0.82987094639099934</c:v>
                </c:pt>
                <c:pt idx="88">
                  <c:v>0.82972436097111424</c:v>
                </c:pt>
                <c:pt idx="89">
                  <c:v>0.83446450023824847</c:v>
                </c:pt>
                <c:pt idx="90">
                  <c:v>0.82973255614510011</c:v>
                </c:pt>
                <c:pt idx="91">
                  <c:v>0.83283245634748071</c:v>
                </c:pt>
                <c:pt idx="92">
                  <c:v>0.82992160310425156</c:v>
                </c:pt>
                <c:pt idx="93">
                  <c:v>0.83542129717909208</c:v>
                </c:pt>
                <c:pt idx="94">
                  <c:v>0.83457734352332025</c:v>
                </c:pt>
                <c:pt idx="95">
                  <c:v>0.83460841815808107</c:v>
                </c:pt>
                <c:pt idx="96">
                  <c:v>0.83523428742655814</c:v>
                </c:pt>
                <c:pt idx="97">
                  <c:v>0.83466898017833591</c:v>
                </c:pt>
                <c:pt idx="98">
                  <c:v>0.83672494465219616</c:v>
                </c:pt>
                <c:pt idx="99">
                  <c:v>0.84490741056204555</c:v>
                </c:pt>
                <c:pt idx="100">
                  <c:v>0.84536126260902467</c:v>
                </c:pt>
                <c:pt idx="101">
                  <c:v>0.8495113258100826</c:v>
                </c:pt>
                <c:pt idx="102">
                  <c:v>0.85295759983372288</c:v>
                </c:pt>
                <c:pt idx="103">
                  <c:v>0.85416222516961138</c:v>
                </c:pt>
                <c:pt idx="104">
                  <c:v>0.85400978600322941</c:v>
                </c:pt>
                <c:pt idx="105">
                  <c:v>0.85492870466394455</c:v>
                </c:pt>
                <c:pt idx="106">
                  <c:v>0.85235299059326752</c:v>
                </c:pt>
                <c:pt idx="107">
                  <c:v>0.85155922153939756</c:v>
                </c:pt>
                <c:pt idx="108">
                  <c:v>0.8540698770160442</c:v>
                </c:pt>
                <c:pt idx="109">
                  <c:v>0.85461077580737976</c:v>
                </c:pt>
                <c:pt idx="110">
                  <c:v>0.85686212166627274</c:v>
                </c:pt>
                <c:pt idx="111">
                  <c:v>0.85816777660840859</c:v>
                </c:pt>
                <c:pt idx="112">
                  <c:v>0.85795790939392491</c:v>
                </c:pt>
                <c:pt idx="113">
                  <c:v>0.85829750625352241</c:v>
                </c:pt>
                <c:pt idx="114">
                  <c:v>0.85989405013810405</c:v>
                </c:pt>
                <c:pt idx="115">
                  <c:v>0.86547606808594502</c:v>
                </c:pt>
                <c:pt idx="116">
                  <c:v>0.86575429473915333</c:v>
                </c:pt>
                <c:pt idx="117">
                  <c:v>0.86342777056186271</c:v>
                </c:pt>
                <c:pt idx="118">
                  <c:v>0.86342443812491509</c:v>
                </c:pt>
                <c:pt idx="119">
                  <c:v>0.86200826159395683</c:v>
                </c:pt>
                <c:pt idx="120">
                  <c:v>0.86387645440605643</c:v>
                </c:pt>
                <c:pt idx="121">
                  <c:v>0.86388567942089789</c:v>
                </c:pt>
                <c:pt idx="122">
                  <c:v>0.86389518213884486</c:v>
                </c:pt>
                <c:pt idx="123">
                  <c:v>0.86390037537042652</c:v>
                </c:pt>
                <c:pt idx="124">
                  <c:v>0.86304082286663297</c:v>
                </c:pt>
                <c:pt idx="125">
                  <c:v>0.86066260776956405</c:v>
                </c:pt>
                <c:pt idx="126">
                  <c:v>0.86059075637692783</c:v>
                </c:pt>
                <c:pt idx="127">
                  <c:v>0.86377383950465114</c:v>
                </c:pt>
                <c:pt idx="128">
                  <c:v>0.86618053936021033</c:v>
                </c:pt>
                <c:pt idx="129">
                  <c:v>0.86498666944158631</c:v>
                </c:pt>
                <c:pt idx="130">
                  <c:v>0.86372371366786604</c:v>
                </c:pt>
                <c:pt idx="131">
                  <c:v>0.86402890953039724</c:v>
                </c:pt>
                <c:pt idx="132">
                  <c:v>0.86416662050180038</c:v>
                </c:pt>
                <c:pt idx="133">
                  <c:v>0.85240231559946167</c:v>
                </c:pt>
                <c:pt idx="134">
                  <c:v>0.85123860662686301</c:v>
                </c:pt>
                <c:pt idx="135">
                  <c:v>0.85125914597477459</c:v>
                </c:pt>
                <c:pt idx="136">
                  <c:v>0.84863028747068026</c:v>
                </c:pt>
                <c:pt idx="137">
                  <c:v>0.8485849368643088</c:v>
                </c:pt>
                <c:pt idx="138">
                  <c:v>0.84829483049749388</c:v>
                </c:pt>
                <c:pt idx="139">
                  <c:v>0.8537643012357522</c:v>
                </c:pt>
                <c:pt idx="140">
                  <c:v>0.84987237627433154</c:v>
                </c:pt>
                <c:pt idx="141">
                  <c:v>0.8491597842420967</c:v>
                </c:pt>
                <c:pt idx="142">
                  <c:v>0.84913007908509075</c:v>
                </c:pt>
                <c:pt idx="143">
                  <c:v>0.84998785805600385</c:v>
                </c:pt>
                <c:pt idx="144">
                  <c:v>0.84924791599572524</c:v>
                </c:pt>
                <c:pt idx="145">
                  <c:v>0.84137869696288015</c:v>
                </c:pt>
                <c:pt idx="146">
                  <c:v>0.84295973646388911</c:v>
                </c:pt>
                <c:pt idx="147">
                  <c:v>0.84323341782432537</c:v>
                </c:pt>
                <c:pt idx="148">
                  <c:v>0.84604918616799119</c:v>
                </c:pt>
                <c:pt idx="149">
                  <c:v>0.84829038364917375</c:v>
                </c:pt>
                <c:pt idx="150">
                  <c:v>0.84658443425204388</c:v>
                </c:pt>
                <c:pt idx="151">
                  <c:v>0.84676057765253943</c:v>
                </c:pt>
                <c:pt idx="152">
                  <c:v>0.84563914807277707</c:v>
                </c:pt>
                <c:pt idx="153">
                  <c:v>0.86727745748031193</c:v>
                </c:pt>
                <c:pt idx="154">
                  <c:v>0.86632968736216298</c:v>
                </c:pt>
                <c:pt idx="155">
                  <c:v>0.86182913582321452</c:v>
                </c:pt>
                <c:pt idx="156">
                  <c:v>0.86191616245564961</c:v>
                </c:pt>
                <c:pt idx="157">
                  <c:v>0.86277833373141299</c:v>
                </c:pt>
                <c:pt idx="158">
                  <c:v>0.86185802341273821</c:v>
                </c:pt>
                <c:pt idx="159">
                  <c:v>0.86204520660155637</c:v>
                </c:pt>
                <c:pt idx="160">
                  <c:v>0.86249610671804022</c:v>
                </c:pt>
                <c:pt idx="161">
                  <c:v>0.86044500392264334</c:v>
                </c:pt>
                <c:pt idx="162">
                  <c:v>0.86034742642240114</c:v>
                </c:pt>
                <c:pt idx="163">
                  <c:v>0.86268841849796352</c:v>
                </c:pt>
                <c:pt idx="164">
                  <c:v>0.86211980280382694</c:v>
                </c:pt>
                <c:pt idx="165">
                  <c:v>0.86194602626078409</c:v>
                </c:pt>
                <c:pt idx="166">
                  <c:v>0.86065693103291607</c:v>
                </c:pt>
                <c:pt idx="167">
                  <c:v>0.86040566059906243</c:v>
                </c:pt>
                <c:pt idx="168">
                  <c:v>0.86108148574279142</c:v>
                </c:pt>
                <c:pt idx="169">
                  <c:v>0.86270348294817589</c:v>
                </c:pt>
                <c:pt idx="170">
                  <c:v>0.86414046346200002</c:v>
                </c:pt>
                <c:pt idx="171">
                  <c:v>0.864133606466299</c:v>
                </c:pt>
                <c:pt idx="172">
                  <c:v>0.86421855046179219</c:v>
                </c:pt>
                <c:pt idx="173">
                  <c:v>0.86419534983839097</c:v>
                </c:pt>
                <c:pt idx="174">
                  <c:v>0.86163130911855612</c:v>
                </c:pt>
                <c:pt idx="175">
                  <c:v>0.86139594168878963</c:v>
                </c:pt>
                <c:pt idx="176">
                  <c:v>0.86120010031085747</c:v>
                </c:pt>
                <c:pt idx="177">
                  <c:v>0.85713011591751365</c:v>
                </c:pt>
                <c:pt idx="178">
                  <c:v>0.85688480179912452</c:v>
                </c:pt>
                <c:pt idx="179">
                  <c:v>0.85833446778717282</c:v>
                </c:pt>
                <c:pt idx="180">
                  <c:v>0.85718931363736817</c:v>
                </c:pt>
                <c:pt idx="181">
                  <c:v>0.85653377058846292</c:v>
                </c:pt>
                <c:pt idx="182">
                  <c:v>0.85698557470400083</c:v>
                </c:pt>
                <c:pt idx="183">
                  <c:v>0.85876598403921378</c:v>
                </c:pt>
                <c:pt idx="184">
                  <c:v>0.85759379563862936</c:v>
                </c:pt>
                <c:pt idx="185">
                  <c:v>0.85749043325037977</c:v>
                </c:pt>
                <c:pt idx="186">
                  <c:v>0.85597791448736049</c:v>
                </c:pt>
                <c:pt idx="187">
                  <c:v>0.84281904991489875</c:v>
                </c:pt>
                <c:pt idx="188">
                  <c:v>0.8418809765321954</c:v>
                </c:pt>
                <c:pt idx="189">
                  <c:v>0.84063756609378437</c:v>
                </c:pt>
                <c:pt idx="190">
                  <c:v>0.84060922123832083</c:v>
                </c:pt>
                <c:pt idx="191">
                  <c:v>0.84098812276220625</c:v>
                </c:pt>
                <c:pt idx="192">
                  <c:v>0.84148123134353969</c:v>
                </c:pt>
                <c:pt idx="193">
                  <c:v>0.84081730787421505</c:v>
                </c:pt>
                <c:pt idx="194">
                  <c:v>0.84003228734502389</c:v>
                </c:pt>
                <c:pt idx="195">
                  <c:v>0.84001251685051603</c:v>
                </c:pt>
                <c:pt idx="196">
                  <c:v>0.84030804744584731</c:v>
                </c:pt>
                <c:pt idx="197">
                  <c:v>0.84004450174263734</c:v>
                </c:pt>
                <c:pt idx="198">
                  <c:v>0.83965204605145871</c:v>
                </c:pt>
                <c:pt idx="199">
                  <c:v>0.83962239319072529</c:v>
                </c:pt>
                <c:pt idx="200">
                  <c:v>0.83999872717362201</c:v>
                </c:pt>
                <c:pt idx="201">
                  <c:v>0.8404333990394165</c:v>
                </c:pt>
                <c:pt idx="202">
                  <c:v>0.84233361447589727</c:v>
                </c:pt>
                <c:pt idx="203">
                  <c:v>0.84201281917760484</c:v>
                </c:pt>
                <c:pt idx="204">
                  <c:v>0.84085336842833791</c:v>
                </c:pt>
                <c:pt idx="205">
                  <c:v>0.84126374817259231</c:v>
                </c:pt>
                <c:pt idx="206">
                  <c:v>0.8415009679422879</c:v>
                </c:pt>
                <c:pt idx="207">
                  <c:v>0.83915266428908342</c:v>
                </c:pt>
                <c:pt idx="208">
                  <c:v>0.839132758096513</c:v>
                </c:pt>
                <c:pt idx="209">
                  <c:v>0.85243070316137526</c:v>
                </c:pt>
                <c:pt idx="210">
                  <c:v>0.84715079619294464</c:v>
                </c:pt>
                <c:pt idx="211">
                  <c:v>0.84946602690438866</c:v>
                </c:pt>
                <c:pt idx="212">
                  <c:v>0.85114407717037921</c:v>
                </c:pt>
                <c:pt idx="213">
                  <c:v>0.85268693999992873</c:v>
                </c:pt>
                <c:pt idx="214">
                  <c:v>0.85137416605004801</c:v>
                </c:pt>
                <c:pt idx="215">
                  <c:v>0.85219225403173893</c:v>
                </c:pt>
                <c:pt idx="216">
                  <c:v>0.85223799232215403</c:v>
                </c:pt>
                <c:pt idx="217">
                  <c:v>0.85389291174125437</c:v>
                </c:pt>
                <c:pt idx="218">
                  <c:v>0.85417750913885726</c:v>
                </c:pt>
                <c:pt idx="219">
                  <c:v>0.85456748074333677</c:v>
                </c:pt>
                <c:pt idx="220">
                  <c:v>0.85477598584437509</c:v>
                </c:pt>
                <c:pt idx="221">
                  <c:v>0.85456037387588912</c:v>
                </c:pt>
                <c:pt idx="222">
                  <c:v>0.85449138097232846</c:v>
                </c:pt>
                <c:pt idx="223">
                  <c:v>0.85319102065817976</c:v>
                </c:pt>
                <c:pt idx="224">
                  <c:v>0.85238208072049737</c:v>
                </c:pt>
                <c:pt idx="225">
                  <c:v>0.85358997328276887</c:v>
                </c:pt>
                <c:pt idx="226">
                  <c:v>0.85392697636486803</c:v>
                </c:pt>
                <c:pt idx="227">
                  <c:v>0.85458145085032844</c:v>
                </c:pt>
                <c:pt idx="228">
                  <c:v>0.85502269495060323</c:v>
                </c:pt>
                <c:pt idx="229">
                  <c:v>0.85488053408356324</c:v>
                </c:pt>
                <c:pt idx="230">
                  <c:v>0.85453067677288352</c:v>
                </c:pt>
                <c:pt idx="231">
                  <c:v>0.85512918162190055</c:v>
                </c:pt>
                <c:pt idx="232">
                  <c:v>0.85338151878679769</c:v>
                </c:pt>
                <c:pt idx="233">
                  <c:v>0.85266754555632562</c:v>
                </c:pt>
                <c:pt idx="234">
                  <c:v>0.85304679415978368</c:v>
                </c:pt>
                <c:pt idx="235">
                  <c:v>0.85139235478214315</c:v>
                </c:pt>
                <c:pt idx="236">
                  <c:v>0.84996019166933523</c:v>
                </c:pt>
                <c:pt idx="237">
                  <c:v>0.85067858919359962</c:v>
                </c:pt>
                <c:pt idx="238">
                  <c:v>0.85085221440677983</c:v>
                </c:pt>
                <c:pt idx="239">
                  <c:v>0.85082306161290056</c:v>
                </c:pt>
                <c:pt idx="240">
                  <c:v>0.85125415519403236</c:v>
                </c:pt>
                <c:pt idx="241">
                  <c:v>0.85127421962248317</c:v>
                </c:pt>
                <c:pt idx="242">
                  <c:v>0.8525044310148604</c:v>
                </c:pt>
                <c:pt idx="243">
                  <c:v>0.85281104805729513</c:v>
                </c:pt>
                <c:pt idx="244">
                  <c:v>0.85187375684989453</c:v>
                </c:pt>
                <c:pt idx="245">
                  <c:v>0.85171436348364427</c:v>
                </c:pt>
                <c:pt idx="246">
                  <c:v>0.85195716877729188</c:v>
                </c:pt>
                <c:pt idx="247">
                  <c:v>0.85199245150598746</c:v>
                </c:pt>
                <c:pt idx="248">
                  <c:v>0.851930434314767</c:v>
                </c:pt>
                <c:pt idx="249">
                  <c:v>0.85202358052496829</c:v>
                </c:pt>
                <c:pt idx="250">
                  <c:v>0.85361048502676529</c:v>
                </c:pt>
                <c:pt idx="251">
                  <c:v>0.85369961438082842</c:v>
                </c:pt>
                <c:pt idx="252">
                  <c:v>0.85317128760348293</c:v>
                </c:pt>
                <c:pt idx="253">
                  <c:v>0.85308518597081473</c:v>
                </c:pt>
                <c:pt idx="254">
                  <c:v>0.85292302590678715</c:v>
                </c:pt>
                <c:pt idx="255">
                  <c:v>0.85319720477177685</c:v>
                </c:pt>
                <c:pt idx="256">
                  <c:v>0.85419549177505294</c:v>
                </c:pt>
                <c:pt idx="257">
                  <c:v>0.85375196241846685</c:v>
                </c:pt>
                <c:pt idx="258">
                  <c:v>0.85325413616289958</c:v>
                </c:pt>
                <c:pt idx="259">
                  <c:v>0.85416288898016857</c:v>
                </c:pt>
                <c:pt idx="260">
                  <c:v>0.85457861959520676</c:v>
                </c:pt>
                <c:pt idx="261">
                  <c:v>0.85456724501361481</c:v>
                </c:pt>
                <c:pt idx="262">
                  <c:v>0.85474271083945375</c:v>
                </c:pt>
                <c:pt idx="263">
                  <c:v>0.85478395247080874</c:v>
                </c:pt>
                <c:pt idx="264">
                  <c:v>0.85519173732852083</c:v>
                </c:pt>
                <c:pt idx="265">
                  <c:v>0.85486221433590848</c:v>
                </c:pt>
                <c:pt idx="266">
                  <c:v>0.85457058402964847</c:v>
                </c:pt>
                <c:pt idx="267">
                  <c:v>0.85443300500580444</c:v>
                </c:pt>
                <c:pt idx="268">
                  <c:v>0.85432482276999522</c:v>
                </c:pt>
                <c:pt idx="269">
                  <c:v>0.85397323152348148</c:v>
                </c:pt>
                <c:pt idx="270">
                  <c:v>0.85653494722414669</c:v>
                </c:pt>
                <c:pt idx="271">
                  <c:v>0.85611736590145626</c:v>
                </c:pt>
                <c:pt idx="272">
                  <c:v>0.85695605423746579</c:v>
                </c:pt>
                <c:pt idx="273">
                  <c:v>0.85753272090507804</c:v>
                </c:pt>
                <c:pt idx="274">
                  <c:v>0.85803743363043661</c:v>
                </c:pt>
                <c:pt idx="275">
                  <c:v>0.85577012129474994</c:v>
                </c:pt>
                <c:pt idx="276">
                  <c:v>0.85528265522453151</c:v>
                </c:pt>
                <c:pt idx="277">
                  <c:v>0.8537149337049772</c:v>
                </c:pt>
                <c:pt idx="278">
                  <c:v>0.85358958477510072</c:v>
                </c:pt>
                <c:pt idx="279">
                  <c:v>0.85333113963121543</c:v>
                </c:pt>
                <c:pt idx="280">
                  <c:v>0.85339982149331117</c:v>
                </c:pt>
                <c:pt idx="281">
                  <c:v>0.85367382647969647</c:v>
                </c:pt>
                <c:pt idx="282">
                  <c:v>0.85419444666296551</c:v>
                </c:pt>
                <c:pt idx="283">
                  <c:v>0.85279246148125754</c:v>
                </c:pt>
                <c:pt idx="284">
                  <c:v>0.84494731752822327</c:v>
                </c:pt>
                <c:pt idx="285">
                  <c:v>0.84080856739096754</c:v>
                </c:pt>
                <c:pt idx="286">
                  <c:v>0.84193802611216484</c:v>
                </c:pt>
                <c:pt idx="287">
                  <c:v>0.84126086390943988</c:v>
                </c:pt>
                <c:pt idx="288">
                  <c:v>0.8410065922486053</c:v>
                </c:pt>
                <c:pt idx="289">
                  <c:v>0.84231341918010905</c:v>
                </c:pt>
                <c:pt idx="290">
                  <c:v>0.84474381372580076</c:v>
                </c:pt>
                <c:pt idx="291">
                  <c:v>0.84740901732415974</c:v>
                </c:pt>
                <c:pt idx="292">
                  <c:v>0.84801772486081839</c:v>
                </c:pt>
                <c:pt idx="293">
                  <c:v>0.84800965340667511</c:v>
                </c:pt>
                <c:pt idx="294">
                  <c:v>0.84743562615368284</c:v>
                </c:pt>
                <c:pt idx="295">
                  <c:v>0.84741813816201916</c:v>
                </c:pt>
                <c:pt idx="296">
                  <c:v>0.84772866695296289</c:v>
                </c:pt>
                <c:pt idx="297">
                  <c:v>0.84841729439309155</c:v>
                </c:pt>
                <c:pt idx="298">
                  <c:v>0.84951733381656602</c:v>
                </c:pt>
                <c:pt idx="299">
                  <c:v>0.84713479712403339</c:v>
                </c:pt>
                <c:pt idx="300">
                  <c:v>0.85101983915855139</c:v>
                </c:pt>
                <c:pt idx="301">
                  <c:v>0.85107203579041957</c:v>
                </c:pt>
                <c:pt idx="302">
                  <c:v>0.85478930620854154</c:v>
                </c:pt>
                <c:pt idx="303">
                  <c:v>0.85496312950880404</c:v>
                </c:pt>
                <c:pt idx="304">
                  <c:v>0.85495141311897482</c:v>
                </c:pt>
                <c:pt idx="305">
                  <c:v>0.85492356689507565</c:v>
                </c:pt>
                <c:pt idx="306">
                  <c:v>0.85454128401636731</c:v>
                </c:pt>
                <c:pt idx="307">
                  <c:v>0.85570564446613628</c:v>
                </c:pt>
                <c:pt idx="308">
                  <c:v>0.85570584240343173</c:v>
                </c:pt>
                <c:pt idx="309">
                  <c:v>0.8553302996499994</c:v>
                </c:pt>
                <c:pt idx="310">
                  <c:v>0.85630359506379794</c:v>
                </c:pt>
                <c:pt idx="311">
                  <c:v>0.85612454170640395</c:v>
                </c:pt>
                <c:pt idx="312">
                  <c:v>0.85671737392256697</c:v>
                </c:pt>
                <c:pt idx="313">
                  <c:v>0.85596918694283131</c:v>
                </c:pt>
                <c:pt idx="314">
                  <c:v>0.85331730575570586</c:v>
                </c:pt>
                <c:pt idx="315">
                  <c:v>0.85433641057992471</c:v>
                </c:pt>
                <c:pt idx="316">
                  <c:v>0.8542079417936016</c:v>
                </c:pt>
                <c:pt idx="317">
                  <c:v>0.85514534163395906</c:v>
                </c:pt>
                <c:pt idx="318">
                  <c:v>0.85480996811009446</c:v>
                </c:pt>
                <c:pt idx="319">
                  <c:v>0.85426191779708971</c:v>
                </c:pt>
                <c:pt idx="320">
                  <c:v>0.85117336971799995</c:v>
                </c:pt>
                <c:pt idx="321">
                  <c:v>0.8503405937542492</c:v>
                </c:pt>
                <c:pt idx="322">
                  <c:v>0.84743411843677607</c:v>
                </c:pt>
                <c:pt idx="323">
                  <c:v>0.84744586425033408</c:v>
                </c:pt>
                <c:pt idx="324">
                  <c:v>0.84708955292092625</c:v>
                </c:pt>
                <c:pt idx="325">
                  <c:v>0.84631077150649481</c:v>
                </c:pt>
                <c:pt idx="326">
                  <c:v>0.84729007994585637</c:v>
                </c:pt>
                <c:pt idx="327">
                  <c:v>0.84806269853548755</c:v>
                </c:pt>
                <c:pt idx="328">
                  <c:v>0.84793578366949141</c:v>
                </c:pt>
                <c:pt idx="329">
                  <c:v>0.84709856541703199</c:v>
                </c:pt>
                <c:pt idx="330">
                  <c:v>0.84851682712687349</c:v>
                </c:pt>
                <c:pt idx="331">
                  <c:v>0.84848857603082073</c:v>
                </c:pt>
                <c:pt idx="332">
                  <c:v>0.85297536074100522</c:v>
                </c:pt>
                <c:pt idx="333">
                  <c:v>0.84765632534072632</c:v>
                </c:pt>
                <c:pt idx="334">
                  <c:v>0.84746336748753437</c:v>
                </c:pt>
                <c:pt idx="335">
                  <c:v>0.84480085093464807</c:v>
                </c:pt>
                <c:pt idx="336">
                  <c:v>0.84682234039136128</c:v>
                </c:pt>
                <c:pt idx="337">
                  <c:v>0.84718362434421657</c:v>
                </c:pt>
                <c:pt idx="338">
                  <c:v>0.84703760740432188</c:v>
                </c:pt>
                <c:pt idx="339">
                  <c:v>0.84157465436490142</c:v>
                </c:pt>
                <c:pt idx="340">
                  <c:v>0.84206504315610686</c:v>
                </c:pt>
                <c:pt idx="341">
                  <c:v>0.84206185857515214</c:v>
                </c:pt>
                <c:pt idx="342">
                  <c:v>0.84157868542126246</c:v>
                </c:pt>
                <c:pt idx="343">
                  <c:v>0.84156855387541196</c:v>
                </c:pt>
                <c:pt idx="344">
                  <c:v>0.8419159576621118</c:v>
                </c:pt>
                <c:pt idx="345">
                  <c:v>0.84027962393576683</c:v>
                </c:pt>
                <c:pt idx="346">
                  <c:v>0.84019265057742476</c:v>
                </c:pt>
                <c:pt idx="347">
                  <c:v>0.8417978428263313</c:v>
                </c:pt>
                <c:pt idx="348">
                  <c:v>0.84222075619025172</c:v>
                </c:pt>
                <c:pt idx="349">
                  <c:v>0.84201843710392033</c:v>
                </c:pt>
                <c:pt idx="350">
                  <c:v>0.8408468751189262</c:v>
                </c:pt>
                <c:pt idx="351">
                  <c:v>0.84138569946686992</c:v>
                </c:pt>
                <c:pt idx="352">
                  <c:v>0.84150338211284637</c:v>
                </c:pt>
                <c:pt idx="353">
                  <c:v>0.84154477520528304</c:v>
                </c:pt>
                <c:pt idx="354">
                  <c:v>0.84053748091075597</c:v>
                </c:pt>
                <c:pt idx="355">
                  <c:v>0.84029937797542287</c:v>
                </c:pt>
                <c:pt idx="356">
                  <c:v>0.84101919957686844</c:v>
                </c:pt>
                <c:pt idx="357">
                  <c:v>0.84095713404449035</c:v>
                </c:pt>
                <c:pt idx="358">
                  <c:v>0.84087279303701212</c:v>
                </c:pt>
                <c:pt idx="359">
                  <c:v>0.83962595549623875</c:v>
                </c:pt>
                <c:pt idx="360">
                  <c:v>0.83972905854786439</c:v>
                </c:pt>
                <c:pt idx="361">
                  <c:v>0.84041494576968223</c:v>
                </c:pt>
                <c:pt idx="362">
                  <c:v>0.84059419192870233</c:v>
                </c:pt>
                <c:pt idx="363">
                  <c:v>0.8407493057223604</c:v>
                </c:pt>
                <c:pt idx="364">
                  <c:v>0.84073802355177107</c:v>
                </c:pt>
                <c:pt idx="365">
                  <c:v>0.84123770120617924</c:v>
                </c:pt>
                <c:pt idx="366">
                  <c:v>0.84233314150670779</c:v>
                </c:pt>
                <c:pt idx="367">
                  <c:v>0.84232989786224266</c:v>
                </c:pt>
                <c:pt idx="368">
                  <c:v>0.84305686792117895</c:v>
                </c:pt>
                <c:pt idx="369">
                  <c:v>0.84422920178618366</c:v>
                </c:pt>
                <c:pt idx="370">
                  <c:v>0.84405082606705706</c:v>
                </c:pt>
                <c:pt idx="371">
                  <c:v>0.84263867619389565</c:v>
                </c:pt>
                <c:pt idx="372">
                  <c:v>0.84377852996535196</c:v>
                </c:pt>
                <c:pt idx="373">
                  <c:v>0.84347230667381712</c:v>
                </c:pt>
                <c:pt idx="374">
                  <c:v>0.84387060376256007</c:v>
                </c:pt>
                <c:pt idx="375">
                  <c:v>0.84391794517985685</c:v>
                </c:pt>
                <c:pt idx="376">
                  <c:v>0.84524859422170873</c:v>
                </c:pt>
                <c:pt idx="377">
                  <c:v>0.84517469830603731</c:v>
                </c:pt>
                <c:pt idx="378">
                  <c:v>0.84523638917179444</c:v>
                </c:pt>
                <c:pt idx="379">
                  <c:v>0.84539651895318646</c:v>
                </c:pt>
                <c:pt idx="380">
                  <c:v>0.84512160077730214</c:v>
                </c:pt>
                <c:pt idx="381">
                  <c:v>0.84467926713386909</c:v>
                </c:pt>
                <c:pt idx="382">
                  <c:v>0.84476969899254883</c:v>
                </c:pt>
                <c:pt idx="383">
                  <c:v>0.84397218919399275</c:v>
                </c:pt>
                <c:pt idx="384">
                  <c:v>0.84427544559050338</c:v>
                </c:pt>
                <c:pt idx="385">
                  <c:v>0.84440878740762637</c:v>
                </c:pt>
                <c:pt idx="386">
                  <c:v>0.84490803471908449</c:v>
                </c:pt>
                <c:pt idx="387">
                  <c:v>0.84495137734304837</c:v>
                </c:pt>
                <c:pt idx="388">
                  <c:v>0.84460803499280868</c:v>
                </c:pt>
                <c:pt idx="389">
                  <c:v>0.84383831902152462</c:v>
                </c:pt>
                <c:pt idx="390">
                  <c:v>0.84426973448371401</c:v>
                </c:pt>
                <c:pt idx="391">
                  <c:v>0.84454819546026971</c:v>
                </c:pt>
                <c:pt idx="392">
                  <c:v>0.84455713255092169</c:v>
                </c:pt>
                <c:pt idx="393">
                  <c:v>0.84617263679554933</c:v>
                </c:pt>
                <c:pt idx="394">
                  <c:v>0.84676852192086371</c:v>
                </c:pt>
                <c:pt idx="395">
                  <c:v>0.84669634089419576</c:v>
                </c:pt>
                <c:pt idx="396">
                  <c:v>0.85064775630312617</c:v>
                </c:pt>
                <c:pt idx="397">
                  <c:v>0.85064495745507351</c:v>
                </c:pt>
                <c:pt idx="398">
                  <c:v>0.85153288025226215</c:v>
                </c:pt>
                <c:pt idx="399">
                  <c:v>0.85684930186157238</c:v>
                </c:pt>
                <c:pt idx="400">
                  <c:v>0.856863530816801</c:v>
                </c:pt>
                <c:pt idx="401">
                  <c:v>0.85580031529195522</c:v>
                </c:pt>
                <c:pt idx="402">
                  <c:v>0.8579410863557797</c:v>
                </c:pt>
                <c:pt idx="403">
                  <c:v>0.8572639970804562</c:v>
                </c:pt>
                <c:pt idx="404">
                  <c:v>0.85811475002982762</c:v>
                </c:pt>
                <c:pt idx="405">
                  <c:v>0.84212418925604837</c:v>
                </c:pt>
                <c:pt idx="406">
                  <c:v>0.8412165830428826</c:v>
                </c:pt>
                <c:pt idx="407">
                  <c:v>0.84049892906110479</c:v>
                </c:pt>
                <c:pt idx="408">
                  <c:v>0.8409202121769338</c:v>
                </c:pt>
                <c:pt idx="409">
                  <c:v>0.84251133111610532</c:v>
                </c:pt>
                <c:pt idx="410">
                  <c:v>0.84301807955539243</c:v>
                </c:pt>
                <c:pt idx="411">
                  <c:v>0.83947949792671894</c:v>
                </c:pt>
                <c:pt idx="412">
                  <c:v>0.84014338591748727</c:v>
                </c:pt>
                <c:pt idx="413">
                  <c:v>0.8409720293964188</c:v>
                </c:pt>
                <c:pt idx="414">
                  <c:v>0.83936221883831608</c:v>
                </c:pt>
                <c:pt idx="415">
                  <c:v>0.83982894608031844</c:v>
                </c:pt>
                <c:pt idx="416">
                  <c:v>0.83986603586039055</c:v>
                </c:pt>
                <c:pt idx="417">
                  <c:v>0.83922971122960832</c:v>
                </c:pt>
                <c:pt idx="418">
                  <c:v>0.83896394881829894</c:v>
                </c:pt>
                <c:pt idx="419">
                  <c:v>0.83919152013410758</c:v>
                </c:pt>
                <c:pt idx="420">
                  <c:v>0.83899166430673322</c:v>
                </c:pt>
                <c:pt idx="421">
                  <c:v>0.83829444857835622</c:v>
                </c:pt>
                <c:pt idx="422">
                  <c:v>0.83926141778280861</c:v>
                </c:pt>
                <c:pt idx="423">
                  <c:v>0.83993511946277233</c:v>
                </c:pt>
                <c:pt idx="424">
                  <c:v>0.84355943010072687</c:v>
                </c:pt>
                <c:pt idx="425">
                  <c:v>0.85340899626957256</c:v>
                </c:pt>
                <c:pt idx="426">
                  <c:v>0.86262489878422166</c:v>
                </c:pt>
                <c:pt idx="427">
                  <c:v>0.86288762579002276</c:v>
                </c:pt>
                <c:pt idx="428">
                  <c:v>0.86565607620367235</c:v>
                </c:pt>
                <c:pt idx="429">
                  <c:v>0.86527367463387272</c:v>
                </c:pt>
                <c:pt idx="430">
                  <c:v>0.86491118146874624</c:v>
                </c:pt>
                <c:pt idx="431">
                  <c:v>0.8663263049979103</c:v>
                </c:pt>
                <c:pt idx="432">
                  <c:v>0.86613535990286084</c:v>
                </c:pt>
                <c:pt idx="433">
                  <c:v>0.86616533983689903</c:v>
                </c:pt>
                <c:pt idx="434">
                  <c:v>0.86675538389309337</c:v>
                </c:pt>
                <c:pt idx="435">
                  <c:v>0.86664783180331062</c:v>
                </c:pt>
                <c:pt idx="436">
                  <c:v>0.86649441370172209</c:v>
                </c:pt>
                <c:pt idx="437">
                  <c:v>0.86656807813986891</c:v>
                </c:pt>
                <c:pt idx="438">
                  <c:v>0.866204902920377</c:v>
                </c:pt>
                <c:pt idx="439">
                  <c:v>0.86916387640526105</c:v>
                </c:pt>
                <c:pt idx="440">
                  <c:v>0.86881648296800362</c:v>
                </c:pt>
                <c:pt idx="441">
                  <c:v>0.87458678947779989</c:v>
                </c:pt>
                <c:pt idx="442">
                  <c:v>0.8745472883280121</c:v>
                </c:pt>
                <c:pt idx="443">
                  <c:v>0.87451194193631665</c:v>
                </c:pt>
                <c:pt idx="444">
                  <c:v>0.87450166539103824</c:v>
                </c:pt>
                <c:pt idx="445">
                  <c:v>0.8747955992510883</c:v>
                </c:pt>
                <c:pt idx="446">
                  <c:v>0.87522102167931148</c:v>
                </c:pt>
                <c:pt idx="447">
                  <c:v>0.87535167107940437</c:v>
                </c:pt>
                <c:pt idx="448">
                  <c:v>0.87758505445908963</c:v>
                </c:pt>
                <c:pt idx="449">
                  <c:v>0.87839001090172253</c:v>
                </c:pt>
                <c:pt idx="450">
                  <c:v>0.87836237812882823</c:v>
                </c:pt>
                <c:pt idx="451">
                  <c:v>0.87859733991148459</c:v>
                </c:pt>
                <c:pt idx="452">
                  <c:v>0.87849617814555292</c:v>
                </c:pt>
                <c:pt idx="453">
                  <c:v>0.87853772165841082</c:v>
                </c:pt>
                <c:pt idx="454">
                  <c:v>0.87821889183860025</c:v>
                </c:pt>
                <c:pt idx="455">
                  <c:v>0.87808588575242374</c:v>
                </c:pt>
                <c:pt idx="456">
                  <c:v>0.87977777711603988</c:v>
                </c:pt>
                <c:pt idx="457">
                  <c:v>0.87906333781759693</c:v>
                </c:pt>
                <c:pt idx="458">
                  <c:v>0.87919509910637272</c:v>
                </c:pt>
                <c:pt idx="459">
                  <c:v>0.87921337907960695</c:v>
                </c:pt>
                <c:pt idx="460">
                  <c:v>0.87911173402732967</c:v>
                </c:pt>
                <c:pt idx="461">
                  <c:v>0.87884693505072786</c:v>
                </c:pt>
                <c:pt idx="462">
                  <c:v>0.87635187468448306</c:v>
                </c:pt>
                <c:pt idx="463">
                  <c:v>0.87623947475912767</c:v>
                </c:pt>
                <c:pt idx="464">
                  <c:v>0.87601550203286283</c:v>
                </c:pt>
                <c:pt idx="465">
                  <c:v>0.87799138628536921</c:v>
                </c:pt>
                <c:pt idx="466">
                  <c:v>0.87794293671472856</c:v>
                </c:pt>
                <c:pt idx="467">
                  <c:v>0.87791465374849431</c:v>
                </c:pt>
                <c:pt idx="468">
                  <c:v>0.8777824870083224</c:v>
                </c:pt>
                <c:pt idx="469">
                  <c:v>0.87815061881604206</c:v>
                </c:pt>
                <c:pt idx="470">
                  <c:v>0.87856442756996234</c:v>
                </c:pt>
                <c:pt idx="471">
                  <c:v>0.87882710048759949</c:v>
                </c:pt>
                <c:pt idx="472">
                  <c:v>0.87882101080289499</c:v>
                </c:pt>
                <c:pt idx="473">
                  <c:v>0.87847488530232931</c:v>
                </c:pt>
                <c:pt idx="474">
                  <c:v>0.87862778904969241</c:v>
                </c:pt>
                <c:pt idx="475">
                  <c:v>0.87846276413597857</c:v>
                </c:pt>
                <c:pt idx="476">
                  <c:v>0.87906408143453907</c:v>
                </c:pt>
                <c:pt idx="477">
                  <c:v>0.87907722935187704</c:v>
                </c:pt>
                <c:pt idx="478">
                  <c:v>0.87772569501969655</c:v>
                </c:pt>
                <c:pt idx="479">
                  <c:v>0.87780226887033719</c:v>
                </c:pt>
                <c:pt idx="480">
                  <c:v>0.8779624375768933</c:v>
                </c:pt>
                <c:pt idx="481">
                  <c:v>0.87849187457451583</c:v>
                </c:pt>
                <c:pt idx="482">
                  <c:v>0.87858033755752862</c:v>
                </c:pt>
                <c:pt idx="483">
                  <c:v>0.87942827060635131</c:v>
                </c:pt>
                <c:pt idx="484">
                  <c:v>0.87913734615419459</c:v>
                </c:pt>
                <c:pt idx="485">
                  <c:v>0.87971228986483163</c:v>
                </c:pt>
                <c:pt idx="486">
                  <c:v>0.87861523978606626</c:v>
                </c:pt>
                <c:pt idx="487">
                  <c:v>0.87993921108022999</c:v>
                </c:pt>
                <c:pt idx="488">
                  <c:v>0.88079953364694574</c:v>
                </c:pt>
                <c:pt idx="489">
                  <c:v>0.88396177266749831</c:v>
                </c:pt>
                <c:pt idx="490">
                  <c:v>0.88395629027611122</c:v>
                </c:pt>
                <c:pt idx="491">
                  <c:v>0.88455033209333866</c:v>
                </c:pt>
                <c:pt idx="492">
                  <c:v>0.88280321956862395</c:v>
                </c:pt>
                <c:pt idx="493">
                  <c:v>0.88269503137769156</c:v>
                </c:pt>
                <c:pt idx="494">
                  <c:v>0.88254701140643321</c:v>
                </c:pt>
                <c:pt idx="495">
                  <c:v>0.882820757932681</c:v>
                </c:pt>
                <c:pt idx="496">
                  <c:v>0.88276397589343525</c:v>
                </c:pt>
                <c:pt idx="497">
                  <c:v>0.88583253154283148</c:v>
                </c:pt>
                <c:pt idx="498">
                  <c:v>0.88438739821910839</c:v>
                </c:pt>
                <c:pt idx="499">
                  <c:v>0.88432966358187581</c:v>
                </c:pt>
                <c:pt idx="500">
                  <c:v>0.88468650805983229</c:v>
                </c:pt>
                <c:pt idx="501">
                  <c:v>0.88482964156329025</c:v>
                </c:pt>
                <c:pt idx="502">
                  <c:v>0.88522738418004832</c:v>
                </c:pt>
                <c:pt idx="503">
                  <c:v>0.88718279408695078</c:v>
                </c:pt>
                <c:pt idx="504">
                  <c:v>0.88734939968986615</c:v>
                </c:pt>
                <c:pt idx="505">
                  <c:v>0.88641185450838533</c:v>
                </c:pt>
                <c:pt idx="506">
                  <c:v>0.88641516951775989</c:v>
                </c:pt>
                <c:pt idx="507">
                  <c:v>0.8865282347282204</c:v>
                </c:pt>
                <c:pt idx="508">
                  <c:v>0.88700462923630718</c:v>
                </c:pt>
                <c:pt idx="509">
                  <c:v>0.88745425358643126</c:v>
                </c:pt>
                <c:pt idx="510">
                  <c:v>0.88743420715747046</c:v>
                </c:pt>
                <c:pt idx="511">
                  <c:v>0.88740516031254402</c:v>
                </c:pt>
                <c:pt idx="512">
                  <c:v>0.88713179797257502</c:v>
                </c:pt>
                <c:pt idx="513">
                  <c:v>0.88766912600194114</c:v>
                </c:pt>
                <c:pt idx="514">
                  <c:v>0.88796193211065</c:v>
                </c:pt>
                <c:pt idx="515">
                  <c:v>0.8887251412618119</c:v>
                </c:pt>
                <c:pt idx="516">
                  <c:v>0.88901360702784249</c:v>
                </c:pt>
                <c:pt idx="517">
                  <c:v>0.88943405439233236</c:v>
                </c:pt>
                <c:pt idx="518">
                  <c:v>0.88905635579701281</c:v>
                </c:pt>
                <c:pt idx="519">
                  <c:v>0.89153929658754116</c:v>
                </c:pt>
                <c:pt idx="520">
                  <c:v>0.89222669565511314</c:v>
                </c:pt>
                <c:pt idx="521">
                  <c:v>0.89220333133538465</c:v>
                </c:pt>
                <c:pt idx="522">
                  <c:v>0.89206524426682954</c:v>
                </c:pt>
                <c:pt idx="523">
                  <c:v>0.89237817648354534</c:v>
                </c:pt>
                <c:pt idx="524">
                  <c:v>0.89258076612307624</c:v>
                </c:pt>
                <c:pt idx="525">
                  <c:v>0.89222690085100431</c:v>
                </c:pt>
                <c:pt idx="526">
                  <c:v>0.89305823779987059</c:v>
                </c:pt>
                <c:pt idx="527">
                  <c:v>0.89333900733075811</c:v>
                </c:pt>
                <c:pt idx="528">
                  <c:v>0.89362453760747296</c:v>
                </c:pt>
                <c:pt idx="529">
                  <c:v>0.89374325882861083</c:v>
                </c:pt>
                <c:pt idx="530">
                  <c:v>0.89406860249237163</c:v>
                </c:pt>
                <c:pt idx="531">
                  <c:v>0.89381149621454037</c:v>
                </c:pt>
                <c:pt idx="532">
                  <c:v>0.89386378695481439</c:v>
                </c:pt>
                <c:pt idx="533">
                  <c:v>0.89356792354839976</c:v>
                </c:pt>
                <c:pt idx="534">
                  <c:v>0.89331938627971885</c:v>
                </c:pt>
                <c:pt idx="535">
                  <c:v>0.89450074069576002</c:v>
                </c:pt>
                <c:pt idx="536">
                  <c:v>0.8946016026539666</c:v>
                </c:pt>
                <c:pt idx="537">
                  <c:v>0.89498252336070694</c:v>
                </c:pt>
                <c:pt idx="538">
                  <c:v>0.8946085034333453</c:v>
                </c:pt>
                <c:pt idx="539">
                  <c:v>0.89373530603616536</c:v>
                </c:pt>
                <c:pt idx="540">
                  <c:v>0.89378051577517803</c:v>
                </c:pt>
                <c:pt idx="541">
                  <c:v>0.89650283909164752</c:v>
                </c:pt>
                <c:pt idx="542">
                  <c:v>0.89587458290991029</c:v>
                </c:pt>
                <c:pt idx="543">
                  <c:v>0.89194675841988225</c:v>
                </c:pt>
                <c:pt idx="544">
                  <c:v>0.8910225084710135</c:v>
                </c:pt>
                <c:pt idx="545">
                  <c:v>0.89095876545126274</c:v>
                </c:pt>
                <c:pt idx="546">
                  <c:v>0.89251673036938162</c:v>
                </c:pt>
                <c:pt idx="547">
                  <c:v>0.89191342757891501</c:v>
                </c:pt>
                <c:pt idx="548">
                  <c:v>0.89329391507641087</c:v>
                </c:pt>
                <c:pt idx="549">
                  <c:v>0.89541362702579119</c:v>
                </c:pt>
                <c:pt idx="550">
                  <c:v>0.90606538507676804</c:v>
                </c:pt>
                <c:pt idx="551">
                  <c:v>0.9059685053929607</c:v>
                </c:pt>
                <c:pt idx="552">
                  <c:v>0.90560355780021917</c:v>
                </c:pt>
                <c:pt idx="553">
                  <c:v>0.90617317988184165</c:v>
                </c:pt>
                <c:pt idx="554">
                  <c:v>0.90574192104382711</c:v>
                </c:pt>
                <c:pt idx="555">
                  <c:v>0.90556299141932617</c:v>
                </c:pt>
                <c:pt idx="556">
                  <c:v>0.90557712546023439</c:v>
                </c:pt>
                <c:pt idx="557">
                  <c:v>0.90557103428731189</c:v>
                </c:pt>
                <c:pt idx="558">
                  <c:v>0.90538207373216917</c:v>
                </c:pt>
                <c:pt idx="559">
                  <c:v>0.90548298352917633</c:v>
                </c:pt>
                <c:pt idx="560">
                  <c:v>0.90435851475080054</c:v>
                </c:pt>
                <c:pt idx="561">
                  <c:v>0.90449212430045223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8-4648-A837-6DBD8EA54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001711"/>
        <c:axId val="1264997135"/>
      </c:lineChart>
      <c:dateAx>
        <c:axId val="12650017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997135"/>
        <c:crosses val="autoZero"/>
        <c:auto val="1"/>
        <c:lblOffset val="100"/>
        <c:baseTimeUnit val="months"/>
      </c:dateAx>
      <c:valAx>
        <c:axId val="126499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0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exampleModel!$L$36</c:f>
              <c:strCache>
                <c:ptCount val="1"/>
                <c:pt idx="0">
                  <c:v>Market Beta For BP.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exampleModel!$K$37:$K$598</c:f>
              <c:numCache>
                <c:formatCode>m/d/yyyy</c:formatCode>
                <c:ptCount val="562"/>
                <c:pt idx="0">
                  <c:v>27425</c:v>
                </c:pt>
                <c:pt idx="1">
                  <c:v>27453</c:v>
                </c:pt>
                <c:pt idx="2">
                  <c:v>27484</c:v>
                </c:pt>
                <c:pt idx="3">
                  <c:v>27514</c:v>
                </c:pt>
                <c:pt idx="4">
                  <c:v>27544</c:v>
                </c:pt>
                <c:pt idx="5">
                  <c:v>27575</c:v>
                </c:pt>
                <c:pt idx="6">
                  <c:v>27606</c:v>
                </c:pt>
                <c:pt idx="7">
                  <c:v>27635</c:v>
                </c:pt>
                <c:pt idx="8">
                  <c:v>27667</c:v>
                </c:pt>
                <c:pt idx="9">
                  <c:v>27698</c:v>
                </c:pt>
                <c:pt idx="10">
                  <c:v>27726</c:v>
                </c:pt>
                <c:pt idx="11">
                  <c:v>27759</c:v>
                </c:pt>
                <c:pt idx="12">
                  <c:v>27789</c:v>
                </c:pt>
                <c:pt idx="13">
                  <c:v>27817</c:v>
                </c:pt>
                <c:pt idx="14">
                  <c:v>27850</c:v>
                </c:pt>
                <c:pt idx="15">
                  <c:v>27880</c:v>
                </c:pt>
                <c:pt idx="16">
                  <c:v>27911</c:v>
                </c:pt>
                <c:pt idx="17">
                  <c:v>27941</c:v>
                </c:pt>
                <c:pt idx="18">
                  <c:v>27971</c:v>
                </c:pt>
                <c:pt idx="19">
                  <c:v>28003</c:v>
                </c:pt>
                <c:pt idx="20">
                  <c:v>28033</c:v>
                </c:pt>
                <c:pt idx="21">
                  <c:v>28062</c:v>
                </c:pt>
                <c:pt idx="22">
                  <c:v>28094</c:v>
                </c:pt>
                <c:pt idx="23">
                  <c:v>28125</c:v>
                </c:pt>
                <c:pt idx="24">
                  <c:v>28156</c:v>
                </c:pt>
                <c:pt idx="25">
                  <c:v>28184</c:v>
                </c:pt>
                <c:pt idx="26">
                  <c:v>28215</c:v>
                </c:pt>
                <c:pt idx="27">
                  <c:v>28244</c:v>
                </c:pt>
                <c:pt idx="28">
                  <c:v>28276</c:v>
                </c:pt>
                <c:pt idx="29">
                  <c:v>28306</c:v>
                </c:pt>
                <c:pt idx="30">
                  <c:v>28335</c:v>
                </c:pt>
                <c:pt idx="31">
                  <c:v>28368</c:v>
                </c:pt>
                <c:pt idx="32">
                  <c:v>28398</c:v>
                </c:pt>
                <c:pt idx="33">
                  <c:v>28429</c:v>
                </c:pt>
                <c:pt idx="34">
                  <c:v>28459</c:v>
                </c:pt>
                <c:pt idx="35">
                  <c:v>28489</c:v>
                </c:pt>
                <c:pt idx="36">
                  <c:v>28521</c:v>
                </c:pt>
                <c:pt idx="37">
                  <c:v>28549</c:v>
                </c:pt>
                <c:pt idx="38">
                  <c:v>28580</c:v>
                </c:pt>
                <c:pt idx="39">
                  <c:v>28608</c:v>
                </c:pt>
                <c:pt idx="40">
                  <c:v>28641</c:v>
                </c:pt>
                <c:pt idx="41">
                  <c:v>28671</c:v>
                </c:pt>
                <c:pt idx="42">
                  <c:v>28702</c:v>
                </c:pt>
                <c:pt idx="43">
                  <c:v>28733</c:v>
                </c:pt>
                <c:pt idx="44">
                  <c:v>28762</c:v>
                </c:pt>
                <c:pt idx="45">
                  <c:v>28794</c:v>
                </c:pt>
                <c:pt idx="46">
                  <c:v>28824</c:v>
                </c:pt>
                <c:pt idx="47">
                  <c:v>28853</c:v>
                </c:pt>
                <c:pt idx="48">
                  <c:v>28886</c:v>
                </c:pt>
                <c:pt idx="49">
                  <c:v>28914</c:v>
                </c:pt>
                <c:pt idx="50">
                  <c:v>28944</c:v>
                </c:pt>
                <c:pt idx="51">
                  <c:v>28975</c:v>
                </c:pt>
                <c:pt idx="52">
                  <c:v>29006</c:v>
                </c:pt>
                <c:pt idx="53">
                  <c:v>29035</c:v>
                </c:pt>
                <c:pt idx="54">
                  <c:v>29067</c:v>
                </c:pt>
                <c:pt idx="55">
                  <c:v>29098</c:v>
                </c:pt>
                <c:pt idx="56">
                  <c:v>29126</c:v>
                </c:pt>
                <c:pt idx="57">
                  <c:v>29159</c:v>
                </c:pt>
                <c:pt idx="58">
                  <c:v>29189</c:v>
                </c:pt>
                <c:pt idx="59">
                  <c:v>29220</c:v>
                </c:pt>
                <c:pt idx="60">
                  <c:v>29251</c:v>
                </c:pt>
                <c:pt idx="61">
                  <c:v>29280</c:v>
                </c:pt>
                <c:pt idx="62">
                  <c:v>29311</c:v>
                </c:pt>
                <c:pt idx="63">
                  <c:v>29341</c:v>
                </c:pt>
                <c:pt idx="64">
                  <c:v>29371</c:v>
                </c:pt>
                <c:pt idx="65">
                  <c:v>29402</c:v>
                </c:pt>
                <c:pt idx="66">
                  <c:v>29433</c:v>
                </c:pt>
                <c:pt idx="67">
                  <c:v>29462</c:v>
                </c:pt>
                <c:pt idx="68">
                  <c:v>29494</c:v>
                </c:pt>
                <c:pt idx="69">
                  <c:v>29525</c:v>
                </c:pt>
                <c:pt idx="70">
                  <c:v>29553</c:v>
                </c:pt>
                <c:pt idx="71">
                  <c:v>29586</c:v>
                </c:pt>
                <c:pt idx="72">
                  <c:v>29616</c:v>
                </c:pt>
                <c:pt idx="73">
                  <c:v>29644</c:v>
                </c:pt>
                <c:pt idx="74">
                  <c:v>29676</c:v>
                </c:pt>
                <c:pt idx="75">
                  <c:v>29706</c:v>
                </c:pt>
                <c:pt idx="76">
                  <c:v>29735</c:v>
                </c:pt>
                <c:pt idx="77">
                  <c:v>29767</c:v>
                </c:pt>
                <c:pt idx="78">
                  <c:v>29798</c:v>
                </c:pt>
                <c:pt idx="79">
                  <c:v>29829</c:v>
                </c:pt>
                <c:pt idx="80">
                  <c:v>29859</c:v>
                </c:pt>
                <c:pt idx="81">
                  <c:v>29889</c:v>
                </c:pt>
                <c:pt idx="82">
                  <c:v>29920</c:v>
                </c:pt>
                <c:pt idx="83">
                  <c:v>29951</c:v>
                </c:pt>
                <c:pt idx="84">
                  <c:v>29980</c:v>
                </c:pt>
                <c:pt idx="85">
                  <c:v>30008</c:v>
                </c:pt>
                <c:pt idx="86">
                  <c:v>30041</c:v>
                </c:pt>
                <c:pt idx="87">
                  <c:v>30071</c:v>
                </c:pt>
                <c:pt idx="88">
                  <c:v>30102</c:v>
                </c:pt>
                <c:pt idx="89">
                  <c:v>30132</c:v>
                </c:pt>
                <c:pt idx="90">
                  <c:v>30162</c:v>
                </c:pt>
                <c:pt idx="91">
                  <c:v>30194</c:v>
                </c:pt>
                <c:pt idx="92">
                  <c:v>30224</c:v>
                </c:pt>
                <c:pt idx="93">
                  <c:v>30253</c:v>
                </c:pt>
                <c:pt idx="94">
                  <c:v>30285</c:v>
                </c:pt>
                <c:pt idx="95">
                  <c:v>30316</c:v>
                </c:pt>
                <c:pt idx="96">
                  <c:v>30347</c:v>
                </c:pt>
                <c:pt idx="97">
                  <c:v>30375</c:v>
                </c:pt>
                <c:pt idx="98">
                  <c:v>30406</c:v>
                </c:pt>
                <c:pt idx="99">
                  <c:v>30435</c:v>
                </c:pt>
                <c:pt idx="100">
                  <c:v>30467</c:v>
                </c:pt>
                <c:pt idx="101">
                  <c:v>30497</c:v>
                </c:pt>
                <c:pt idx="102">
                  <c:v>30526</c:v>
                </c:pt>
                <c:pt idx="103">
                  <c:v>30559</c:v>
                </c:pt>
                <c:pt idx="104">
                  <c:v>30589</c:v>
                </c:pt>
                <c:pt idx="105">
                  <c:v>30620</c:v>
                </c:pt>
                <c:pt idx="106">
                  <c:v>30650</c:v>
                </c:pt>
                <c:pt idx="107">
                  <c:v>30680</c:v>
                </c:pt>
                <c:pt idx="108">
                  <c:v>30712</c:v>
                </c:pt>
                <c:pt idx="109">
                  <c:v>30741</c:v>
                </c:pt>
                <c:pt idx="110">
                  <c:v>30771</c:v>
                </c:pt>
                <c:pt idx="111">
                  <c:v>30802</c:v>
                </c:pt>
                <c:pt idx="112">
                  <c:v>30833</c:v>
                </c:pt>
                <c:pt idx="113">
                  <c:v>30862</c:v>
                </c:pt>
                <c:pt idx="114">
                  <c:v>30894</c:v>
                </c:pt>
                <c:pt idx="115">
                  <c:v>30925</c:v>
                </c:pt>
                <c:pt idx="116">
                  <c:v>30953</c:v>
                </c:pt>
                <c:pt idx="117">
                  <c:v>30986</c:v>
                </c:pt>
                <c:pt idx="118">
                  <c:v>31016</c:v>
                </c:pt>
                <c:pt idx="119">
                  <c:v>31047</c:v>
                </c:pt>
                <c:pt idx="120">
                  <c:v>31078</c:v>
                </c:pt>
                <c:pt idx="121">
                  <c:v>31106</c:v>
                </c:pt>
                <c:pt idx="122">
                  <c:v>31135</c:v>
                </c:pt>
                <c:pt idx="123">
                  <c:v>31167</c:v>
                </c:pt>
                <c:pt idx="124">
                  <c:v>31198</c:v>
                </c:pt>
                <c:pt idx="125">
                  <c:v>31226</c:v>
                </c:pt>
                <c:pt idx="126">
                  <c:v>31259</c:v>
                </c:pt>
                <c:pt idx="127">
                  <c:v>31289</c:v>
                </c:pt>
                <c:pt idx="128">
                  <c:v>31320</c:v>
                </c:pt>
                <c:pt idx="129">
                  <c:v>31351</c:v>
                </c:pt>
                <c:pt idx="130">
                  <c:v>31380</c:v>
                </c:pt>
                <c:pt idx="131">
                  <c:v>31412</c:v>
                </c:pt>
                <c:pt idx="132">
                  <c:v>31443</c:v>
                </c:pt>
                <c:pt idx="133">
                  <c:v>31471</c:v>
                </c:pt>
                <c:pt idx="134">
                  <c:v>31502</c:v>
                </c:pt>
                <c:pt idx="135">
                  <c:v>31532</c:v>
                </c:pt>
                <c:pt idx="136">
                  <c:v>31562</c:v>
                </c:pt>
                <c:pt idx="137">
                  <c:v>31593</c:v>
                </c:pt>
                <c:pt idx="138">
                  <c:v>31624</c:v>
                </c:pt>
                <c:pt idx="139">
                  <c:v>31653</c:v>
                </c:pt>
                <c:pt idx="140">
                  <c:v>31685</c:v>
                </c:pt>
                <c:pt idx="141">
                  <c:v>31716</c:v>
                </c:pt>
                <c:pt idx="142">
                  <c:v>31744</c:v>
                </c:pt>
                <c:pt idx="143">
                  <c:v>31777</c:v>
                </c:pt>
                <c:pt idx="144">
                  <c:v>31807</c:v>
                </c:pt>
                <c:pt idx="145">
                  <c:v>31835</c:v>
                </c:pt>
                <c:pt idx="146">
                  <c:v>31867</c:v>
                </c:pt>
                <c:pt idx="147">
                  <c:v>31897</c:v>
                </c:pt>
                <c:pt idx="148">
                  <c:v>31926</c:v>
                </c:pt>
                <c:pt idx="149">
                  <c:v>31958</c:v>
                </c:pt>
                <c:pt idx="150">
                  <c:v>31989</c:v>
                </c:pt>
                <c:pt idx="151">
                  <c:v>32020</c:v>
                </c:pt>
                <c:pt idx="152">
                  <c:v>32050</c:v>
                </c:pt>
                <c:pt idx="153">
                  <c:v>32080</c:v>
                </c:pt>
                <c:pt idx="154">
                  <c:v>32111</c:v>
                </c:pt>
                <c:pt idx="155">
                  <c:v>32142</c:v>
                </c:pt>
                <c:pt idx="156">
                  <c:v>32171</c:v>
                </c:pt>
                <c:pt idx="157">
                  <c:v>32202</c:v>
                </c:pt>
                <c:pt idx="158">
                  <c:v>32233</c:v>
                </c:pt>
                <c:pt idx="159">
                  <c:v>32262</c:v>
                </c:pt>
                <c:pt idx="160">
                  <c:v>32294</c:v>
                </c:pt>
                <c:pt idx="161">
                  <c:v>32324</c:v>
                </c:pt>
                <c:pt idx="162">
                  <c:v>32353</c:v>
                </c:pt>
                <c:pt idx="163">
                  <c:v>32386</c:v>
                </c:pt>
                <c:pt idx="164">
                  <c:v>32416</c:v>
                </c:pt>
                <c:pt idx="165">
                  <c:v>32447</c:v>
                </c:pt>
                <c:pt idx="166">
                  <c:v>32477</c:v>
                </c:pt>
                <c:pt idx="167">
                  <c:v>32507</c:v>
                </c:pt>
                <c:pt idx="168">
                  <c:v>32539</c:v>
                </c:pt>
                <c:pt idx="169">
                  <c:v>32567</c:v>
                </c:pt>
                <c:pt idx="170">
                  <c:v>32598</c:v>
                </c:pt>
                <c:pt idx="171">
                  <c:v>32626</c:v>
                </c:pt>
                <c:pt idx="172">
                  <c:v>32659</c:v>
                </c:pt>
                <c:pt idx="173">
                  <c:v>32689</c:v>
                </c:pt>
                <c:pt idx="174">
                  <c:v>32720</c:v>
                </c:pt>
                <c:pt idx="175">
                  <c:v>32751</c:v>
                </c:pt>
                <c:pt idx="176">
                  <c:v>32780</c:v>
                </c:pt>
                <c:pt idx="177">
                  <c:v>32812</c:v>
                </c:pt>
                <c:pt idx="178">
                  <c:v>32842</c:v>
                </c:pt>
                <c:pt idx="179">
                  <c:v>32871</c:v>
                </c:pt>
                <c:pt idx="180">
                  <c:v>32904</c:v>
                </c:pt>
                <c:pt idx="181">
                  <c:v>32932</c:v>
                </c:pt>
                <c:pt idx="182">
                  <c:v>32962</c:v>
                </c:pt>
                <c:pt idx="183">
                  <c:v>32993</c:v>
                </c:pt>
                <c:pt idx="184">
                  <c:v>33024</c:v>
                </c:pt>
                <c:pt idx="185">
                  <c:v>33053</c:v>
                </c:pt>
                <c:pt idx="186">
                  <c:v>33085</c:v>
                </c:pt>
                <c:pt idx="187">
                  <c:v>33116</c:v>
                </c:pt>
                <c:pt idx="188">
                  <c:v>33144</c:v>
                </c:pt>
                <c:pt idx="189">
                  <c:v>33177</c:v>
                </c:pt>
                <c:pt idx="190">
                  <c:v>33207</c:v>
                </c:pt>
                <c:pt idx="191">
                  <c:v>33238</c:v>
                </c:pt>
                <c:pt idx="192">
                  <c:v>33269</c:v>
                </c:pt>
                <c:pt idx="193">
                  <c:v>33297</c:v>
                </c:pt>
                <c:pt idx="194">
                  <c:v>33326</c:v>
                </c:pt>
                <c:pt idx="195">
                  <c:v>33358</c:v>
                </c:pt>
                <c:pt idx="196">
                  <c:v>33389</c:v>
                </c:pt>
                <c:pt idx="197">
                  <c:v>33417</c:v>
                </c:pt>
                <c:pt idx="198">
                  <c:v>33450</c:v>
                </c:pt>
                <c:pt idx="199">
                  <c:v>33480</c:v>
                </c:pt>
                <c:pt idx="200">
                  <c:v>33511</c:v>
                </c:pt>
                <c:pt idx="201">
                  <c:v>33542</c:v>
                </c:pt>
                <c:pt idx="202">
                  <c:v>33571</c:v>
                </c:pt>
                <c:pt idx="203">
                  <c:v>33603</c:v>
                </c:pt>
                <c:pt idx="204">
                  <c:v>33634</c:v>
                </c:pt>
                <c:pt idx="205">
                  <c:v>33662</c:v>
                </c:pt>
                <c:pt idx="206">
                  <c:v>33694</c:v>
                </c:pt>
                <c:pt idx="207">
                  <c:v>33724</c:v>
                </c:pt>
                <c:pt idx="208">
                  <c:v>33753</c:v>
                </c:pt>
                <c:pt idx="209">
                  <c:v>33785</c:v>
                </c:pt>
                <c:pt idx="210">
                  <c:v>33816</c:v>
                </c:pt>
                <c:pt idx="211">
                  <c:v>33847</c:v>
                </c:pt>
                <c:pt idx="212">
                  <c:v>33877</c:v>
                </c:pt>
                <c:pt idx="213">
                  <c:v>33907</c:v>
                </c:pt>
                <c:pt idx="214">
                  <c:v>33938</c:v>
                </c:pt>
                <c:pt idx="215">
                  <c:v>33969</c:v>
                </c:pt>
                <c:pt idx="216">
                  <c:v>33998</c:v>
                </c:pt>
                <c:pt idx="217">
                  <c:v>34026</c:v>
                </c:pt>
                <c:pt idx="218">
                  <c:v>34059</c:v>
                </c:pt>
                <c:pt idx="219">
                  <c:v>34089</c:v>
                </c:pt>
                <c:pt idx="220">
                  <c:v>34120</c:v>
                </c:pt>
                <c:pt idx="221">
                  <c:v>34150</c:v>
                </c:pt>
                <c:pt idx="222">
                  <c:v>34180</c:v>
                </c:pt>
                <c:pt idx="223">
                  <c:v>34212</c:v>
                </c:pt>
                <c:pt idx="224">
                  <c:v>34242</c:v>
                </c:pt>
                <c:pt idx="225">
                  <c:v>34271</c:v>
                </c:pt>
                <c:pt idx="226">
                  <c:v>34303</c:v>
                </c:pt>
                <c:pt idx="227">
                  <c:v>34334</c:v>
                </c:pt>
                <c:pt idx="228">
                  <c:v>34365</c:v>
                </c:pt>
                <c:pt idx="229">
                  <c:v>34393</c:v>
                </c:pt>
                <c:pt idx="230">
                  <c:v>34424</c:v>
                </c:pt>
                <c:pt idx="231">
                  <c:v>34453</c:v>
                </c:pt>
                <c:pt idx="232">
                  <c:v>34485</c:v>
                </c:pt>
                <c:pt idx="233">
                  <c:v>34515</c:v>
                </c:pt>
                <c:pt idx="234">
                  <c:v>34544</c:v>
                </c:pt>
                <c:pt idx="235">
                  <c:v>34577</c:v>
                </c:pt>
                <c:pt idx="236">
                  <c:v>34607</c:v>
                </c:pt>
                <c:pt idx="237">
                  <c:v>34638</c:v>
                </c:pt>
                <c:pt idx="238">
                  <c:v>34668</c:v>
                </c:pt>
                <c:pt idx="239">
                  <c:v>34698</c:v>
                </c:pt>
                <c:pt idx="240">
                  <c:v>34730</c:v>
                </c:pt>
                <c:pt idx="241">
                  <c:v>34758</c:v>
                </c:pt>
                <c:pt idx="242">
                  <c:v>34789</c:v>
                </c:pt>
                <c:pt idx="243">
                  <c:v>34817</c:v>
                </c:pt>
                <c:pt idx="244">
                  <c:v>34850</c:v>
                </c:pt>
                <c:pt idx="245">
                  <c:v>34880</c:v>
                </c:pt>
                <c:pt idx="246">
                  <c:v>34911</c:v>
                </c:pt>
                <c:pt idx="247">
                  <c:v>34942</c:v>
                </c:pt>
                <c:pt idx="248">
                  <c:v>34971</c:v>
                </c:pt>
                <c:pt idx="249">
                  <c:v>35003</c:v>
                </c:pt>
                <c:pt idx="250">
                  <c:v>35033</c:v>
                </c:pt>
                <c:pt idx="251">
                  <c:v>35062</c:v>
                </c:pt>
                <c:pt idx="252">
                  <c:v>35095</c:v>
                </c:pt>
                <c:pt idx="253">
                  <c:v>35124</c:v>
                </c:pt>
                <c:pt idx="254">
                  <c:v>35153</c:v>
                </c:pt>
                <c:pt idx="255">
                  <c:v>35185</c:v>
                </c:pt>
                <c:pt idx="256">
                  <c:v>35216</c:v>
                </c:pt>
                <c:pt idx="257">
                  <c:v>35244</c:v>
                </c:pt>
                <c:pt idx="258">
                  <c:v>35277</c:v>
                </c:pt>
                <c:pt idx="259">
                  <c:v>35307</c:v>
                </c:pt>
                <c:pt idx="260">
                  <c:v>35338</c:v>
                </c:pt>
                <c:pt idx="261">
                  <c:v>35369</c:v>
                </c:pt>
                <c:pt idx="262">
                  <c:v>35398</c:v>
                </c:pt>
                <c:pt idx="263">
                  <c:v>35430</c:v>
                </c:pt>
                <c:pt idx="264">
                  <c:v>35461</c:v>
                </c:pt>
                <c:pt idx="265">
                  <c:v>35489</c:v>
                </c:pt>
                <c:pt idx="266">
                  <c:v>35520</c:v>
                </c:pt>
                <c:pt idx="267">
                  <c:v>35550</c:v>
                </c:pt>
                <c:pt idx="268">
                  <c:v>35580</c:v>
                </c:pt>
                <c:pt idx="269">
                  <c:v>35611</c:v>
                </c:pt>
                <c:pt idx="270">
                  <c:v>35642</c:v>
                </c:pt>
                <c:pt idx="271">
                  <c:v>35671</c:v>
                </c:pt>
                <c:pt idx="272">
                  <c:v>35703</c:v>
                </c:pt>
                <c:pt idx="273">
                  <c:v>35734</c:v>
                </c:pt>
                <c:pt idx="274">
                  <c:v>35762</c:v>
                </c:pt>
                <c:pt idx="275">
                  <c:v>35795</c:v>
                </c:pt>
                <c:pt idx="276">
                  <c:v>35825</c:v>
                </c:pt>
                <c:pt idx="277">
                  <c:v>35853</c:v>
                </c:pt>
                <c:pt idx="278">
                  <c:v>35885</c:v>
                </c:pt>
                <c:pt idx="279">
                  <c:v>35915</c:v>
                </c:pt>
                <c:pt idx="280">
                  <c:v>35944</c:v>
                </c:pt>
                <c:pt idx="281">
                  <c:v>35976</c:v>
                </c:pt>
                <c:pt idx="282">
                  <c:v>36007</c:v>
                </c:pt>
                <c:pt idx="283">
                  <c:v>36038</c:v>
                </c:pt>
                <c:pt idx="284">
                  <c:v>36068</c:v>
                </c:pt>
                <c:pt idx="285">
                  <c:v>36098</c:v>
                </c:pt>
                <c:pt idx="286">
                  <c:v>36129</c:v>
                </c:pt>
                <c:pt idx="287">
                  <c:v>36160</c:v>
                </c:pt>
                <c:pt idx="288">
                  <c:v>36189</c:v>
                </c:pt>
                <c:pt idx="289">
                  <c:v>36217</c:v>
                </c:pt>
                <c:pt idx="290">
                  <c:v>36250</c:v>
                </c:pt>
                <c:pt idx="291">
                  <c:v>36280</c:v>
                </c:pt>
                <c:pt idx="292">
                  <c:v>36311</c:v>
                </c:pt>
                <c:pt idx="293">
                  <c:v>36341</c:v>
                </c:pt>
                <c:pt idx="294">
                  <c:v>36371</c:v>
                </c:pt>
                <c:pt idx="295">
                  <c:v>36403</c:v>
                </c:pt>
                <c:pt idx="296">
                  <c:v>36433</c:v>
                </c:pt>
                <c:pt idx="297">
                  <c:v>36462</c:v>
                </c:pt>
                <c:pt idx="298">
                  <c:v>36494</c:v>
                </c:pt>
                <c:pt idx="299">
                  <c:v>36525</c:v>
                </c:pt>
                <c:pt idx="300">
                  <c:v>36556</c:v>
                </c:pt>
                <c:pt idx="301">
                  <c:v>36585</c:v>
                </c:pt>
                <c:pt idx="302">
                  <c:v>36616</c:v>
                </c:pt>
                <c:pt idx="303">
                  <c:v>36644</c:v>
                </c:pt>
                <c:pt idx="304">
                  <c:v>36677</c:v>
                </c:pt>
                <c:pt idx="305">
                  <c:v>36707</c:v>
                </c:pt>
                <c:pt idx="306">
                  <c:v>36738</c:v>
                </c:pt>
                <c:pt idx="307">
                  <c:v>36769</c:v>
                </c:pt>
                <c:pt idx="308">
                  <c:v>36798</c:v>
                </c:pt>
                <c:pt idx="309">
                  <c:v>36830</c:v>
                </c:pt>
                <c:pt idx="310">
                  <c:v>36860</c:v>
                </c:pt>
                <c:pt idx="311">
                  <c:v>36889</c:v>
                </c:pt>
                <c:pt idx="312">
                  <c:v>36922</c:v>
                </c:pt>
                <c:pt idx="313">
                  <c:v>36950</c:v>
                </c:pt>
                <c:pt idx="314">
                  <c:v>36980</c:v>
                </c:pt>
                <c:pt idx="315">
                  <c:v>37011</c:v>
                </c:pt>
                <c:pt idx="316">
                  <c:v>37042</c:v>
                </c:pt>
                <c:pt idx="317">
                  <c:v>37071</c:v>
                </c:pt>
                <c:pt idx="318">
                  <c:v>37103</c:v>
                </c:pt>
                <c:pt idx="319">
                  <c:v>37134</c:v>
                </c:pt>
                <c:pt idx="320">
                  <c:v>37162</c:v>
                </c:pt>
                <c:pt idx="321">
                  <c:v>37195</c:v>
                </c:pt>
                <c:pt idx="322">
                  <c:v>37225</c:v>
                </c:pt>
                <c:pt idx="323">
                  <c:v>37256</c:v>
                </c:pt>
                <c:pt idx="324">
                  <c:v>37287</c:v>
                </c:pt>
                <c:pt idx="325">
                  <c:v>37315</c:v>
                </c:pt>
                <c:pt idx="326">
                  <c:v>37344</c:v>
                </c:pt>
                <c:pt idx="327">
                  <c:v>37376</c:v>
                </c:pt>
                <c:pt idx="328">
                  <c:v>37407</c:v>
                </c:pt>
                <c:pt idx="329">
                  <c:v>37435</c:v>
                </c:pt>
                <c:pt idx="330">
                  <c:v>37468</c:v>
                </c:pt>
                <c:pt idx="331">
                  <c:v>37498</c:v>
                </c:pt>
                <c:pt idx="332">
                  <c:v>37529</c:v>
                </c:pt>
                <c:pt idx="333">
                  <c:v>37560</c:v>
                </c:pt>
                <c:pt idx="334">
                  <c:v>37589</c:v>
                </c:pt>
                <c:pt idx="335">
                  <c:v>37621</c:v>
                </c:pt>
                <c:pt idx="336">
                  <c:v>37652</c:v>
                </c:pt>
                <c:pt idx="337">
                  <c:v>37680</c:v>
                </c:pt>
                <c:pt idx="338">
                  <c:v>37711</c:v>
                </c:pt>
                <c:pt idx="339">
                  <c:v>37741</c:v>
                </c:pt>
                <c:pt idx="340">
                  <c:v>37771</c:v>
                </c:pt>
                <c:pt idx="341">
                  <c:v>37802</c:v>
                </c:pt>
                <c:pt idx="342">
                  <c:v>37833</c:v>
                </c:pt>
                <c:pt idx="343">
                  <c:v>37862</c:v>
                </c:pt>
                <c:pt idx="344">
                  <c:v>37894</c:v>
                </c:pt>
                <c:pt idx="345">
                  <c:v>37925</c:v>
                </c:pt>
                <c:pt idx="346">
                  <c:v>37953</c:v>
                </c:pt>
                <c:pt idx="347">
                  <c:v>37986</c:v>
                </c:pt>
                <c:pt idx="348">
                  <c:v>38016</c:v>
                </c:pt>
                <c:pt idx="349">
                  <c:v>38044</c:v>
                </c:pt>
                <c:pt idx="350">
                  <c:v>38077</c:v>
                </c:pt>
                <c:pt idx="351">
                  <c:v>38107</c:v>
                </c:pt>
                <c:pt idx="352">
                  <c:v>38138</c:v>
                </c:pt>
                <c:pt idx="353">
                  <c:v>38168</c:v>
                </c:pt>
                <c:pt idx="354">
                  <c:v>38198</c:v>
                </c:pt>
                <c:pt idx="355">
                  <c:v>38230</c:v>
                </c:pt>
                <c:pt idx="356">
                  <c:v>38260</c:v>
                </c:pt>
                <c:pt idx="357">
                  <c:v>38289</c:v>
                </c:pt>
                <c:pt idx="358">
                  <c:v>38321</c:v>
                </c:pt>
                <c:pt idx="359">
                  <c:v>38352</c:v>
                </c:pt>
                <c:pt idx="360">
                  <c:v>38383</c:v>
                </c:pt>
                <c:pt idx="361">
                  <c:v>38411</c:v>
                </c:pt>
                <c:pt idx="362">
                  <c:v>38442</c:v>
                </c:pt>
                <c:pt idx="363">
                  <c:v>38471</c:v>
                </c:pt>
                <c:pt idx="364">
                  <c:v>38503</c:v>
                </c:pt>
                <c:pt idx="365">
                  <c:v>38533</c:v>
                </c:pt>
                <c:pt idx="366">
                  <c:v>38562</c:v>
                </c:pt>
                <c:pt idx="367">
                  <c:v>38595</c:v>
                </c:pt>
                <c:pt idx="368">
                  <c:v>38625</c:v>
                </c:pt>
                <c:pt idx="369">
                  <c:v>38656</c:v>
                </c:pt>
                <c:pt idx="370">
                  <c:v>38686</c:v>
                </c:pt>
                <c:pt idx="371">
                  <c:v>38716</c:v>
                </c:pt>
                <c:pt idx="372">
                  <c:v>38748</c:v>
                </c:pt>
                <c:pt idx="373">
                  <c:v>38776</c:v>
                </c:pt>
                <c:pt idx="374">
                  <c:v>38807</c:v>
                </c:pt>
                <c:pt idx="375">
                  <c:v>38835</c:v>
                </c:pt>
                <c:pt idx="376">
                  <c:v>38868</c:v>
                </c:pt>
                <c:pt idx="377">
                  <c:v>38898</c:v>
                </c:pt>
                <c:pt idx="378">
                  <c:v>38929</c:v>
                </c:pt>
                <c:pt idx="379">
                  <c:v>38960</c:v>
                </c:pt>
                <c:pt idx="380">
                  <c:v>38989</c:v>
                </c:pt>
                <c:pt idx="381">
                  <c:v>39021</c:v>
                </c:pt>
                <c:pt idx="382">
                  <c:v>39051</c:v>
                </c:pt>
                <c:pt idx="383">
                  <c:v>39080</c:v>
                </c:pt>
                <c:pt idx="384">
                  <c:v>39113</c:v>
                </c:pt>
                <c:pt idx="385">
                  <c:v>39141</c:v>
                </c:pt>
                <c:pt idx="386">
                  <c:v>39171</c:v>
                </c:pt>
                <c:pt idx="387">
                  <c:v>39202</c:v>
                </c:pt>
                <c:pt idx="388">
                  <c:v>39233</c:v>
                </c:pt>
                <c:pt idx="389">
                  <c:v>39262</c:v>
                </c:pt>
                <c:pt idx="390">
                  <c:v>39294</c:v>
                </c:pt>
                <c:pt idx="391">
                  <c:v>39325</c:v>
                </c:pt>
                <c:pt idx="392">
                  <c:v>39353</c:v>
                </c:pt>
                <c:pt idx="393">
                  <c:v>39386</c:v>
                </c:pt>
                <c:pt idx="394">
                  <c:v>39416</c:v>
                </c:pt>
                <c:pt idx="395">
                  <c:v>39447</c:v>
                </c:pt>
                <c:pt idx="396">
                  <c:v>39478</c:v>
                </c:pt>
                <c:pt idx="397">
                  <c:v>39507</c:v>
                </c:pt>
                <c:pt idx="398">
                  <c:v>39538</c:v>
                </c:pt>
                <c:pt idx="399">
                  <c:v>39568</c:v>
                </c:pt>
                <c:pt idx="400">
                  <c:v>39598</c:v>
                </c:pt>
                <c:pt idx="401">
                  <c:v>39629</c:v>
                </c:pt>
                <c:pt idx="402">
                  <c:v>39660</c:v>
                </c:pt>
                <c:pt idx="403">
                  <c:v>39689</c:v>
                </c:pt>
                <c:pt idx="404">
                  <c:v>39721</c:v>
                </c:pt>
                <c:pt idx="405">
                  <c:v>39752</c:v>
                </c:pt>
                <c:pt idx="406">
                  <c:v>39780</c:v>
                </c:pt>
                <c:pt idx="407">
                  <c:v>39813</c:v>
                </c:pt>
                <c:pt idx="408">
                  <c:v>39843</c:v>
                </c:pt>
                <c:pt idx="409">
                  <c:v>39871</c:v>
                </c:pt>
                <c:pt idx="410">
                  <c:v>39903</c:v>
                </c:pt>
                <c:pt idx="411">
                  <c:v>39933</c:v>
                </c:pt>
                <c:pt idx="412">
                  <c:v>39962</c:v>
                </c:pt>
                <c:pt idx="413">
                  <c:v>39994</c:v>
                </c:pt>
                <c:pt idx="414">
                  <c:v>40025</c:v>
                </c:pt>
                <c:pt idx="415">
                  <c:v>40056</c:v>
                </c:pt>
                <c:pt idx="416">
                  <c:v>40086</c:v>
                </c:pt>
                <c:pt idx="417">
                  <c:v>40116</c:v>
                </c:pt>
                <c:pt idx="418">
                  <c:v>40147</c:v>
                </c:pt>
                <c:pt idx="419">
                  <c:v>40178</c:v>
                </c:pt>
                <c:pt idx="420">
                  <c:v>40207</c:v>
                </c:pt>
                <c:pt idx="421">
                  <c:v>40235</c:v>
                </c:pt>
                <c:pt idx="422">
                  <c:v>40268</c:v>
                </c:pt>
                <c:pt idx="423">
                  <c:v>40298</c:v>
                </c:pt>
                <c:pt idx="424">
                  <c:v>40329</c:v>
                </c:pt>
                <c:pt idx="425">
                  <c:v>40359</c:v>
                </c:pt>
                <c:pt idx="426">
                  <c:v>40389</c:v>
                </c:pt>
                <c:pt idx="427">
                  <c:v>40421</c:v>
                </c:pt>
                <c:pt idx="428">
                  <c:v>40451</c:v>
                </c:pt>
                <c:pt idx="429">
                  <c:v>40480</c:v>
                </c:pt>
                <c:pt idx="430">
                  <c:v>40512</c:v>
                </c:pt>
                <c:pt idx="431">
                  <c:v>40543</c:v>
                </c:pt>
                <c:pt idx="432">
                  <c:v>40574</c:v>
                </c:pt>
                <c:pt idx="433">
                  <c:v>40602</c:v>
                </c:pt>
                <c:pt idx="434">
                  <c:v>40633</c:v>
                </c:pt>
                <c:pt idx="435">
                  <c:v>40662</c:v>
                </c:pt>
                <c:pt idx="436">
                  <c:v>40694</c:v>
                </c:pt>
                <c:pt idx="437">
                  <c:v>40724</c:v>
                </c:pt>
                <c:pt idx="438">
                  <c:v>40753</c:v>
                </c:pt>
                <c:pt idx="439">
                  <c:v>40786</c:v>
                </c:pt>
                <c:pt idx="440">
                  <c:v>40816</c:v>
                </c:pt>
                <c:pt idx="441">
                  <c:v>40847</c:v>
                </c:pt>
                <c:pt idx="442">
                  <c:v>40877</c:v>
                </c:pt>
                <c:pt idx="443">
                  <c:v>40907</c:v>
                </c:pt>
                <c:pt idx="444">
                  <c:v>40939</c:v>
                </c:pt>
                <c:pt idx="445">
                  <c:v>40968</c:v>
                </c:pt>
                <c:pt idx="446">
                  <c:v>40998</c:v>
                </c:pt>
                <c:pt idx="447">
                  <c:v>41029</c:v>
                </c:pt>
                <c:pt idx="448">
                  <c:v>41060</c:v>
                </c:pt>
                <c:pt idx="449">
                  <c:v>41089</c:v>
                </c:pt>
                <c:pt idx="450">
                  <c:v>41121</c:v>
                </c:pt>
                <c:pt idx="451">
                  <c:v>41152</c:v>
                </c:pt>
                <c:pt idx="452">
                  <c:v>41180</c:v>
                </c:pt>
                <c:pt idx="453">
                  <c:v>41213</c:v>
                </c:pt>
                <c:pt idx="454">
                  <c:v>41243</c:v>
                </c:pt>
                <c:pt idx="455">
                  <c:v>41274</c:v>
                </c:pt>
                <c:pt idx="456">
                  <c:v>41305</c:v>
                </c:pt>
                <c:pt idx="457">
                  <c:v>41333</c:v>
                </c:pt>
                <c:pt idx="458">
                  <c:v>41362</c:v>
                </c:pt>
                <c:pt idx="459">
                  <c:v>41394</c:v>
                </c:pt>
                <c:pt idx="460">
                  <c:v>41425</c:v>
                </c:pt>
                <c:pt idx="461">
                  <c:v>41453</c:v>
                </c:pt>
                <c:pt idx="462">
                  <c:v>41486</c:v>
                </c:pt>
                <c:pt idx="463">
                  <c:v>41516</c:v>
                </c:pt>
                <c:pt idx="464">
                  <c:v>41547</c:v>
                </c:pt>
                <c:pt idx="465">
                  <c:v>41578</c:v>
                </c:pt>
                <c:pt idx="466">
                  <c:v>41607</c:v>
                </c:pt>
                <c:pt idx="467">
                  <c:v>41639</c:v>
                </c:pt>
                <c:pt idx="468">
                  <c:v>41670</c:v>
                </c:pt>
                <c:pt idx="469">
                  <c:v>41698</c:v>
                </c:pt>
                <c:pt idx="470">
                  <c:v>41729</c:v>
                </c:pt>
                <c:pt idx="471">
                  <c:v>41759</c:v>
                </c:pt>
                <c:pt idx="472">
                  <c:v>41789</c:v>
                </c:pt>
                <c:pt idx="473">
                  <c:v>41820</c:v>
                </c:pt>
                <c:pt idx="474">
                  <c:v>41851</c:v>
                </c:pt>
                <c:pt idx="475">
                  <c:v>41880</c:v>
                </c:pt>
                <c:pt idx="476">
                  <c:v>41912</c:v>
                </c:pt>
                <c:pt idx="477">
                  <c:v>41943</c:v>
                </c:pt>
                <c:pt idx="478">
                  <c:v>41971</c:v>
                </c:pt>
                <c:pt idx="479">
                  <c:v>42004</c:v>
                </c:pt>
                <c:pt idx="480">
                  <c:v>42034</c:v>
                </c:pt>
                <c:pt idx="481">
                  <c:v>42062</c:v>
                </c:pt>
                <c:pt idx="482">
                  <c:v>42094</c:v>
                </c:pt>
                <c:pt idx="483">
                  <c:v>42124</c:v>
                </c:pt>
                <c:pt idx="484">
                  <c:v>42153</c:v>
                </c:pt>
                <c:pt idx="485">
                  <c:v>42185</c:v>
                </c:pt>
                <c:pt idx="486">
                  <c:v>42216</c:v>
                </c:pt>
                <c:pt idx="487">
                  <c:v>42247</c:v>
                </c:pt>
                <c:pt idx="488">
                  <c:v>42277</c:v>
                </c:pt>
                <c:pt idx="489">
                  <c:v>42307</c:v>
                </c:pt>
                <c:pt idx="490">
                  <c:v>42338</c:v>
                </c:pt>
                <c:pt idx="491">
                  <c:v>42369</c:v>
                </c:pt>
                <c:pt idx="492">
                  <c:v>42398</c:v>
                </c:pt>
                <c:pt idx="493">
                  <c:v>42429</c:v>
                </c:pt>
                <c:pt idx="494">
                  <c:v>42460</c:v>
                </c:pt>
                <c:pt idx="495">
                  <c:v>42489</c:v>
                </c:pt>
                <c:pt idx="496">
                  <c:v>42521</c:v>
                </c:pt>
                <c:pt idx="497">
                  <c:v>42551</c:v>
                </c:pt>
                <c:pt idx="498">
                  <c:v>42580</c:v>
                </c:pt>
                <c:pt idx="499">
                  <c:v>42613</c:v>
                </c:pt>
                <c:pt idx="500">
                  <c:v>42643</c:v>
                </c:pt>
                <c:pt idx="501">
                  <c:v>42674</c:v>
                </c:pt>
                <c:pt idx="502">
                  <c:v>42704</c:v>
                </c:pt>
                <c:pt idx="503">
                  <c:v>42734</c:v>
                </c:pt>
                <c:pt idx="504">
                  <c:v>42766</c:v>
                </c:pt>
                <c:pt idx="505">
                  <c:v>42794</c:v>
                </c:pt>
                <c:pt idx="506">
                  <c:v>42825</c:v>
                </c:pt>
                <c:pt idx="507">
                  <c:v>42853</c:v>
                </c:pt>
                <c:pt idx="508">
                  <c:v>42886</c:v>
                </c:pt>
                <c:pt idx="509">
                  <c:v>42916</c:v>
                </c:pt>
                <c:pt idx="510">
                  <c:v>42947</c:v>
                </c:pt>
                <c:pt idx="511">
                  <c:v>42978</c:v>
                </c:pt>
                <c:pt idx="512">
                  <c:v>43007</c:v>
                </c:pt>
                <c:pt idx="513">
                  <c:v>43039</c:v>
                </c:pt>
                <c:pt idx="514">
                  <c:v>43069</c:v>
                </c:pt>
                <c:pt idx="515">
                  <c:v>43098</c:v>
                </c:pt>
                <c:pt idx="516">
                  <c:v>43131</c:v>
                </c:pt>
                <c:pt idx="517">
                  <c:v>43159</c:v>
                </c:pt>
                <c:pt idx="518">
                  <c:v>43189</c:v>
                </c:pt>
                <c:pt idx="519">
                  <c:v>43220</c:v>
                </c:pt>
                <c:pt idx="520">
                  <c:v>43251</c:v>
                </c:pt>
                <c:pt idx="521">
                  <c:v>43280</c:v>
                </c:pt>
                <c:pt idx="522">
                  <c:v>43312</c:v>
                </c:pt>
                <c:pt idx="523">
                  <c:v>43343</c:v>
                </c:pt>
                <c:pt idx="524">
                  <c:v>43371</c:v>
                </c:pt>
                <c:pt idx="525">
                  <c:v>43404</c:v>
                </c:pt>
                <c:pt idx="526">
                  <c:v>43434</c:v>
                </c:pt>
                <c:pt idx="527">
                  <c:v>43465</c:v>
                </c:pt>
                <c:pt idx="528">
                  <c:v>43496</c:v>
                </c:pt>
                <c:pt idx="529">
                  <c:v>43524</c:v>
                </c:pt>
                <c:pt idx="530">
                  <c:v>43553</c:v>
                </c:pt>
                <c:pt idx="531">
                  <c:v>43585</c:v>
                </c:pt>
                <c:pt idx="532">
                  <c:v>43616</c:v>
                </c:pt>
                <c:pt idx="533">
                  <c:v>43644</c:v>
                </c:pt>
                <c:pt idx="534">
                  <c:v>43677</c:v>
                </c:pt>
                <c:pt idx="535">
                  <c:v>43707</c:v>
                </c:pt>
                <c:pt idx="536">
                  <c:v>43738</c:v>
                </c:pt>
                <c:pt idx="537">
                  <c:v>43769</c:v>
                </c:pt>
                <c:pt idx="538">
                  <c:v>43798</c:v>
                </c:pt>
                <c:pt idx="539">
                  <c:v>43830</c:v>
                </c:pt>
                <c:pt idx="540">
                  <c:v>43861</c:v>
                </c:pt>
                <c:pt idx="541">
                  <c:v>43889</c:v>
                </c:pt>
                <c:pt idx="542">
                  <c:v>43921</c:v>
                </c:pt>
                <c:pt idx="543">
                  <c:v>43951</c:v>
                </c:pt>
                <c:pt idx="544">
                  <c:v>43980</c:v>
                </c:pt>
                <c:pt idx="545">
                  <c:v>44012</c:v>
                </c:pt>
                <c:pt idx="546">
                  <c:v>44043</c:v>
                </c:pt>
                <c:pt idx="547">
                  <c:v>44074</c:v>
                </c:pt>
                <c:pt idx="548">
                  <c:v>44104</c:v>
                </c:pt>
                <c:pt idx="549">
                  <c:v>44134</c:v>
                </c:pt>
                <c:pt idx="550">
                  <c:v>44165</c:v>
                </c:pt>
                <c:pt idx="551">
                  <c:v>44196</c:v>
                </c:pt>
                <c:pt idx="552">
                  <c:v>44225</c:v>
                </c:pt>
                <c:pt idx="553">
                  <c:v>44253</c:v>
                </c:pt>
                <c:pt idx="554">
                  <c:v>44286</c:v>
                </c:pt>
                <c:pt idx="555">
                  <c:v>44316</c:v>
                </c:pt>
                <c:pt idx="556">
                  <c:v>44347</c:v>
                </c:pt>
                <c:pt idx="557">
                  <c:v>44377</c:v>
                </c:pt>
                <c:pt idx="558">
                  <c:v>44407</c:v>
                </c:pt>
                <c:pt idx="559">
                  <c:v>44439</c:v>
                </c:pt>
                <c:pt idx="560">
                  <c:v>44469</c:v>
                </c:pt>
                <c:pt idx="561">
                  <c:v>44498</c:v>
                </c:pt>
              </c:numCache>
            </c:numRef>
          </c:cat>
          <c:val>
            <c:numRef>
              <c:f>exampleModel!$L$37:$L$598</c:f>
              <c:numCache>
                <c:formatCode>General</c:formatCode>
                <c:ptCount val="562"/>
                <c:pt idx="0">
                  <c:v>0.90290927709699864</c:v>
                </c:pt>
                <c:pt idx="1">
                  <c:v>0.92016824508591444</c:v>
                </c:pt>
                <c:pt idx="2">
                  <c:v>0.93347050160350209</c:v>
                </c:pt>
                <c:pt idx="3">
                  <c:v>0.9487980011940933</c:v>
                </c:pt>
                <c:pt idx="4">
                  <c:v>0.9582215604191715</c:v>
                </c:pt>
                <c:pt idx="5">
                  <c:v>0.93606746729429735</c:v>
                </c:pt>
                <c:pt idx="6">
                  <c:v>0.93742537423878414</c:v>
                </c:pt>
                <c:pt idx="7">
                  <c:v>0.94060294725507865</c:v>
                </c:pt>
                <c:pt idx="8">
                  <c:v>0.94023658208306871</c:v>
                </c:pt>
                <c:pt idx="9">
                  <c:v>0.93775876354418353</c:v>
                </c:pt>
                <c:pt idx="10">
                  <c:v>0.93651654417769192</c:v>
                </c:pt>
                <c:pt idx="11">
                  <c:v>0.93510905487075979</c:v>
                </c:pt>
                <c:pt idx="12">
                  <c:v>0.92781177796828662</c:v>
                </c:pt>
                <c:pt idx="13">
                  <c:v>0.92731976189218135</c:v>
                </c:pt>
                <c:pt idx="14">
                  <c:v>0.92627940851386426</c:v>
                </c:pt>
                <c:pt idx="15">
                  <c:v>0.92860905996811316</c:v>
                </c:pt>
                <c:pt idx="16">
                  <c:v>0.91978310636943128</c:v>
                </c:pt>
                <c:pt idx="17">
                  <c:v>0.91818283097418041</c:v>
                </c:pt>
                <c:pt idx="18">
                  <c:v>0.91893359763436622</c:v>
                </c:pt>
                <c:pt idx="19">
                  <c:v>0.91839829984897481</c:v>
                </c:pt>
                <c:pt idx="20">
                  <c:v>0.90466389934029057</c:v>
                </c:pt>
                <c:pt idx="21">
                  <c:v>0.88656999802087466</c:v>
                </c:pt>
                <c:pt idx="22">
                  <c:v>0.88804735545420266</c:v>
                </c:pt>
                <c:pt idx="23">
                  <c:v>0.86434263088634489</c:v>
                </c:pt>
                <c:pt idx="24">
                  <c:v>0.8635253008112056</c:v>
                </c:pt>
                <c:pt idx="25">
                  <c:v>0.86356809013598212</c:v>
                </c:pt>
                <c:pt idx="26">
                  <c:v>0.86136318002198875</c:v>
                </c:pt>
                <c:pt idx="27">
                  <c:v>0.86800699248821656</c:v>
                </c:pt>
                <c:pt idx="28">
                  <c:v>0.86666012182427643</c:v>
                </c:pt>
                <c:pt idx="29">
                  <c:v>0.86648880307306109</c:v>
                </c:pt>
                <c:pt idx="30">
                  <c:v>0.86722612998094983</c:v>
                </c:pt>
                <c:pt idx="31">
                  <c:v>0.85319058726054597</c:v>
                </c:pt>
                <c:pt idx="32">
                  <c:v>0.84742200475572349</c:v>
                </c:pt>
                <c:pt idx="33">
                  <c:v>0.84788125588119867</c:v>
                </c:pt>
                <c:pt idx="34">
                  <c:v>0.84520377507579425</c:v>
                </c:pt>
                <c:pt idx="35">
                  <c:v>0.84196440043398058</c:v>
                </c:pt>
                <c:pt idx="36">
                  <c:v>0.84441409650401611</c:v>
                </c:pt>
                <c:pt idx="37">
                  <c:v>0.8472889535550634</c:v>
                </c:pt>
                <c:pt idx="38">
                  <c:v>0.84739074617441501</c:v>
                </c:pt>
                <c:pt idx="39">
                  <c:v>0.84743081724259983</c:v>
                </c:pt>
                <c:pt idx="40">
                  <c:v>0.85007341446951223</c:v>
                </c:pt>
                <c:pt idx="41">
                  <c:v>0.85117800781706066</c:v>
                </c:pt>
                <c:pt idx="42">
                  <c:v>0.84379470880766361</c:v>
                </c:pt>
                <c:pt idx="43">
                  <c:v>0.84401583405748271</c:v>
                </c:pt>
                <c:pt idx="44">
                  <c:v>0.84382849975872021</c:v>
                </c:pt>
                <c:pt idx="45">
                  <c:v>0.84425427413146192</c:v>
                </c:pt>
                <c:pt idx="46">
                  <c:v>0.84541223641300989</c:v>
                </c:pt>
                <c:pt idx="47">
                  <c:v>0.84588572781224991</c:v>
                </c:pt>
                <c:pt idx="48">
                  <c:v>0.84511692865143306</c:v>
                </c:pt>
                <c:pt idx="49">
                  <c:v>0.84868078263114677</c:v>
                </c:pt>
                <c:pt idx="50">
                  <c:v>0.85615765675985178</c:v>
                </c:pt>
                <c:pt idx="51">
                  <c:v>0.85661456215010556</c:v>
                </c:pt>
                <c:pt idx="52">
                  <c:v>0.86130963716486764</c:v>
                </c:pt>
                <c:pt idx="53">
                  <c:v>0.84998779840369809</c:v>
                </c:pt>
                <c:pt idx="54">
                  <c:v>0.85056889614605957</c:v>
                </c:pt>
                <c:pt idx="55">
                  <c:v>0.84728561137878056</c:v>
                </c:pt>
                <c:pt idx="56">
                  <c:v>0.84974908124029858</c:v>
                </c:pt>
                <c:pt idx="57">
                  <c:v>0.82728178733087487</c:v>
                </c:pt>
                <c:pt idx="58">
                  <c:v>0.82694660816306698</c:v>
                </c:pt>
                <c:pt idx="59">
                  <c:v>0.82949919340579603</c:v>
                </c:pt>
                <c:pt idx="60">
                  <c:v>0.82405170728785626</c:v>
                </c:pt>
                <c:pt idx="61">
                  <c:v>0.8256458108006689</c:v>
                </c:pt>
                <c:pt idx="62">
                  <c:v>0.83384566964618645</c:v>
                </c:pt>
                <c:pt idx="63">
                  <c:v>0.83098512652303991</c:v>
                </c:pt>
                <c:pt idx="64">
                  <c:v>0.82994463929290474</c:v>
                </c:pt>
                <c:pt idx="65">
                  <c:v>0.82876596014881054</c:v>
                </c:pt>
                <c:pt idx="66">
                  <c:v>0.82266312843592881</c:v>
                </c:pt>
                <c:pt idx="67">
                  <c:v>0.82301105792369578</c:v>
                </c:pt>
                <c:pt idx="68">
                  <c:v>0.82681143622489672</c:v>
                </c:pt>
                <c:pt idx="69">
                  <c:v>0.83217086134903029</c:v>
                </c:pt>
                <c:pt idx="70">
                  <c:v>0.83202265212427684</c:v>
                </c:pt>
                <c:pt idx="71">
                  <c:v>0.83864443588470206</c:v>
                </c:pt>
                <c:pt idx="72">
                  <c:v>0.83906281225126411</c:v>
                </c:pt>
                <c:pt idx="73">
                  <c:v>0.8369726359492542</c:v>
                </c:pt>
                <c:pt idx="74">
                  <c:v>0.83346964298731996</c:v>
                </c:pt>
                <c:pt idx="75">
                  <c:v>0.82918931992418965</c:v>
                </c:pt>
                <c:pt idx="76">
                  <c:v>0.82631328169970963</c:v>
                </c:pt>
                <c:pt idx="77">
                  <c:v>0.81644332350217097</c:v>
                </c:pt>
                <c:pt idx="78">
                  <c:v>0.8142289388361762</c:v>
                </c:pt>
                <c:pt idx="79">
                  <c:v>0.81167979428424164</c:v>
                </c:pt>
                <c:pt idx="80">
                  <c:v>0.82316271999557655</c:v>
                </c:pt>
                <c:pt idx="81">
                  <c:v>0.82943860424681548</c:v>
                </c:pt>
                <c:pt idx="82">
                  <c:v>0.83159284815233747</c:v>
                </c:pt>
                <c:pt idx="83">
                  <c:v>0.83264831734888423</c:v>
                </c:pt>
                <c:pt idx="84">
                  <c:v>0.82674659951328411</c:v>
                </c:pt>
                <c:pt idx="85">
                  <c:v>0.82920450370345367</c:v>
                </c:pt>
                <c:pt idx="86">
                  <c:v>0.82920641342438395</c:v>
                </c:pt>
                <c:pt idx="87">
                  <c:v>0.82987094639099934</c:v>
                </c:pt>
                <c:pt idx="88">
                  <c:v>0.82972436097111424</c:v>
                </c:pt>
                <c:pt idx="89">
                  <c:v>0.83446450023824847</c:v>
                </c:pt>
                <c:pt idx="90">
                  <c:v>0.82973255614510011</c:v>
                </c:pt>
                <c:pt idx="91">
                  <c:v>0.83283245634748071</c:v>
                </c:pt>
                <c:pt idx="92">
                  <c:v>0.82992160310425156</c:v>
                </c:pt>
                <c:pt idx="93">
                  <c:v>0.83542129717909208</c:v>
                </c:pt>
                <c:pt idx="94">
                  <c:v>0.83457734352332025</c:v>
                </c:pt>
                <c:pt idx="95">
                  <c:v>0.83460841815808107</c:v>
                </c:pt>
                <c:pt idx="96">
                  <c:v>0.83523428742655814</c:v>
                </c:pt>
                <c:pt idx="97">
                  <c:v>0.83466898017833591</c:v>
                </c:pt>
                <c:pt idx="98">
                  <c:v>0.83672494465219616</c:v>
                </c:pt>
                <c:pt idx="99">
                  <c:v>0.84490741056204555</c:v>
                </c:pt>
                <c:pt idx="100">
                  <c:v>0.84536126260902467</c:v>
                </c:pt>
                <c:pt idx="101">
                  <c:v>0.8495113258100826</c:v>
                </c:pt>
                <c:pt idx="102">
                  <c:v>0.85295759983372288</c:v>
                </c:pt>
                <c:pt idx="103">
                  <c:v>0.85416222516961138</c:v>
                </c:pt>
                <c:pt idx="104">
                  <c:v>0.85400978600322941</c:v>
                </c:pt>
                <c:pt idx="105">
                  <c:v>0.85492870466394455</c:v>
                </c:pt>
                <c:pt idx="106">
                  <c:v>0.85235299059326752</c:v>
                </c:pt>
                <c:pt idx="107">
                  <c:v>0.85155922153939756</c:v>
                </c:pt>
                <c:pt idx="108">
                  <c:v>0.8540698770160442</c:v>
                </c:pt>
                <c:pt idx="109">
                  <c:v>0.85461077580737976</c:v>
                </c:pt>
                <c:pt idx="110">
                  <c:v>0.85686212166627274</c:v>
                </c:pt>
                <c:pt idx="111">
                  <c:v>0.85816777660840859</c:v>
                </c:pt>
                <c:pt idx="112">
                  <c:v>0.85795790939392491</c:v>
                </c:pt>
                <c:pt idx="113">
                  <c:v>0.85829750625352241</c:v>
                </c:pt>
                <c:pt idx="114">
                  <c:v>0.85989405013810405</c:v>
                </c:pt>
                <c:pt idx="115">
                  <c:v>0.86547606808594502</c:v>
                </c:pt>
                <c:pt idx="116">
                  <c:v>0.86575429473915333</c:v>
                </c:pt>
                <c:pt idx="117">
                  <c:v>0.86342777056186271</c:v>
                </c:pt>
                <c:pt idx="118">
                  <c:v>0.86342443812491509</c:v>
                </c:pt>
                <c:pt idx="119">
                  <c:v>0.86200826159395683</c:v>
                </c:pt>
                <c:pt idx="120">
                  <c:v>0.86387645440605643</c:v>
                </c:pt>
                <c:pt idx="121">
                  <c:v>0.86388567942089789</c:v>
                </c:pt>
                <c:pt idx="122">
                  <c:v>0.86389518213884486</c:v>
                </c:pt>
                <c:pt idx="123">
                  <c:v>0.86390037537042652</c:v>
                </c:pt>
                <c:pt idx="124">
                  <c:v>0.86304082286663297</c:v>
                </c:pt>
                <c:pt idx="125">
                  <c:v>0.86066260776956405</c:v>
                </c:pt>
                <c:pt idx="126">
                  <c:v>0.86059075637692783</c:v>
                </c:pt>
                <c:pt idx="127">
                  <c:v>0.86377383950465114</c:v>
                </c:pt>
                <c:pt idx="128">
                  <c:v>0.86618053936021033</c:v>
                </c:pt>
                <c:pt idx="129">
                  <c:v>0.86498666944158631</c:v>
                </c:pt>
                <c:pt idx="130">
                  <c:v>0.86372371366786604</c:v>
                </c:pt>
                <c:pt idx="131">
                  <c:v>0.86402890953039724</c:v>
                </c:pt>
                <c:pt idx="132">
                  <c:v>0.86416662050180038</c:v>
                </c:pt>
                <c:pt idx="133">
                  <c:v>0.85240231559946167</c:v>
                </c:pt>
                <c:pt idx="134">
                  <c:v>0.85123860662686301</c:v>
                </c:pt>
                <c:pt idx="135">
                  <c:v>0.85125914597477459</c:v>
                </c:pt>
                <c:pt idx="136">
                  <c:v>0.84863028747068026</c:v>
                </c:pt>
                <c:pt idx="137">
                  <c:v>0.8485849368643088</c:v>
                </c:pt>
                <c:pt idx="138">
                  <c:v>0.84829483049749388</c:v>
                </c:pt>
                <c:pt idx="139">
                  <c:v>0.8537643012357522</c:v>
                </c:pt>
                <c:pt idx="140">
                  <c:v>0.84987237627433154</c:v>
                </c:pt>
                <c:pt idx="141">
                  <c:v>0.8491597842420967</c:v>
                </c:pt>
                <c:pt idx="142">
                  <c:v>0.84913007908509075</c:v>
                </c:pt>
                <c:pt idx="143">
                  <c:v>0.84998785805600385</c:v>
                </c:pt>
                <c:pt idx="144">
                  <c:v>0.84924791599572524</c:v>
                </c:pt>
                <c:pt idx="145">
                  <c:v>0.84137869696288015</c:v>
                </c:pt>
                <c:pt idx="146">
                  <c:v>0.84295973646388911</c:v>
                </c:pt>
                <c:pt idx="147">
                  <c:v>0.84323341782432537</c:v>
                </c:pt>
                <c:pt idx="148">
                  <c:v>0.84604918616799119</c:v>
                </c:pt>
                <c:pt idx="149">
                  <c:v>0.84829038364917375</c:v>
                </c:pt>
                <c:pt idx="150">
                  <c:v>0.84658443425204388</c:v>
                </c:pt>
                <c:pt idx="151">
                  <c:v>0.84676057765253943</c:v>
                </c:pt>
                <c:pt idx="152">
                  <c:v>0.84563914807277707</c:v>
                </c:pt>
                <c:pt idx="153">
                  <c:v>0.86727745748031193</c:v>
                </c:pt>
                <c:pt idx="154">
                  <c:v>0.86632968736216298</c:v>
                </c:pt>
                <c:pt idx="155">
                  <c:v>0.86182913582321452</c:v>
                </c:pt>
                <c:pt idx="156">
                  <c:v>0.86191616245564961</c:v>
                </c:pt>
                <c:pt idx="157">
                  <c:v>0.86277833373141299</c:v>
                </c:pt>
                <c:pt idx="158">
                  <c:v>0.86185802341273821</c:v>
                </c:pt>
                <c:pt idx="159">
                  <c:v>0.86204520660155637</c:v>
                </c:pt>
                <c:pt idx="160">
                  <c:v>0.86249610671804022</c:v>
                </c:pt>
                <c:pt idx="161">
                  <c:v>0.86044500392264334</c:v>
                </c:pt>
                <c:pt idx="162">
                  <c:v>0.86034742642240114</c:v>
                </c:pt>
                <c:pt idx="163">
                  <c:v>0.86268841849796352</c:v>
                </c:pt>
                <c:pt idx="164">
                  <c:v>0.86211980280382694</c:v>
                </c:pt>
                <c:pt idx="165">
                  <c:v>0.86194602626078409</c:v>
                </c:pt>
                <c:pt idx="166">
                  <c:v>0.86065693103291607</c:v>
                </c:pt>
                <c:pt idx="167">
                  <c:v>0.86040566059906243</c:v>
                </c:pt>
                <c:pt idx="168">
                  <c:v>0.86108148574279142</c:v>
                </c:pt>
                <c:pt idx="169">
                  <c:v>0.86270348294817589</c:v>
                </c:pt>
                <c:pt idx="170">
                  <c:v>0.86414046346200002</c:v>
                </c:pt>
                <c:pt idx="171">
                  <c:v>0.864133606466299</c:v>
                </c:pt>
                <c:pt idx="172">
                  <c:v>0.86421855046179219</c:v>
                </c:pt>
                <c:pt idx="173">
                  <c:v>0.86419534983839097</c:v>
                </c:pt>
                <c:pt idx="174">
                  <c:v>0.86163130911855612</c:v>
                </c:pt>
                <c:pt idx="175">
                  <c:v>0.86139594168878963</c:v>
                </c:pt>
                <c:pt idx="176">
                  <c:v>0.86120010031085747</c:v>
                </c:pt>
                <c:pt idx="177">
                  <c:v>0.85713011591751365</c:v>
                </c:pt>
                <c:pt idx="178">
                  <c:v>0.85688480179912452</c:v>
                </c:pt>
                <c:pt idx="179">
                  <c:v>0.85833446778717282</c:v>
                </c:pt>
                <c:pt idx="180">
                  <c:v>0.85718931363736817</c:v>
                </c:pt>
                <c:pt idx="181">
                  <c:v>0.85653377058846292</c:v>
                </c:pt>
                <c:pt idx="182">
                  <c:v>0.85698557470400083</c:v>
                </c:pt>
                <c:pt idx="183">
                  <c:v>0.85876598403921378</c:v>
                </c:pt>
                <c:pt idx="184">
                  <c:v>0.85759379563862936</c:v>
                </c:pt>
                <c:pt idx="185">
                  <c:v>0.85749043325037977</c:v>
                </c:pt>
                <c:pt idx="186">
                  <c:v>0.85597791448736049</c:v>
                </c:pt>
                <c:pt idx="187">
                  <c:v>0.84281904991489875</c:v>
                </c:pt>
                <c:pt idx="188">
                  <c:v>0.8418809765321954</c:v>
                </c:pt>
                <c:pt idx="189">
                  <c:v>0.84063756609378437</c:v>
                </c:pt>
                <c:pt idx="190">
                  <c:v>0.84060922123832083</c:v>
                </c:pt>
                <c:pt idx="191">
                  <c:v>0.84098812276220625</c:v>
                </c:pt>
                <c:pt idx="192">
                  <c:v>0.84148123134353969</c:v>
                </c:pt>
                <c:pt idx="193">
                  <c:v>0.84081730787421505</c:v>
                </c:pt>
                <c:pt idx="194">
                  <c:v>0.84003228734502389</c:v>
                </c:pt>
                <c:pt idx="195">
                  <c:v>0.84001251685051603</c:v>
                </c:pt>
                <c:pt idx="196">
                  <c:v>0.84030804744584731</c:v>
                </c:pt>
                <c:pt idx="197">
                  <c:v>0.84004450174263734</c:v>
                </c:pt>
                <c:pt idx="198">
                  <c:v>0.83965204605145871</c:v>
                </c:pt>
                <c:pt idx="199">
                  <c:v>0.83962239319072529</c:v>
                </c:pt>
                <c:pt idx="200">
                  <c:v>0.83999872717362201</c:v>
                </c:pt>
                <c:pt idx="201">
                  <c:v>0.8404333990394165</c:v>
                </c:pt>
                <c:pt idx="202">
                  <c:v>0.84233361447589727</c:v>
                </c:pt>
                <c:pt idx="203">
                  <c:v>0.84201281917760484</c:v>
                </c:pt>
                <c:pt idx="204">
                  <c:v>0.84085336842833791</c:v>
                </c:pt>
                <c:pt idx="205">
                  <c:v>0.84126374817259231</c:v>
                </c:pt>
                <c:pt idx="206">
                  <c:v>0.8415009679422879</c:v>
                </c:pt>
                <c:pt idx="207">
                  <c:v>0.83915266428908342</c:v>
                </c:pt>
                <c:pt idx="208">
                  <c:v>0.839132758096513</c:v>
                </c:pt>
                <c:pt idx="209">
                  <c:v>0.85243070316137526</c:v>
                </c:pt>
                <c:pt idx="210">
                  <c:v>0.84715079619294464</c:v>
                </c:pt>
                <c:pt idx="211">
                  <c:v>0.84946602690438866</c:v>
                </c:pt>
                <c:pt idx="212">
                  <c:v>0.85114407717037921</c:v>
                </c:pt>
                <c:pt idx="213">
                  <c:v>0.85268693999992873</c:v>
                </c:pt>
                <c:pt idx="214">
                  <c:v>0.85137416605004801</c:v>
                </c:pt>
                <c:pt idx="215">
                  <c:v>0.85219225403173893</c:v>
                </c:pt>
                <c:pt idx="216">
                  <c:v>0.85223799232215403</c:v>
                </c:pt>
                <c:pt idx="217">
                  <c:v>0.85389291174125437</c:v>
                </c:pt>
                <c:pt idx="218">
                  <c:v>0.85417750913885726</c:v>
                </c:pt>
                <c:pt idx="219">
                  <c:v>0.85456748074333677</c:v>
                </c:pt>
                <c:pt idx="220">
                  <c:v>0.85477598584437509</c:v>
                </c:pt>
                <c:pt idx="221">
                  <c:v>0.85456037387588912</c:v>
                </c:pt>
                <c:pt idx="222">
                  <c:v>0.85449138097232846</c:v>
                </c:pt>
                <c:pt idx="223">
                  <c:v>0.85319102065817976</c:v>
                </c:pt>
                <c:pt idx="224">
                  <c:v>0.85238208072049737</c:v>
                </c:pt>
                <c:pt idx="225">
                  <c:v>0.85358997328276887</c:v>
                </c:pt>
                <c:pt idx="226">
                  <c:v>0.85392697636486803</c:v>
                </c:pt>
                <c:pt idx="227">
                  <c:v>0.85458145085032844</c:v>
                </c:pt>
                <c:pt idx="228">
                  <c:v>0.85502269495060323</c:v>
                </c:pt>
                <c:pt idx="229">
                  <c:v>0.85488053408356324</c:v>
                </c:pt>
                <c:pt idx="230">
                  <c:v>0.85453067677288352</c:v>
                </c:pt>
                <c:pt idx="231">
                  <c:v>0.85512918162190055</c:v>
                </c:pt>
                <c:pt idx="232">
                  <c:v>0.85338151878679769</c:v>
                </c:pt>
                <c:pt idx="233">
                  <c:v>0.85266754555632562</c:v>
                </c:pt>
                <c:pt idx="234">
                  <c:v>0.85304679415978368</c:v>
                </c:pt>
                <c:pt idx="235">
                  <c:v>0.85139235478214315</c:v>
                </c:pt>
                <c:pt idx="236">
                  <c:v>0.84996019166933523</c:v>
                </c:pt>
                <c:pt idx="237">
                  <c:v>0.85067858919359962</c:v>
                </c:pt>
                <c:pt idx="238">
                  <c:v>0.85085221440677983</c:v>
                </c:pt>
                <c:pt idx="239">
                  <c:v>0.85082306161290056</c:v>
                </c:pt>
                <c:pt idx="240">
                  <c:v>0.85125415519403236</c:v>
                </c:pt>
                <c:pt idx="241">
                  <c:v>0.85127421962248317</c:v>
                </c:pt>
                <c:pt idx="242">
                  <c:v>0.8525044310148604</c:v>
                </c:pt>
                <c:pt idx="243">
                  <c:v>0.85281104805729513</c:v>
                </c:pt>
                <c:pt idx="244">
                  <c:v>0.85187375684989453</c:v>
                </c:pt>
                <c:pt idx="245">
                  <c:v>0.85171436348364427</c:v>
                </c:pt>
                <c:pt idx="246">
                  <c:v>0.85195716877729188</c:v>
                </c:pt>
                <c:pt idx="247">
                  <c:v>0.85199245150598746</c:v>
                </c:pt>
                <c:pt idx="248">
                  <c:v>0.851930434314767</c:v>
                </c:pt>
                <c:pt idx="249">
                  <c:v>0.85202358052496829</c:v>
                </c:pt>
                <c:pt idx="250">
                  <c:v>0.85361048502676529</c:v>
                </c:pt>
                <c:pt idx="251">
                  <c:v>0.85369961438082842</c:v>
                </c:pt>
                <c:pt idx="252">
                  <c:v>0.85317128760348293</c:v>
                </c:pt>
                <c:pt idx="253">
                  <c:v>0.85308518597081473</c:v>
                </c:pt>
                <c:pt idx="254">
                  <c:v>0.85292302590678715</c:v>
                </c:pt>
                <c:pt idx="255">
                  <c:v>0.85319720477177685</c:v>
                </c:pt>
                <c:pt idx="256">
                  <c:v>0.85419549177505294</c:v>
                </c:pt>
                <c:pt idx="257">
                  <c:v>0.85375196241846685</c:v>
                </c:pt>
                <c:pt idx="258">
                  <c:v>0.85325413616289958</c:v>
                </c:pt>
                <c:pt idx="259">
                  <c:v>0.85416288898016857</c:v>
                </c:pt>
                <c:pt idx="260">
                  <c:v>0.85457861959520676</c:v>
                </c:pt>
                <c:pt idx="261">
                  <c:v>0.85456724501361481</c:v>
                </c:pt>
                <c:pt idx="262">
                  <c:v>0.85474271083945375</c:v>
                </c:pt>
                <c:pt idx="263">
                  <c:v>0.85478395247080874</c:v>
                </c:pt>
                <c:pt idx="264">
                  <c:v>0.85519173732852083</c:v>
                </c:pt>
                <c:pt idx="265">
                  <c:v>0.85486221433590848</c:v>
                </c:pt>
                <c:pt idx="266">
                  <c:v>0.85457058402964847</c:v>
                </c:pt>
                <c:pt idx="267">
                  <c:v>0.85443300500580444</c:v>
                </c:pt>
                <c:pt idx="268">
                  <c:v>0.85432482276999522</c:v>
                </c:pt>
                <c:pt idx="269">
                  <c:v>0.85397323152348148</c:v>
                </c:pt>
                <c:pt idx="270">
                  <c:v>0.85653494722414669</c:v>
                </c:pt>
                <c:pt idx="271">
                  <c:v>0.85611736590145626</c:v>
                </c:pt>
                <c:pt idx="272">
                  <c:v>0.85695605423746579</c:v>
                </c:pt>
                <c:pt idx="273">
                  <c:v>0.85753272090507804</c:v>
                </c:pt>
                <c:pt idx="274">
                  <c:v>0.85803743363043661</c:v>
                </c:pt>
                <c:pt idx="275">
                  <c:v>0.85577012129474994</c:v>
                </c:pt>
                <c:pt idx="276">
                  <c:v>0.85528265522453151</c:v>
                </c:pt>
                <c:pt idx="277">
                  <c:v>0.8537149337049772</c:v>
                </c:pt>
                <c:pt idx="278">
                  <c:v>0.85358958477510072</c:v>
                </c:pt>
                <c:pt idx="279">
                  <c:v>0.85333113963121543</c:v>
                </c:pt>
                <c:pt idx="280">
                  <c:v>0.85339982149331117</c:v>
                </c:pt>
                <c:pt idx="281">
                  <c:v>0.85367382647969647</c:v>
                </c:pt>
                <c:pt idx="282">
                  <c:v>0.85419444666296551</c:v>
                </c:pt>
                <c:pt idx="283">
                  <c:v>0.85279246148125754</c:v>
                </c:pt>
                <c:pt idx="284">
                  <c:v>0.84494731752822327</c:v>
                </c:pt>
                <c:pt idx="285">
                  <c:v>0.84080856739096754</c:v>
                </c:pt>
                <c:pt idx="286">
                  <c:v>0.84193802611216484</c:v>
                </c:pt>
                <c:pt idx="287">
                  <c:v>0.84126086390943988</c:v>
                </c:pt>
                <c:pt idx="288">
                  <c:v>0.8410065922486053</c:v>
                </c:pt>
                <c:pt idx="289">
                  <c:v>0.84231341918010905</c:v>
                </c:pt>
                <c:pt idx="290">
                  <c:v>0.84474381372580076</c:v>
                </c:pt>
                <c:pt idx="291">
                  <c:v>0.84740901732415974</c:v>
                </c:pt>
                <c:pt idx="292">
                  <c:v>0.84801772486081839</c:v>
                </c:pt>
                <c:pt idx="293">
                  <c:v>0.84800965340667511</c:v>
                </c:pt>
                <c:pt idx="294">
                  <c:v>0.84743562615368284</c:v>
                </c:pt>
                <c:pt idx="295">
                  <c:v>0.84741813816201916</c:v>
                </c:pt>
                <c:pt idx="296">
                  <c:v>0.84772866695296289</c:v>
                </c:pt>
                <c:pt idx="297">
                  <c:v>0.84841729439309155</c:v>
                </c:pt>
                <c:pt idx="298">
                  <c:v>0.84951733381656602</c:v>
                </c:pt>
                <c:pt idx="299">
                  <c:v>0.84713479712403339</c:v>
                </c:pt>
                <c:pt idx="300">
                  <c:v>0.85101983915855139</c:v>
                </c:pt>
                <c:pt idx="301">
                  <c:v>0.85107203579041957</c:v>
                </c:pt>
                <c:pt idx="302">
                  <c:v>0.85478930620854154</c:v>
                </c:pt>
                <c:pt idx="303">
                  <c:v>0.85496312950880404</c:v>
                </c:pt>
                <c:pt idx="304">
                  <c:v>0.85495141311897482</c:v>
                </c:pt>
                <c:pt idx="305">
                  <c:v>0.85492356689507565</c:v>
                </c:pt>
                <c:pt idx="306">
                  <c:v>0.85454128401636731</c:v>
                </c:pt>
                <c:pt idx="307">
                  <c:v>0.85570564446613628</c:v>
                </c:pt>
                <c:pt idx="308">
                  <c:v>0.85570584240343173</c:v>
                </c:pt>
                <c:pt idx="309">
                  <c:v>0.8553302996499994</c:v>
                </c:pt>
                <c:pt idx="310">
                  <c:v>0.85630359506379794</c:v>
                </c:pt>
                <c:pt idx="311">
                  <c:v>0.85612454170640395</c:v>
                </c:pt>
                <c:pt idx="312">
                  <c:v>0.85671737392256697</c:v>
                </c:pt>
                <c:pt idx="313">
                  <c:v>0.85596918694283131</c:v>
                </c:pt>
                <c:pt idx="314">
                  <c:v>0.85331730575570586</c:v>
                </c:pt>
                <c:pt idx="315">
                  <c:v>0.85433641057992471</c:v>
                </c:pt>
                <c:pt idx="316">
                  <c:v>0.8542079417936016</c:v>
                </c:pt>
                <c:pt idx="317">
                  <c:v>0.85514534163395906</c:v>
                </c:pt>
                <c:pt idx="318">
                  <c:v>0.85480996811009446</c:v>
                </c:pt>
                <c:pt idx="319">
                  <c:v>0.85426191779708971</c:v>
                </c:pt>
                <c:pt idx="320">
                  <c:v>0.85117336971799995</c:v>
                </c:pt>
                <c:pt idx="321">
                  <c:v>0.8503405937542492</c:v>
                </c:pt>
                <c:pt idx="322">
                  <c:v>0.84743411843677607</c:v>
                </c:pt>
                <c:pt idx="323">
                  <c:v>0.84744586425033408</c:v>
                </c:pt>
                <c:pt idx="324">
                  <c:v>0.84708955292092625</c:v>
                </c:pt>
                <c:pt idx="325">
                  <c:v>0.84631077150649481</c:v>
                </c:pt>
                <c:pt idx="326">
                  <c:v>0.84729007994585637</c:v>
                </c:pt>
                <c:pt idx="327">
                  <c:v>0.84806269853548755</c:v>
                </c:pt>
                <c:pt idx="328">
                  <c:v>0.84793578366949141</c:v>
                </c:pt>
                <c:pt idx="329">
                  <c:v>0.84709856541703199</c:v>
                </c:pt>
                <c:pt idx="330">
                  <c:v>0.84851682712687349</c:v>
                </c:pt>
                <c:pt idx="331">
                  <c:v>0.84848857603082073</c:v>
                </c:pt>
                <c:pt idx="332">
                  <c:v>0.85297536074100522</c:v>
                </c:pt>
                <c:pt idx="333">
                  <c:v>0.84765632534072632</c:v>
                </c:pt>
                <c:pt idx="334">
                  <c:v>0.84746336748753437</c:v>
                </c:pt>
                <c:pt idx="335">
                  <c:v>0.84480085093464807</c:v>
                </c:pt>
                <c:pt idx="336">
                  <c:v>0.84682234039136128</c:v>
                </c:pt>
                <c:pt idx="337">
                  <c:v>0.84718362434421657</c:v>
                </c:pt>
                <c:pt idx="338">
                  <c:v>0.84703760740432188</c:v>
                </c:pt>
                <c:pt idx="339">
                  <c:v>0.84157465436490142</c:v>
                </c:pt>
                <c:pt idx="340">
                  <c:v>0.84206504315610686</c:v>
                </c:pt>
                <c:pt idx="341">
                  <c:v>0.84206185857515214</c:v>
                </c:pt>
                <c:pt idx="342">
                  <c:v>0.84157868542126246</c:v>
                </c:pt>
                <c:pt idx="343">
                  <c:v>0.84156855387541196</c:v>
                </c:pt>
                <c:pt idx="344">
                  <c:v>0.8419159576621118</c:v>
                </c:pt>
                <c:pt idx="345">
                  <c:v>0.84027962393576683</c:v>
                </c:pt>
                <c:pt idx="346">
                  <c:v>0.84019265057742476</c:v>
                </c:pt>
                <c:pt idx="347">
                  <c:v>0.8417978428263313</c:v>
                </c:pt>
                <c:pt idx="348">
                  <c:v>0.84222075619025172</c:v>
                </c:pt>
                <c:pt idx="349">
                  <c:v>0.84201843710392033</c:v>
                </c:pt>
                <c:pt idx="350">
                  <c:v>0.8408468751189262</c:v>
                </c:pt>
                <c:pt idx="351">
                  <c:v>0.84138569946686992</c:v>
                </c:pt>
                <c:pt idx="352">
                  <c:v>0.84150338211284637</c:v>
                </c:pt>
                <c:pt idx="353">
                  <c:v>0.84154477520528304</c:v>
                </c:pt>
                <c:pt idx="354">
                  <c:v>0.84053748091075597</c:v>
                </c:pt>
                <c:pt idx="355">
                  <c:v>0.84029937797542287</c:v>
                </c:pt>
                <c:pt idx="356">
                  <c:v>0.84101919957686844</c:v>
                </c:pt>
                <c:pt idx="357">
                  <c:v>0.84095713404449035</c:v>
                </c:pt>
                <c:pt idx="358">
                  <c:v>0.84087279303701212</c:v>
                </c:pt>
                <c:pt idx="359">
                  <c:v>0.83962595549623875</c:v>
                </c:pt>
                <c:pt idx="360">
                  <c:v>0.83972905854786439</c:v>
                </c:pt>
                <c:pt idx="361">
                  <c:v>0.84041494576968223</c:v>
                </c:pt>
                <c:pt idx="362">
                  <c:v>0.84059419192870233</c:v>
                </c:pt>
                <c:pt idx="363">
                  <c:v>0.8407493057223604</c:v>
                </c:pt>
                <c:pt idx="364">
                  <c:v>0.84073802355177107</c:v>
                </c:pt>
                <c:pt idx="365">
                  <c:v>0.84123770120617924</c:v>
                </c:pt>
                <c:pt idx="366">
                  <c:v>0.84233314150670779</c:v>
                </c:pt>
                <c:pt idx="367">
                  <c:v>0.84232989786224266</c:v>
                </c:pt>
                <c:pt idx="368">
                  <c:v>0.84305686792117895</c:v>
                </c:pt>
                <c:pt idx="369">
                  <c:v>0.84422920178618366</c:v>
                </c:pt>
                <c:pt idx="370">
                  <c:v>0.84405082606705706</c:v>
                </c:pt>
                <c:pt idx="371">
                  <c:v>0.84263867619389565</c:v>
                </c:pt>
                <c:pt idx="372">
                  <c:v>0.84377852996535196</c:v>
                </c:pt>
                <c:pt idx="373">
                  <c:v>0.84347230667381712</c:v>
                </c:pt>
                <c:pt idx="374">
                  <c:v>0.84387060376256007</c:v>
                </c:pt>
                <c:pt idx="375">
                  <c:v>0.84391794517985685</c:v>
                </c:pt>
                <c:pt idx="376">
                  <c:v>0.84524859422170873</c:v>
                </c:pt>
                <c:pt idx="377">
                  <c:v>0.84517469830603731</c:v>
                </c:pt>
                <c:pt idx="378">
                  <c:v>0.84523638917179444</c:v>
                </c:pt>
                <c:pt idx="379">
                  <c:v>0.84539651895318646</c:v>
                </c:pt>
                <c:pt idx="380">
                  <c:v>0.84512160077730214</c:v>
                </c:pt>
                <c:pt idx="381">
                  <c:v>0.84467926713386909</c:v>
                </c:pt>
                <c:pt idx="382">
                  <c:v>0.84476969899254883</c:v>
                </c:pt>
                <c:pt idx="383">
                  <c:v>0.84397218919399275</c:v>
                </c:pt>
                <c:pt idx="384">
                  <c:v>0.84427544559050338</c:v>
                </c:pt>
                <c:pt idx="385">
                  <c:v>0.84440878740762637</c:v>
                </c:pt>
                <c:pt idx="386">
                  <c:v>0.84490803471908449</c:v>
                </c:pt>
                <c:pt idx="387">
                  <c:v>0.84495137734304837</c:v>
                </c:pt>
                <c:pt idx="388">
                  <c:v>0.84460803499280868</c:v>
                </c:pt>
                <c:pt idx="389">
                  <c:v>0.84383831902152462</c:v>
                </c:pt>
                <c:pt idx="390">
                  <c:v>0.84426973448371401</c:v>
                </c:pt>
                <c:pt idx="391">
                  <c:v>0.84454819546026971</c:v>
                </c:pt>
                <c:pt idx="392">
                  <c:v>0.84455713255092169</c:v>
                </c:pt>
                <c:pt idx="393">
                  <c:v>0.84617263679554933</c:v>
                </c:pt>
                <c:pt idx="394">
                  <c:v>0.84676852192086371</c:v>
                </c:pt>
                <c:pt idx="395">
                  <c:v>0.84669634089419576</c:v>
                </c:pt>
                <c:pt idx="396">
                  <c:v>0.85064775630312617</c:v>
                </c:pt>
                <c:pt idx="397">
                  <c:v>0.85064495745507351</c:v>
                </c:pt>
                <c:pt idx="398">
                  <c:v>0.85153288025226215</c:v>
                </c:pt>
                <c:pt idx="399">
                  <c:v>0.85684930186157238</c:v>
                </c:pt>
                <c:pt idx="400">
                  <c:v>0.856863530816801</c:v>
                </c:pt>
                <c:pt idx="401">
                  <c:v>0.85580031529195522</c:v>
                </c:pt>
                <c:pt idx="402">
                  <c:v>0.8579410863557797</c:v>
                </c:pt>
                <c:pt idx="403">
                  <c:v>0.8572639970804562</c:v>
                </c:pt>
                <c:pt idx="404">
                  <c:v>0.85811475002982762</c:v>
                </c:pt>
                <c:pt idx="405">
                  <c:v>0.84212418925604837</c:v>
                </c:pt>
                <c:pt idx="406">
                  <c:v>0.8412165830428826</c:v>
                </c:pt>
                <c:pt idx="407">
                  <c:v>0.84049892906110479</c:v>
                </c:pt>
                <c:pt idx="408">
                  <c:v>0.8409202121769338</c:v>
                </c:pt>
                <c:pt idx="409">
                  <c:v>0.84251133111610532</c:v>
                </c:pt>
                <c:pt idx="410">
                  <c:v>0.84301807955539243</c:v>
                </c:pt>
                <c:pt idx="411">
                  <c:v>0.83947949792671894</c:v>
                </c:pt>
                <c:pt idx="412">
                  <c:v>0.84014338591748727</c:v>
                </c:pt>
                <c:pt idx="413">
                  <c:v>0.8409720293964188</c:v>
                </c:pt>
                <c:pt idx="414">
                  <c:v>0.83936221883831608</c:v>
                </c:pt>
                <c:pt idx="415">
                  <c:v>0.83982894608031844</c:v>
                </c:pt>
                <c:pt idx="416">
                  <c:v>0.83986603586039055</c:v>
                </c:pt>
                <c:pt idx="417">
                  <c:v>0.83922971122960832</c:v>
                </c:pt>
                <c:pt idx="418">
                  <c:v>0.83896394881829894</c:v>
                </c:pt>
                <c:pt idx="419">
                  <c:v>0.83919152013410758</c:v>
                </c:pt>
                <c:pt idx="420">
                  <c:v>0.83899166430673322</c:v>
                </c:pt>
                <c:pt idx="421">
                  <c:v>0.83829444857835622</c:v>
                </c:pt>
                <c:pt idx="422">
                  <c:v>0.83926141778280861</c:v>
                </c:pt>
                <c:pt idx="423">
                  <c:v>0.83993511946277233</c:v>
                </c:pt>
                <c:pt idx="424">
                  <c:v>0.84355943010072687</c:v>
                </c:pt>
                <c:pt idx="425">
                  <c:v>0.85340899626957256</c:v>
                </c:pt>
                <c:pt idx="426">
                  <c:v>0.86262489878422166</c:v>
                </c:pt>
                <c:pt idx="427">
                  <c:v>0.86288762579002276</c:v>
                </c:pt>
                <c:pt idx="428">
                  <c:v>0.86565607620367235</c:v>
                </c:pt>
                <c:pt idx="429">
                  <c:v>0.86527367463387272</c:v>
                </c:pt>
                <c:pt idx="430">
                  <c:v>0.86491118146874624</c:v>
                </c:pt>
                <c:pt idx="431">
                  <c:v>0.8663263049979103</c:v>
                </c:pt>
                <c:pt idx="432">
                  <c:v>0.86613535990286084</c:v>
                </c:pt>
                <c:pt idx="433">
                  <c:v>0.86616533983689903</c:v>
                </c:pt>
                <c:pt idx="434">
                  <c:v>0.86675538389309337</c:v>
                </c:pt>
                <c:pt idx="435">
                  <c:v>0.86664783180331062</c:v>
                </c:pt>
                <c:pt idx="436">
                  <c:v>0.86649441370172209</c:v>
                </c:pt>
                <c:pt idx="437">
                  <c:v>0.86656807813986891</c:v>
                </c:pt>
                <c:pt idx="438">
                  <c:v>0.866204902920377</c:v>
                </c:pt>
                <c:pt idx="439">
                  <c:v>0.86916387640526105</c:v>
                </c:pt>
                <c:pt idx="440">
                  <c:v>0.86881648296800362</c:v>
                </c:pt>
                <c:pt idx="441">
                  <c:v>0.87458678947779989</c:v>
                </c:pt>
                <c:pt idx="442">
                  <c:v>0.8745472883280121</c:v>
                </c:pt>
                <c:pt idx="443">
                  <c:v>0.87451194193631665</c:v>
                </c:pt>
                <c:pt idx="444">
                  <c:v>0.87450166539103824</c:v>
                </c:pt>
                <c:pt idx="445">
                  <c:v>0.8747955992510883</c:v>
                </c:pt>
                <c:pt idx="446">
                  <c:v>0.87522102167931148</c:v>
                </c:pt>
                <c:pt idx="447">
                  <c:v>0.87535167107940437</c:v>
                </c:pt>
                <c:pt idx="448">
                  <c:v>0.87758505445908963</c:v>
                </c:pt>
                <c:pt idx="449">
                  <c:v>0.87839001090172253</c:v>
                </c:pt>
                <c:pt idx="450">
                  <c:v>0.87836237812882823</c:v>
                </c:pt>
                <c:pt idx="451">
                  <c:v>0.87859733991148459</c:v>
                </c:pt>
                <c:pt idx="452">
                  <c:v>0.87849617814555292</c:v>
                </c:pt>
                <c:pt idx="453">
                  <c:v>0.87853772165841082</c:v>
                </c:pt>
                <c:pt idx="454">
                  <c:v>0.87821889183860025</c:v>
                </c:pt>
                <c:pt idx="455">
                  <c:v>0.87808588575242374</c:v>
                </c:pt>
                <c:pt idx="456">
                  <c:v>0.87977777711603988</c:v>
                </c:pt>
                <c:pt idx="457">
                  <c:v>0.87906333781759693</c:v>
                </c:pt>
                <c:pt idx="458">
                  <c:v>0.87919509910637272</c:v>
                </c:pt>
                <c:pt idx="459">
                  <c:v>0.87921337907960695</c:v>
                </c:pt>
                <c:pt idx="460">
                  <c:v>0.87911173402732967</c:v>
                </c:pt>
                <c:pt idx="461">
                  <c:v>0.87884693505072786</c:v>
                </c:pt>
                <c:pt idx="462">
                  <c:v>0.87635187468448306</c:v>
                </c:pt>
                <c:pt idx="463">
                  <c:v>0.87623947475912767</c:v>
                </c:pt>
                <c:pt idx="464">
                  <c:v>0.87601550203286283</c:v>
                </c:pt>
                <c:pt idx="465">
                  <c:v>0.87799138628536921</c:v>
                </c:pt>
                <c:pt idx="466">
                  <c:v>0.87794293671472856</c:v>
                </c:pt>
                <c:pt idx="467">
                  <c:v>0.87791465374849431</c:v>
                </c:pt>
                <c:pt idx="468">
                  <c:v>0.8777824870083224</c:v>
                </c:pt>
                <c:pt idx="469">
                  <c:v>0.87815061881604206</c:v>
                </c:pt>
                <c:pt idx="470">
                  <c:v>0.87856442756996234</c:v>
                </c:pt>
                <c:pt idx="471">
                  <c:v>0.87882710048759949</c:v>
                </c:pt>
                <c:pt idx="472">
                  <c:v>0.87882101080289499</c:v>
                </c:pt>
                <c:pt idx="473">
                  <c:v>0.87847488530232931</c:v>
                </c:pt>
                <c:pt idx="474">
                  <c:v>0.87862778904969241</c:v>
                </c:pt>
                <c:pt idx="475">
                  <c:v>0.87846276413597857</c:v>
                </c:pt>
                <c:pt idx="476">
                  <c:v>0.87906408143453907</c:v>
                </c:pt>
                <c:pt idx="477">
                  <c:v>0.87907722935187704</c:v>
                </c:pt>
                <c:pt idx="478">
                  <c:v>0.87772569501969655</c:v>
                </c:pt>
                <c:pt idx="479">
                  <c:v>0.87780226887033719</c:v>
                </c:pt>
                <c:pt idx="480">
                  <c:v>0.8779624375768933</c:v>
                </c:pt>
                <c:pt idx="481">
                  <c:v>0.87849187457451583</c:v>
                </c:pt>
                <c:pt idx="482">
                  <c:v>0.87858033755752862</c:v>
                </c:pt>
                <c:pt idx="483">
                  <c:v>0.87942827060635131</c:v>
                </c:pt>
                <c:pt idx="484">
                  <c:v>0.87913734615419459</c:v>
                </c:pt>
                <c:pt idx="485">
                  <c:v>0.87971228986483163</c:v>
                </c:pt>
                <c:pt idx="486">
                  <c:v>0.87861523978606626</c:v>
                </c:pt>
                <c:pt idx="487">
                  <c:v>0.87993921108022999</c:v>
                </c:pt>
                <c:pt idx="488">
                  <c:v>0.88079953364694574</c:v>
                </c:pt>
                <c:pt idx="489">
                  <c:v>0.88396177266749831</c:v>
                </c:pt>
                <c:pt idx="490">
                  <c:v>0.88395629027611122</c:v>
                </c:pt>
                <c:pt idx="491">
                  <c:v>0.88455033209333866</c:v>
                </c:pt>
                <c:pt idx="492">
                  <c:v>0.88280321956862395</c:v>
                </c:pt>
                <c:pt idx="493">
                  <c:v>0.88269503137769156</c:v>
                </c:pt>
                <c:pt idx="494">
                  <c:v>0.88254701140643321</c:v>
                </c:pt>
                <c:pt idx="495">
                  <c:v>0.882820757932681</c:v>
                </c:pt>
                <c:pt idx="496">
                  <c:v>0.88276397589343525</c:v>
                </c:pt>
                <c:pt idx="497">
                  <c:v>0.88583253154283148</c:v>
                </c:pt>
                <c:pt idx="498">
                  <c:v>0.88438739821910839</c:v>
                </c:pt>
                <c:pt idx="499">
                  <c:v>0.88432966358187581</c:v>
                </c:pt>
                <c:pt idx="500">
                  <c:v>0.88468650805983229</c:v>
                </c:pt>
                <c:pt idx="501">
                  <c:v>0.88482964156329025</c:v>
                </c:pt>
                <c:pt idx="502">
                  <c:v>0.88522738418004832</c:v>
                </c:pt>
                <c:pt idx="503">
                  <c:v>0.88718279408695078</c:v>
                </c:pt>
                <c:pt idx="504">
                  <c:v>0.88734939968986615</c:v>
                </c:pt>
                <c:pt idx="505">
                  <c:v>0.88641185450838533</c:v>
                </c:pt>
                <c:pt idx="506">
                  <c:v>0.88641516951775989</c:v>
                </c:pt>
                <c:pt idx="507">
                  <c:v>0.8865282347282204</c:v>
                </c:pt>
                <c:pt idx="508">
                  <c:v>0.88700462923630718</c:v>
                </c:pt>
                <c:pt idx="509">
                  <c:v>0.88745425358643126</c:v>
                </c:pt>
                <c:pt idx="510">
                  <c:v>0.88743420715747046</c:v>
                </c:pt>
                <c:pt idx="511">
                  <c:v>0.88740516031254402</c:v>
                </c:pt>
                <c:pt idx="512">
                  <c:v>0.88713179797257502</c:v>
                </c:pt>
                <c:pt idx="513">
                  <c:v>0.88766912600194114</c:v>
                </c:pt>
                <c:pt idx="514">
                  <c:v>0.88796193211065</c:v>
                </c:pt>
                <c:pt idx="515">
                  <c:v>0.8887251412618119</c:v>
                </c:pt>
                <c:pt idx="516">
                  <c:v>0.88901360702784249</c:v>
                </c:pt>
                <c:pt idx="517">
                  <c:v>0.88943405439233236</c:v>
                </c:pt>
                <c:pt idx="518">
                  <c:v>0.88905635579701281</c:v>
                </c:pt>
                <c:pt idx="519">
                  <c:v>0.89153929658754116</c:v>
                </c:pt>
                <c:pt idx="520">
                  <c:v>0.89222669565511314</c:v>
                </c:pt>
                <c:pt idx="521">
                  <c:v>0.89220333133538465</c:v>
                </c:pt>
                <c:pt idx="522">
                  <c:v>0.89206524426682954</c:v>
                </c:pt>
                <c:pt idx="523">
                  <c:v>0.89237817648354534</c:v>
                </c:pt>
                <c:pt idx="524">
                  <c:v>0.89258076612307624</c:v>
                </c:pt>
                <c:pt idx="525">
                  <c:v>0.89222690085100431</c:v>
                </c:pt>
                <c:pt idx="526">
                  <c:v>0.89305823779987059</c:v>
                </c:pt>
                <c:pt idx="527">
                  <c:v>0.89333900733075811</c:v>
                </c:pt>
                <c:pt idx="528">
                  <c:v>0.89362453760747296</c:v>
                </c:pt>
                <c:pt idx="529">
                  <c:v>0.89374325882861083</c:v>
                </c:pt>
                <c:pt idx="530">
                  <c:v>0.89406860249237163</c:v>
                </c:pt>
                <c:pt idx="531">
                  <c:v>0.89381149621454037</c:v>
                </c:pt>
                <c:pt idx="532">
                  <c:v>0.89386378695481439</c:v>
                </c:pt>
                <c:pt idx="533">
                  <c:v>0.89356792354839976</c:v>
                </c:pt>
                <c:pt idx="534">
                  <c:v>0.89331938627971885</c:v>
                </c:pt>
                <c:pt idx="535">
                  <c:v>0.89450074069576002</c:v>
                </c:pt>
                <c:pt idx="536">
                  <c:v>0.8946016026539666</c:v>
                </c:pt>
                <c:pt idx="537">
                  <c:v>0.89498252336070694</c:v>
                </c:pt>
                <c:pt idx="538">
                  <c:v>0.8946085034333453</c:v>
                </c:pt>
                <c:pt idx="539">
                  <c:v>0.89373530603616536</c:v>
                </c:pt>
                <c:pt idx="540">
                  <c:v>0.89378051577517803</c:v>
                </c:pt>
                <c:pt idx="541">
                  <c:v>0.89650283909164752</c:v>
                </c:pt>
                <c:pt idx="542">
                  <c:v>0.89587458290991029</c:v>
                </c:pt>
                <c:pt idx="543">
                  <c:v>0.89194675841988225</c:v>
                </c:pt>
                <c:pt idx="544">
                  <c:v>0.8910225084710135</c:v>
                </c:pt>
                <c:pt idx="545">
                  <c:v>0.89095876545126274</c:v>
                </c:pt>
                <c:pt idx="546">
                  <c:v>0.89251673036938162</c:v>
                </c:pt>
                <c:pt idx="547">
                  <c:v>0.89191342757891501</c:v>
                </c:pt>
                <c:pt idx="548">
                  <c:v>0.89329391507641087</c:v>
                </c:pt>
                <c:pt idx="549">
                  <c:v>0.89541362702579119</c:v>
                </c:pt>
                <c:pt idx="550">
                  <c:v>0.90606538507676804</c:v>
                </c:pt>
                <c:pt idx="551">
                  <c:v>0.9059685053929607</c:v>
                </c:pt>
                <c:pt idx="552">
                  <c:v>0.90560355780021917</c:v>
                </c:pt>
                <c:pt idx="553">
                  <c:v>0.90617317988184165</c:v>
                </c:pt>
                <c:pt idx="554">
                  <c:v>0.90574192104382711</c:v>
                </c:pt>
                <c:pt idx="555">
                  <c:v>0.90556299141932617</c:v>
                </c:pt>
                <c:pt idx="556">
                  <c:v>0.90557712546023439</c:v>
                </c:pt>
                <c:pt idx="557">
                  <c:v>0.90557103428731189</c:v>
                </c:pt>
                <c:pt idx="558">
                  <c:v>0.90538207373216917</c:v>
                </c:pt>
                <c:pt idx="559">
                  <c:v>0.90548298352917633</c:v>
                </c:pt>
                <c:pt idx="560">
                  <c:v>0.90435851475080054</c:v>
                </c:pt>
                <c:pt idx="561">
                  <c:v>0.90449212430045223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5D-4952-9489-64357DCAB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001711"/>
        <c:axId val="1264997135"/>
      </c:lineChart>
      <c:dateAx>
        <c:axId val="12650017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997135"/>
        <c:crosses val="autoZero"/>
        <c:auto val="1"/>
        <c:lblOffset val="100"/>
        <c:baseTimeUnit val="months"/>
      </c:dateAx>
      <c:valAx>
        <c:axId val="126499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0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185737</xdr:colOff>
      <xdr:row>42</xdr:row>
      <xdr:rowOff>42862</xdr:rowOff>
    </xdr:from>
    <xdr:to>
      <xdr:col>13</xdr:col>
      <xdr:colOff>614362</xdr:colOff>
      <xdr:row>55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37421E-2037-4BBF-A551-805493F56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16</xdr:col>
      <xdr:colOff>428625</xdr:colOff>
      <xdr:row>15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96BA51-D1F7-4C86-8ADD-7FFE7B044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1C10-6027-4A57-A8B6-8E6725C8A448}">
  <dimension ref="A1:H606"/>
  <sheetViews>
    <sheetView workbookViewId="0">
      <selection activeCell="D1" sqref="D1"/>
    </sheetView>
  </sheetViews>
  <sheetFormatPr defaultRowHeight="15.75"/>
  <cols>
    <col min="1" max="2" width="10.375" bestFit="1" customWidth="1"/>
  </cols>
  <sheetData>
    <row r="1" spans="1:8">
      <c r="B1" t="s">
        <v>0</v>
      </c>
      <c r="C1" t="s">
        <v>1</v>
      </c>
      <c r="D1" t="s">
        <v>2</v>
      </c>
      <c r="G1" t="s">
        <v>3</v>
      </c>
      <c r="H1" t="s">
        <v>2</v>
      </c>
    </row>
    <row r="2" spans="1:8">
      <c r="A2" t="str">
        <f>_xll.Thomson.Reuters.AFOSpreadsheetFormulas.DSGRID(DataPull!$B$1:$D$1," ","Base Date","","M","RowHeader=true;ColHeader=true;Heading=true;Code=true;Curn=true;DispSeriesDescription=false;YearlyTSFormat=false;QuarterlyTSFormat=false","")</f>
        <v>Start</v>
      </c>
      <c r="B2" s="1">
        <v>26329</v>
      </c>
    </row>
    <row r="3" spans="1:8">
      <c r="A3" t="s">
        <v>4</v>
      </c>
      <c r="B3" s="1">
        <v>44530</v>
      </c>
    </row>
    <row r="4" spans="1:8">
      <c r="A4" t="s">
        <v>5</v>
      </c>
      <c r="B4" t="s">
        <v>6</v>
      </c>
    </row>
    <row r="5" spans="1:8">
      <c r="A5" t="s">
        <v>7</v>
      </c>
      <c r="B5" t="s">
        <v>8</v>
      </c>
      <c r="C5" t="s">
        <v>9</v>
      </c>
      <c r="D5" t="s">
        <v>10</v>
      </c>
      <c r="G5" t="s">
        <v>11</v>
      </c>
    </row>
    <row r="6" spans="1:8">
      <c r="A6" t="s">
        <v>12</v>
      </c>
      <c r="B6" t="s">
        <v>0</v>
      </c>
      <c r="C6" t="s">
        <v>1</v>
      </c>
      <c r="D6" t="s">
        <v>2</v>
      </c>
    </row>
    <row r="7" spans="1:8">
      <c r="A7" t="s">
        <v>13</v>
      </c>
      <c r="B7" t="s">
        <v>14</v>
      </c>
      <c r="C7" t="s">
        <v>15</v>
      </c>
      <c r="D7" t="s">
        <v>15</v>
      </c>
    </row>
    <row r="8" spans="1:8">
      <c r="A8" s="1">
        <v>26329</v>
      </c>
      <c r="B8">
        <v>4.4000000000000004</v>
      </c>
      <c r="C8">
        <v>201.9</v>
      </c>
      <c r="D8">
        <v>21.75</v>
      </c>
    </row>
    <row r="9" spans="1:8">
      <c r="A9" s="1">
        <v>26358</v>
      </c>
      <c r="B9">
        <v>4.41</v>
      </c>
      <c r="C9">
        <v>213.9</v>
      </c>
      <c r="D9">
        <v>24.36</v>
      </c>
    </row>
    <row r="10" spans="1:8">
      <c r="A10" s="1">
        <v>26389</v>
      </c>
      <c r="B10">
        <v>4.3600000000000003</v>
      </c>
      <c r="C10">
        <v>217.7</v>
      </c>
      <c r="D10">
        <v>21.31</v>
      </c>
    </row>
    <row r="11" spans="1:8">
      <c r="A11" s="1">
        <v>26417</v>
      </c>
      <c r="B11">
        <v>4.3099999999999996</v>
      </c>
      <c r="C11">
        <v>226.5</v>
      </c>
      <c r="D11">
        <v>20.18</v>
      </c>
    </row>
    <row r="12" spans="1:8">
      <c r="A12" s="1">
        <v>26450</v>
      </c>
      <c r="B12">
        <v>4.3499999999999996</v>
      </c>
      <c r="C12">
        <v>217.4</v>
      </c>
      <c r="D12">
        <v>21.67</v>
      </c>
    </row>
    <row r="13" spans="1:8">
      <c r="A13" s="1">
        <v>26480</v>
      </c>
      <c r="B13">
        <v>5.72</v>
      </c>
      <c r="C13">
        <v>206.4</v>
      </c>
      <c r="D13">
        <v>22.03</v>
      </c>
    </row>
    <row r="14" spans="1:8">
      <c r="A14" s="1">
        <v>26511</v>
      </c>
      <c r="B14">
        <v>5.85</v>
      </c>
      <c r="C14">
        <v>218.4</v>
      </c>
      <c r="D14">
        <v>23.64</v>
      </c>
    </row>
    <row r="15" spans="1:8">
      <c r="A15" s="1">
        <v>26542</v>
      </c>
      <c r="B15">
        <v>5.91</v>
      </c>
      <c r="C15">
        <v>222.7</v>
      </c>
      <c r="D15">
        <v>23.12</v>
      </c>
    </row>
    <row r="16" spans="1:8">
      <c r="A16" s="1">
        <v>26571</v>
      </c>
      <c r="B16">
        <v>6.74</v>
      </c>
      <c r="C16">
        <v>199</v>
      </c>
      <c r="D16">
        <v>19.7</v>
      </c>
    </row>
    <row r="17" spans="1:4">
      <c r="A17" s="1">
        <v>26603</v>
      </c>
      <c r="B17">
        <v>7.01</v>
      </c>
      <c r="C17">
        <v>206.2</v>
      </c>
      <c r="D17">
        <v>20.34</v>
      </c>
    </row>
    <row r="18" spans="1:4">
      <c r="A18" s="1">
        <v>26633</v>
      </c>
      <c r="B18">
        <v>7.06</v>
      </c>
      <c r="C18">
        <v>221.7</v>
      </c>
      <c r="D18">
        <v>21.39</v>
      </c>
    </row>
    <row r="19" spans="1:4">
      <c r="A19" s="1">
        <v>26662</v>
      </c>
      <c r="B19">
        <v>8.48</v>
      </c>
      <c r="C19">
        <v>218.2</v>
      </c>
      <c r="D19">
        <v>23.96</v>
      </c>
    </row>
    <row r="20" spans="1:4">
      <c r="A20" s="1">
        <v>26695</v>
      </c>
      <c r="B20">
        <v>8.2899999999999991</v>
      </c>
      <c r="C20">
        <v>196.5</v>
      </c>
      <c r="D20">
        <v>21.63</v>
      </c>
    </row>
    <row r="21" spans="1:4">
      <c r="A21" s="1">
        <v>26723</v>
      </c>
      <c r="B21">
        <v>8.23</v>
      </c>
      <c r="C21">
        <v>189</v>
      </c>
      <c r="D21">
        <v>21.35</v>
      </c>
    </row>
    <row r="22" spans="1:4">
      <c r="A22" s="1">
        <v>26753</v>
      </c>
      <c r="B22">
        <v>8.1</v>
      </c>
      <c r="C22">
        <v>189.6</v>
      </c>
      <c r="D22">
        <v>21.63</v>
      </c>
    </row>
    <row r="23" spans="1:4">
      <c r="A23" s="1">
        <v>26784</v>
      </c>
      <c r="B23">
        <v>7.82</v>
      </c>
      <c r="C23">
        <v>190.7</v>
      </c>
      <c r="D23">
        <v>22.95</v>
      </c>
    </row>
    <row r="24" spans="1:4">
      <c r="A24" s="1">
        <v>26815</v>
      </c>
      <c r="B24">
        <v>7.33</v>
      </c>
      <c r="C24">
        <v>192.6</v>
      </c>
      <c r="D24">
        <v>22.75</v>
      </c>
    </row>
    <row r="25" spans="1:4">
      <c r="A25" s="1">
        <v>26844</v>
      </c>
      <c r="B25">
        <v>7.08</v>
      </c>
      <c r="C25">
        <v>192</v>
      </c>
      <c r="D25">
        <v>22.51</v>
      </c>
    </row>
    <row r="26" spans="1:4">
      <c r="A26" s="1">
        <v>26876</v>
      </c>
      <c r="B26">
        <v>11.2</v>
      </c>
      <c r="C26">
        <v>181.9</v>
      </c>
      <c r="D26">
        <v>21.99</v>
      </c>
    </row>
    <row r="27" spans="1:4">
      <c r="A27" s="1">
        <v>26907</v>
      </c>
      <c r="B27">
        <v>11.28</v>
      </c>
      <c r="C27">
        <v>175.6</v>
      </c>
      <c r="D27">
        <v>20.02</v>
      </c>
    </row>
    <row r="28" spans="1:4">
      <c r="A28" s="1">
        <v>26935</v>
      </c>
      <c r="B28">
        <v>11.25</v>
      </c>
      <c r="C28">
        <v>181.4</v>
      </c>
      <c r="D28">
        <v>20.260000000000002</v>
      </c>
    </row>
    <row r="29" spans="1:4">
      <c r="A29" s="1">
        <v>26968</v>
      </c>
      <c r="B29">
        <v>10.96</v>
      </c>
      <c r="C29">
        <v>186.8</v>
      </c>
      <c r="D29">
        <v>21.79</v>
      </c>
    </row>
    <row r="30" spans="1:4">
      <c r="A30" s="1">
        <v>26998</v>
      </c>
      <c r="B30">
        <v>12.85</v>
      </c>
      <c r="C30">
        <v>162.5</v>
      </c>
      <c r="D30">
        <v>22.31</v>
      </c>
    </row>
    <row r="31" spans="1:4">
      <c r="A31" s="1">
        <v>27029</v>
      </c>
      <c r="B31">
        <v>12.82</v>
      </c>
      <c r="C31">
        <v>149.80000000000001</v>
      </c>
      <c r="D31">
        <v>21.55</v>
      </c>
    </row>
    <row r="32" spans="1:4">
      <c r="A32" s="1">
        <v>27060</v>
      </c>
      <c r="B32">
        <v>12.4</v>
      </c>
      <c r="C32">
        <v>143</v>
      </c>
      <c r="D32">
        <v>22.71</v>
      </c>
    </row>
    <row r="33" spans="1:4">
      <c r="A33" s="1">
        <v>27088</v>
      </c>
      <c r="B33">
        <v>12.18</v>
      </c>
      <c r="C33">
        <v>149.30000000000001</v>
      </c>
      <c r="D33">
        <v>23.04</v>
      </c>
    </row>
    <row r="34" spans="1:4">
      <c r="A34" s="1">
        <v>27117</v>
      </c>
      <c r="B34">
        <v>12.35</v>
      </c>
      <c r="C34">
        <v>118.3</v>
      </c>
      <c r="D34">
        <v>20.99</v>
      </c>
    </row>
    <row r="35" spans="1:4">
      <c r="A35" s="1">
        <v>27149</v>
      </c>
      <c r="B35">
        <v>11.82</v>
      </c>
      <c r="C35">
        <v>128.30000000000001</v>
      </c>
      <c r="D35">
        <v>20.9</v>
      </c>
    </row>
    <row r="36" spans="1:4">
      <c r="A36" s="1">
        <v>27180</v>
      </c>
      <c r="B36">
        <v>11.53</v>
      </c>
      <c r="C36">
        <v>117.5</v>
      </c>
      <c r="D36">
        <v>18.010000000000002</v>
      </c>
    </row>
    <row r="37" spans="1:4">
      <c r="A37" s="1">
        <v>27208</v>
      </c>
      <c r="B37">
        <v>11.56</v>
      </c>
      <c r="C37">
        <v>105.4</v>
      </c>
      <c r="D37">
        <v>15.52</v>
      </c>
    </row>
    <row r="38" spans="1:4">
      <c r="A38" s="1">
        <v>27241</v>
      </c>
      <c r="B38">
        <v>11.51</v>
      </c>
      <c r="C38">
        <v>100.4</v>
      </c>
      <c r="D38">
        <v>13.91</v>
      </c>
    </row>
    <row r="39" spans="1:4">
      <c r="A39" s="1">
        <v>27271</v>
      </c>
      <c r="B39">
        <v>11.57</v>
      </c>
      <c r="C39">
        <v>88.2</v>
      </c>
      <c r="D39">
        <v>11.06</v>
      </c>
    </row>
    <row r="40" spans="1:4">
      <c r="A40" s="1">
        <v>27302</v>
      </c>
      <c r="B40">
        <v>11.29</v>
      </c>
      <c r="C40">
        <v>76.900000000000006</v>
      </c>
      <c r="D40">
        <v>10.81</v>
      </c>
    </row>
    <row r="41" spans="1:4">
      <c r="A41" s="1">
        <v>27333</v>
      </c>
      <c r="B41">
        <v>11.19</v>
      </c>
      <c r="C41">
        <v>79</v>
      </c>
      <c r="D41">
        <v>10.73</v>
      </c>
    </row>
    <row r="42" spans="1:4">
      <c r="A42" s="1">
        <v>27362</v>
      </c>
      <c r="B42">
        <v>11.29</v>
      </c>
      <c r="C42">
        <v>66.7</v>
      </c>
      <c r="D42">
        <v>8.84</v>
      </c>
    </row>
    <row r="43" spans="1:4">
      <c r="A43" s="1">
        <v>27394</v>
      </c>
      <c r="B43">
        <v>11.3</v>
      </c>
      <c r="C43">
        <v>66.900000000000006</v>
      </c>
      <c r="D43">
        <v>8.84</v>
      </c>
    </row>
    <row r="44" spans="1:4">
      <c r="A44" s="1">
        <v>27425</v>
      </c>
      <c r="B44">
        <v>10.53</v>
      </c>
      <c r="C44">
        <v>102.1</v>
      </c>
      <c r="D44">
        <v>13.67</v>
      </c>
    </row>
    <row r="45" spans="1:4">
      <c r="A45" s="1">
        <v>27453</v>
      </c>
      <c r="B45">
        <v>10.01</v>
      </c>
      <c r="C45">
        <v>126.4</v>
      </c>
      <c r="D45">
        <v>17.21</v>
      </c>
    </row>
    <row r="46" spans="1:4">
      <c r="A46" s="1">
        <v>27484</v>
      </c>
      <c r="B46">
        <v>9.59</v>
      </c>
      <c r="C46">
        <v>118.3</v>
      </c>
      <c r="D46">
        <v>13.95</v>
      </c>
    </row>
    <row r="47" spans="1:4">
      <c r="A47" s="1">
        <v>27514</v>
      </c>
      <c r="B47">
        <v>9.4600000000000009</v>
      </c>
      <c r="C47">
        <v>139.6</v>
      </c>
      <c r="D47">
        <v>17.010000000000002</v>
      </c>
    </row>
    <row r="48" spans="1:4">
      <c r="A48" s="1">
        <v>27544</v>
      </c>
      <c r="B48">
        <v>9.67</v>
      </c>
      <c r="C48">
        <v>145.30000000000001</v>
      </c>
      <c r="D48">
        <v>19.7</v>
      </c>
    </row>
    <row r="49" spans="1:4">
      <c r="A49" s="1">
        <v>27575</v>
      </c>
      <c r="B49">
        <v>9.7100000000000009</v>
      </c>
      <c r="C49">
        <v>128.19999999999999</v>
      </c>
      <c r="D49">
        <v>20.02</v>
      </c>
    </row>
    <row r="50" spans="1:4">
      <c r="A50" s="1">
        <v>27606</v>
      </c>
      <c r="B50">
        <v>10.72</v>
      </c>
      <c r="C50">
        <v>124</v>
      </c>
      <c r="D50">
        <v>18.93</v>
      </c>
    </row>
    <row r="51" spans="1:4">
      <c r="A51" s="1">
        <v>27635</v>
      </c>
      <c r="B51">
        <v>10.66</v>
      </c>
      <c r="C51">
        <v>140.9</v>
      </c>
      <c r="D51">
        <v>21.83</v>
      </c>
    </row>
    <row r="52" spans="1:4">
      <c r="A52" s="1">
        <v>27667</v>
      </c>
      <c r="B52">
        <v>10.76</v>
      </c>
      <c r="C52">
        <v>144.69999999999999</v>
      </c>
      <c r="D52">
        <v>22.51</v>
      </c>
    </row>
    <row r="53" spans="1:4">
      <c r="A53" s="1">
        <v>27698</v>
      </c>
      <c r="B53">
        <v>11.74</v>
      </c>
      <c r="C53">
        <v>150.19999999999999</v>
      </c>
      <c r="D53">
        <v>22.83</v>
      </c>
    </row>
    <row r="54" spans="1:4">
      <c r="A54" s="1">
        <v>27726</v>
      </c>
      <c r="B54">
        <v>11.3</v>
      </c>
      <c r="C54">
        <v>152.4</v>
      </c>
      <c r="D54">
        <v>22.51</v>
      </c>
    </row>
    <row r="55" spans="1:4">
      <c r="A55" s="1">
        <v>27759</v>
      </c>
      <c r="B55">
        <v>10.93</v>
      </c>
      <c r="C55">
        <v>160.52000000000001</v>
      </c>
      <c r="D55">
        <v>23.52</v>
      </c>
    </row>
    <row r="56" spans="1:4">
      <c r="A56" s="1">
        <v>27789</v>
      </c>
      <c r="B56">
        <v>9.52</v>
      </c>
      <c r="C56">
        <v>172.02</v>
      </c>
      <c r="D56">
        <v>23.84</v>
      </c>
    </row>
    <row r="57" spans="1:4">
      <c r="A57" s="1">
        <v>27817</v>
      </c>
      <c r="B57">
        <v>8.81</v>
      </c>
      <c r="C57">
        <v>165.95</v>
      </c>
      <c r="D57">
        <v>23.44</v>
      </c>
    </row>
    <row r="58" spans="1:4">
      <c r="A58" s="1">
        <v>27850</v>
      </c>
      <c r="B58">
        <v>8.6</v>
      </c>
      <c r="C58">
        <v>163.62</v>
      </c>
      <c r="D58">
        <v>24.52</v>
      </c>
    </row>
    <row r="59" spans="1:4">
      <c r="A59" s="1">
        <v>27880</v>
      </c>
      <c r="B59">
        <v>10.199999999999999</v>
      </c>
      <c r="C59">
        <v>171.66</v>
      </c>
      <c r="D59">
        <v>26.57</v>
      </c>
    </row>
    <row r="60" spans="1:4">
      <c r="A60" s="1">
        <v>27911</v>
      </c>
      <c r="B60">
        <v>11.31</v>
      </c>
      <c r="C60">
        <v>155.86000000000001</v>
      </c>
      <c r="D60">
        <v>26.25</v>
      </c>
    </row>
    <row r="61" spans="1:4">
      <c r="A61" s="1">
        <v>27941</v>
      </c>
      <c r="B61">
        <v>11.3</v>
      </c>
      <c r="C61">
        <v>157.03</v>
      </c>
      <c r="D61">
        <v>24.24</v>
      </c>
    </row>
    <row r="62" spans="1:4">
      <c r="A62" s="1">
        <v>27971</v>
      </c>
      <c r="B62">
        <v>11.17</v>
      </c>
      <c r="C62">
        <v>150.41999999999999</v>
      </c>
      <c r="D62">
        <v>23.24</v>
      </c>
    </row>
    <row r="63" spans="1:4">
      <c r="A63" s="1">
        <v>28003</v>
      </c>
      <c r="B63">
        <v>11.25</v>
      </c>
      <c r="C63">
        <v>144.38999999999999</v>
      </c>
      <c r="D63">
        <v>22.83</v>
      </c>
    </row>
    <row r="64" spans="1:4">
      <c r="A64" s="1">
        <v>28033</v>
      </c>
      <c r="B64">
        <v>12.74</v>
      </c>
      <c r="C64">
        <v>133.77000000000001</v>
      </c>
      <c r="D64">
        <v>24.56</v>
      </c>
    </row>
    <row r="65" spans="1:4">
      <c r="A65" s="1">
        <v>28062</v>
      </c>
      <c r="B65">
        <v>14.97</v>
      </c>
      <c r="C65">
        <v>122.31</v>
      </c>
      <c r="D65">
        <v>26.93</v>
      </c>
    </row>
    <row r="66" spans="1:4">
      <c r="A66" s="1">
        <v>28094</v>
      </c>
      <c r="B66">
        <v>14.54</v>
      </c>
      <c r="C66">
        <v>130.75</v>
      </c>
      <c r="D66">
        <v>29.51</v>
      </c>
    </row>
    <row r="67" spans="1:4">
      <c r="A67" s="1">
        <v>28125</v>
      </c>
      <c r="B67">
        <v>14.09</v>
      </c>
      <c r="C67">
        <v>155.34</v>
      </c>
      <c r="D67">
        <v>32.56</v>
      </c>
    </row>
    <row r="68" spans="1:4">
      <c r="A68" s="1">
        <v>28156</v>
      </c>
      <c r="B68">
        <v>12.09</v>
      </c>
      <c r="C68">
        <v>168.66</v>
      </c>
      <c r="D68">
        <v>35.299999999999997</v>
      </c>
    </row>
    <row r="69" spans="1:4">
      <c r="A69" s="1">
        <v>28184</v>
      </c>
      <c r="B69">
        <v>11.06</v>
      </c>
      <c r="C69">
        <v>171.54</v>
      </c>
      <c r="D69">
        <v>36.42</v>
      </c>
    </row>
    <row r="70" spans="1:4">
      <c r="A70" s="1">
        <v>28215</v>
      </c>
      <c r="B70">
        <v>9.57</v>
      </c>
      <c r="C70">
        <v>173.42</v>
      </c>
      <c r="D70">
        <v>31.84</v>
      </c>
    </row>
    <row r="71" spans="1:4">
      <c r="A71" s="1">
        <v>28244</v>
      </c>
      <c r="B71">
        <v>7.64</v>
      </c>
      <c r="C71">
        <v>180.83</v>
      </c>
      <c r="D71">
        <v>36.82</v>
      </c>
    </row>
    <row r="72" spans="1:4">
      <c r="A72" s="1">
        <v>28276</v>
      </c>
      <c r="B72">
        <v>7.57</v>
      </c>
      <c r="C72">
        <v>186.37</v>
      </c>
      <c r="D72">
        <v>36.99</v>
      </c>
    </row>
    <row r="73" spans="1:4">
      <c r="A73" s="1">
        <v>28306</v>
      </c>
      <c r="B73">
        <v>7.6</v>
      </c>
      <c r="C73">
        <v>189.32</v>
      </c>
      <c r="D73">
        <v>37.549999999999997</v>
      </c>
    </row>
    <row r="74" spans="1:4">
      <c r="A74" s="1">
        <v>28335</v>
      </c>
      <c r="B74">
        <v>7.44</v>
      </c>
      <c r="C74">
        <v>187.63</v>
      </c>
      <c r="D74">
        <v>35.700000000000003</v>
      </c>
    </row>
    <row r="75" spans="1:4">
      <c r="A75" s="1">
        <v>28368</v>
      </c>
      <c r="B75">
        <v>6.52</v>
      </c>
      <c r="C75">
        <v>207.05</v>
      </c>
      <c r="D75">
        <v>35.700000000000003</v>
      </c>
    </row>
    <row r="76" spans="1:4">
      <c r="A76" s="1">
        <v>28398</v>
      </c>
      <c r="B76">
        <v>5.37</v>
      </c>
      <c r="C76">
        <v>226.05</v>
      </c>
      <c r="D76">
        <v>37.07</v>
      </c>
    </row>
    <row r="77" spans="1:4">
      <c r="A77" s="1">
        <v>28429</v>
      </c>
      <c r="B77">
        <v>4.53</v>
      </c>
      <c r="C77">
        <v>215.57</v>
      </c>
      <c r="D77">
        <v>35.54</v>
      </c>
    </row>
    <row r="78" spans="1:4">
      <c r="A78" s="1">
        <v>28459</v>
      </c>
      <c r="B78">
        <v>6.53</v>
      </c>
      <c r="C78">
        <v>208.59</v>
      </c>
      <c r="D78">
        <v>36.82</v>
      </c>
    </row>
    <row r="79" spans="1:4">
      <c r="A79" s="1">
        <v>28489</v>
      </c>
      <c r="B79">
        <v>6.39</v>
      </c>
      <c r="C79">
        <v>214.2</v>
      </c>
      <c r="D79">
        <v>34.49</v>
      </c>
    </row>
    <row r="80" spans="1:4">
      <c r="A80" s="1">
        <v>28521</v>
      </c>
      <c r="B80">
        <v>5.85</v>
      </c>
      <c r="C80">
        <v>204.49</v>
      </c>
      <c r="D80">
        <v>32.08</v>
      </c>
    </row>
    <row r="81" spans="1:4">
      <c r="A81" s="1">
        <v>28549</v>
      </c>
      <c r="B81">
        <v>6.07</v>
      </c>
      <c r="C81">
        <v>193.05</v>
      </c>
      <c r="D81">
        <v>29.59</v>
      </c>
    </row>
    <row r="82" spans="1:4">
      <c r="A82" s="1">
        <v>28580</v>
      </c>
      <c r="B82">
        <v>6.09</v>
      </c>
      <c r="C82">
        <v>203.78</v>
      </c>
      <c r="D82">
        <v>31.2</v>
      </c>
    </row>
    <row r="83" spans="1:4">
      <c r="A83" s="1">
        <v>28608</v>
      </c>
      <c r="B83">
        <v>7.12</v>
      </c>
      <c r="C83">
        <v>209.23</v>
      </c>
      <c r="D83">
        <v>32.159999999999997</v>
      </c>
    </row>
    <row r="84" spans="1:4">
      <c r="A84" s="1">
        <v>28641</v>
      </c>
      <c r="B84">
        <v>8.67</v>
      </c>
      <c r="C84">
        <v>217.24</v>
      </c>
      <c r="D84">
        <v>35.22</v>
      </c>
    </row>
    <row r="85" spans="1:4">
      <c r="A85" s="1">
        <v>28671</v>
      </c>
      <c r="B85">
        <v>9.49</v>
      </c>
      <c r="C85">
        <v>209.94</v>
      </c>
      <c r="D85">
        <v>33.770000000000003</v>
      </c>
    </row>
    <row r="86" spans="1:4">
      <c r="A86" s="1">
        <v>28702</v>
      </c>
      <c r="B86">
        <v>9.33</v>
      </c>
      <c r="C86">
        <v>226.55</v>
      </c>
      <c r="D86">
        <v>33.93</v>
      </c>
    </row>
    <row r="87" spans="1:4">
      <c r="A87" s="1">
        <v>28733</v>
      </c>
      <c r="B87">
        <v>9.0299999999999994</v>
      </c>
      <c r="C87">
        <v>228.71</v>
      </c>
      <c r="D87">
        <v>35.380000000000003</v>
      </c>
    </row>
    <row r="88" spans="1:4">
      <c r="A88" s="1">
        <v>28762</v>
      </c>
      <c r="B88">
        <v>9.3800000000000008</v>
      </c>
      <c r="C88">
        <v>227.06</v>
      </c>
      <c r="D88">
        <v>35.94</v>
      </c>
    </row>
    <row r="89" spans="1:4">
      <c r="A89" s="1">
        <v>28794</v>
      </c>
      <c r="B89">
        <v>10.56</v>
      </c>
      <c r="C89">
        <v>217.82</v>
      </c>
      <c r="D89">
        <v>34.81</v>
      </c>
    </row>
    <row r="90" spans="1:4">
      <c r="A90" s="1">
        <v>28824</v>
      </c>
      <c r="B90">
        <v>11.91</v>
      </c>
      <c r="C90">
        <v>224.33</v>
      </c>
      <c r="D90">
        <v>37.229999999999997</v>
      </c>
    </row>
    <row r="91" spans="1:4">
      <c r="A91" s="1">
        <v>28853</v>
      </c>
      <c r="B91">
        <v>11.91</v>
      </c>
      <c r="C91">
        <v>220.6</v>
      </c>
      <c r="D91">
        <v>36.5</v>
      </c>
    </row>
    <row r="92" spans="1:4">
      <c r="A92" s="1">
        <v>28886</v>
      </c>
      <c r="B92">
        <v>12.46</v>
      </c>
      <c r="C92">
        <v>225.2</v>
      </c>
      <c r="D92">
        <v>36.340000000000003</v>
      </c>
    </row>
    <row r="93" spans="1:4">
      <c r="A93" s="1">
        <v>28914</v>
      </c>
      <c r="B93">
        <v>12.61</v>
      </c>
      <c r="C93">
        <v>236.35</v>
      </c>
      <c r="D93">
        <v>40.44</v>
      </c>
    </row>
    <row r="94" spans="1:4">
      <c r="A94" s="1">
        <v>28944</v>
      </c>
      <c r="B94">
        <v>11.78</v>
      </c>
      <c r="C94">
        <v>266.60000000000002</v>
      </c>
      <c r="D94">
        <v>47.2</v>
      </c>
    </row>
    <row r="95" spans="1:4">
      <c r="A95" s="1">
        <v>28975</v>
      </c>
      <c r="B95">
        <v>11.61</v>
      </c>
      <c r="C95">
        <v>273.58999999999997</v>
      </c>
      <c r="D95">
        <v>49.69</v>
      </c>
    </row>
    <row r="96" spans="1:4">
      <c r="A96" s="1">
        <v>29006</v>
      </c>
      <c r="B96">
        <v>11.79</v>
      </c>
      <c r="C96">
        <v>262.08999999999997</v>
      </c>
      <c r="D96">
        <v>44.86</v>
      </c>
    </row>
    <row r="97" spans="1:4">
      <c r="A97" s="1">
        <v>29035</v>
      </c>
      <c r="B97">
        <v>13.79</v>
      </c>
      <c r="C97">
        <v>248.29</v>
      </c>
      <c r="D97">
        <v>50.05</v>
      </c>
    </row>
    <row r="98" spans="1:4">
      <c r="A98" s="1">
        <v>29067</v>
      </c>
      <c r="B98">
        <v>13.81</v>
      </c>
      <c r="C98">
        <v>238.31</v>
      </c>
      <c r="D98">
        <v>48.68</v>
      </c>
    </row>
    <row r="99" spans="1:4">
      <c r="A99" s="1">
        <v>29098</v>
      </c>
      <c r="B99">
        <v>13.8</v>
      </c>
      <c r="C99">
        <v>246.37</v>
      </c>
      <c r="D99">
        <v>46.53</v>
      </c>
    </row>
    <row r="100" spans="1:4">
      <c r="A100" s="1">
        <v>29126</v>
      </c>
      <c r="B100">
        <v>13.82</v>
      </c>
      <c r="C100">
        <v>253.97</v>
      </c>
      <c r="D100">
        <v>51.99</v>
      </c>
    </row>
    <row r="101" spans="1:4">
      <c r="A101" s="1">
        <v>29159</v>
      </c>
      <c r="B101">
        <v>13.94</v>
      </c>
      <c r="C101">
        <v>236.57</v>
      </c>
      <c r="D101">
        <v>62.15</v>
      </c>
    </row>
    <row r="102" spans="1:4">
      <c r="A102" s="1">
        <v>29189</v>
      </c>
      <c r="B102">
        <v>16.77</v>
      </c>
      <c r="C102">
        <v>230.08</v>
      </c>
      <c r="D102">
        <v>62.8</v>
      </c>
    </row>
    <row r="103" spans="1:4">
      <c r="A103" s="1">
        <v>29220</v>
      </c>
      <c r="B103">
        <v>16.489999999999998</v>
      </c>
      <c r="C103">
        <v>227.36</v>
      </c>
      <c r="D103">
        <v>56</v>
      </c>
    </row>
    <row r="104" spans="1:4">
      <c r="A104" s="1">
        <v>29251</v>
      </c>
      <c r="B104">
        <v>16.39</v>
      </c>
      <c r="C104">
        <v>248.91</v>
      </c>
      <c r="D104">
        <v>58.91</v>
      </c>
    </row>
    <row r="105" spans="1:4">
      <c r="A105" s="1">
        <v>29280</v>
      </c>
      <c r="B105">
        <v>16.8</v>
      </c>
      <c r="C105">
        <v>263.23</v>
      </c>
      <c r="D105">
        <v>64.42</v>
      </c>
    </row>
    <row r="106" spans="1:4">
      <c r="A106" s="1">
        <v>29311</v>
      </c>
      <c r="B106">
        <v>16.97</v>
      </c>
      <c r="C106">
        <v>243.7</v>
      </c>
      <c r="D106">
        <v>56.65</v>
      </c>
    </row>
    <row r="107" spans="1:4">
      <c r="A107" s="1">
        <v>29341</v>
      </c>
      <c r="B107">
        <v>16.73</v>
      </c>
      <c r="C107">
        <v>251.01</v>
      </c>
      <c r="D107">
        <v>53.73</v>
      </c>
    </row>
    <row r="108" spans="1:4">
      <c r="A108" s="1">
        <v>29371</v>
      </c>
      <c r="B108">
        <v>16.73</v>
      </c>
      <c r="C108">
        <v>242.89</v>
      </c>
      <c r="D108">
        <v>54.38</v>
      </c>
    </row>
    <row r="109" spans="1:4">
      <c r="A109" s="1">
        <v>29402</v>
      </c>
      <c r="B109">
        <v>16.32</v>
      </c>
      <c r="C109">
        <v>267.01</v>
      </c>
      <c r="D109">
        <v>59.24</v>
      </c>
    </row>
    <row r="110" spans="1:4">
      <c r="A110" s="1">
        <v>29433</v>
      </c>
      <c r="B110">
        <v>14.98</v>
      </c>
      <c r="C110">
        <v>281.58999999999997</v>
      </c>
      <c r="D110">
        <v>56.65</v>
      </c>
    </row>
    <row r="111" spans="1:4">
      <c r="A111" s="1">
        <v>29462</v>
      </c>
      <c r="B111">
        <v>15.53</v>
      </c>
      <c r="C111">
        <v>281.69</v>
      </c>
      <c r="D111">
        <v>55.35</v>
      </c>
    </row>
    <row r="112" spans="1:4">
      <c r="A112" s="1">
        <v>29494</v>
      </c>
      <c r="B112">
        <v>14.86</v>
      </c>
      <c r="C112">
        <v>292.41000000000003</v>
      </c>
      <c r="D112">
        <v>63.45</v>
      </c>
    </row>
    <row r="113" spans="1:4">
      <c r="A113" s="1">
        <v>29525</v>
      </c>
      <c r="B113">
        <v>14.9</v>
      </c>
      <c r="C113">
        <v>302.52</v>
      </c>
      <c r="D113">
        <v>76.72</v>
      </c>
    </row>
    <row r="114" spans="1:4">
      <c r="A114" s="1">
        <v>29553</v>
      </c>
      <c r="B114">
        <v>13.38</v>
      </c>
      <c r="C114">
        <v>306.75</v>
      </c>
      <c r="D114">
        <v>77.36</v>
      </c>
    </row>
    <row r="115" spans="1:4">
      <c r="A115" s="1">
        <v>29586</v>
      </c>
      <c r="B115">
        <v>13.45</v>
      </c>
      <c r="C115">
        <v>293.19</v>
      </c>
      <c r="D115">
        <v>67.650000000000006</v>
      </c>
    </row>
    <row r="116" spans="1:4">
      <c r="A116" s="1">
        <v>29616</v>
      </c>
      <c r="B116">
        <v>13.02</v>
      </c>
      <c r="C116">
        <v>289.33</v>
      </c>
      <c r="D116">
        <v>66.680000000000007</v>
      </c>
    </row>
    <row r="117" spans="1:4">
      <c r="A117" s="1">
        <v>29644</v>
      </c>
      <c r="B117">
        <v>11.93</v>
      </c>
      <c r="C117">
        <v>302.88</v>
      </c>
      <c r="D117">
        <v>67.33</v>
      </c>
    </row>
    <row r="118" spans="1:4">
      <c r="A118" s="1">
        <v>29676</v>
      </c>
      <c r="B118">
        <v>11.87</v>
      </c>
      <c r="C118">
        <v>311.45</v>
      </c>
      <c r="D118">
        <v>60.86</v>
      </c>
    </row>
    <row r="119" spans="1:4">
      <c r="A119" s="1">
        <v>29706</v>
      </c>
      <c r="B119">
        <v>11.57</v>
      </c>
      <c r="C119">
        <v>332.77</v>
      </c>
      <c r="D119">
        <v>61.5</v>
      </c>
    </row>
    <row r="120" spans="1:4">
      <c r="A120" s="1">
        <v>29735</v>
      </c>
      <c r="B120">
        <v>11.78</v>
      </c>
      <c r="C120">
        <v>317.31</v>
      </c>
      <c r="D120">
        <v>62.47</v>
      </c>
    </row>
    <row r="121" spans="1:4">
      <c r="A121" s="1">
        <v>29767</v>
      </c>
      <c r="B121">
        <v>12.24</v>
      </c>
      <c r="C121">
        <v>331.83</v>
      </c>
      <c r="D121">
        <v>52.33</v>
      </c>
    </row>
    <row r="122" spans="1:4">
      <c r="A122" s="1">
        <v>29798</v>
      </c>
      <c r="B122">
        <v>14.29</v>
      </c>
      <c r="C122">
        <v>319.3</v>
      </c>
      <c r="D122">
        <v>53.33</v>
      </c>
    </row>
    <row r="123" spans="1:4">
      <c r="A123" s="1">
        <v>29829</v>
      </c>
      <c r="B123">
        <v>13.63</v>
      </c>
      <c r="C123">
        <v>332.54</v>
      </c>
      <c r="D123">
        <v>52.33</v>
      </c>
    </row>
    <row r="124" spans="1:4">
      <c r="A124" s="1">
        <v>29859</v>
      </c>
      <c r="B124">
        <v>15.72</v>
      </c>
      <c r="C124">
        <v>279.02</v>
      </c>
      <c r="D124">
        <v>43</v>
      </c>
    </row>
    <row r="125" spans="1:4">
      <c r="A125" s="1">
        <v>29889</v>
      </c>
      <c r="B125">
        <v>16.3</v>
      </c>
      <c r="C125">
        <v>291.87</v>
      </c>
      <c r="D125">
        <v>51</v>
      </c>
    </row>
    <row r="126" spans="1:4">
      <c r="A126" s="1">
        <v>29920</v>
      </c>
      <c r="B126">
        <v>14.24</v>
      </c>
      <c r="C126">
        <v>311.98</v>
      </c>
      <c r="D126">
        <v>56</v>
      </c>
    </row>
    <row r="127" spans="1:4">
      <c r="A127" s="1">
        <v>29951</v>
      </c>
      <c r="B127">
        <v>15.35</v>
      </c>
      <c r="C127">
        <v>310.10000000000002</v>
      </c>
      <c r="D127">
        <v>52.67</v>
      </c>
    </row>
    <row r="128" spans="1:4">
      <c r="A128" s="1">
        <v>29980</v>
      </c>
      <c r="B128">
        <v>14.04</v>
      </c>
      <c r="C128">
        <v>327.83</v>
      </c>
      <c r="D128">
        <v>50.33</v>
      </c>
    </row>
    <row r="129" spans="1:4">
      <c r="A129" s="1">
        <v>30008</v>
      </c>
      <c r="B129">
        <v>12.9</v>
      </c>
      <c r="C129">
        <v>317.18</v>
      </c>
      <c r="D129">
        <v>46.67</v>
      </c>
    </row>
    <row r="130" spans="1:4">
      <c r="A130" s="1">
        <v>30041</v>
      </c>
      <c r="B130">
        <v>12.87</v>
      </c>
      <c r="C130">
        <v>327.81</v>
      </c>
      <c r="D130">
        <v>48.33</v>
      </c>
    </row>
    <row r="131" spans="1:4">
      <c r="A131" s="1">
        <v>30071</v>
      </c>
      <c r="B131">
        <v>13.03</v>
      </c>
      <c r="C131">
        <v>332.55</v>
      </c>
      <c r="D131">
        <v>53</v>
      </c>
    </row>
    <row r="132" spans="1:4">
      <c r="A132" s="1">
        <v>30102</v>
      </c>
      <c r="B132">
        <v>12.6</v>
      </c>
      <c r="C132">
        <v>337.66</v>
      </c>
      <c r="D132">
        <v>53.33</v>
      </c>
    </row>
    <row r="133" spans="1:4">
      <c r="A133" s="1">
        <v>30132</v>
      </c>
      <c r="B133">
        <v>12.62</v>
      </c>
      <c r="C133">
        <v>320.81</v>
      </c>
      <c r="D133">
        <v>47.67</v>
      </c>
    </row>
    <row r="134" spans="1:4">
      <c r="A134" s="1">
        <v>30162</v>
      </c>
      <c r="B134">
        <v>11.02</v>
      </c>
      <c r="C134">
        <v>333.87</v>
      </c>
      <c r="D134">
        <v>44</v>
      </c>
    </row>
    <row r="135" spans="1:4">
      <c r="A135" s="1">
        <v>30194</v>
      </c>
      <c r="B135">
        <v>9.94</v>
      </c>
      <c r="C135">
        <v>347.92</v>
      </c>
      <c r="D135">
        <v>49</v>
      </c>
    </row>
    <row r="136" spans="1:4">
      <c r="A136" s="1">
        <v>30224</v>
      </c>
      <c r="B136">
        <v>9.92</v>
      </c>
      <c r="C136">
        <v>360.47</v>
      </c>
      <c r="D136">
        <v>46.67</v>
      </c>
    </row>
    <row r="137" spans="1:4">
      <c r="A137" s="1">
        <v>30253</v>
      </c>
      <c r="B137">
        <v>8.69</v>
      </c>
      <c r="C137">
        <v>377.6</v>
      </c>
      <c r="D137">
        <v>54</v>
      </c>
    </row>
    <row r="138" spans="1:4">
      <c r="A138" s="1">
        <v>30285</v>
      </c>
      <c r="B138">
        <v>9.89</v>
      </c>
      <c r="C138">
        <v>382.53</v>
      </c>
      <c r="D138">
        <v>49.33</v>
      </c>
    </row>
    <row r="139" spans="1:4">
      <c r="A139" s="1">
        <v>30316</v>
      </c>
      <c r="B139">
        <v>9.9600000000000009</v>
      </c>
      <c r="C139">
        <v>383.25</v>
      </c>
      <c r="D139">
        <v>49.33</v>
      </c>
    </row>
    <row r="140" spans="1:4">
      <c r="A140" s="1">
        <v>30347</v>
      </c>
      <c r="B140">
        <v>11.24</v>
      </c>
      <c r="C140">
        <v>396.17</v>
      </c>
      <c r="D140">
        <v>52</v>
      </c>
    </row>
    <row r="141" spans="1:4">
      <c r="A141" s="1">
        <v>30375</v>
      </c>
      <c r="B141">
        <v>11.15</v>
      </c>
      <c r="C141">
        <v>402.31</v>
      </c>
      <c r="D141">
        <v>50</v>
      </c>
    </row>
    <row r="142" spans="1:4">
      <c r="A142" s="1">
        <v>30406</v>
      </c>
      <c r="B142">
        <v>10.49</v>
      </c>
      <c r="C142">
        <v>412.09</v>
      </c>
      <c r="D142">
        <v>56.33</v>
      </c>
    </row>
    <row r="143" spans="1:4">
      <c r="A143" s="1">
        <v>30435</v>
      </c>
      <c r="B143">
        <v>9.92</v>
      </c>
      <c r="C143">
        <v>436.85</v>
      </c>
      <c r="D143">
        <v>67</v>
      </c>
    </row>
    <row r="144" spans="1:4">
      <c r="A144" s="1">
        <v>30467</v>
      </c>
      <c r="B144">
        <v>9.93</v>
      </c>
      <c r="C144">
        <v>434</v>
      </c>
      <c r="D144">
        <v>65</v>
      </c>
    </row>
    <row r="145" spans="1:4">
      <c r="A145" s="1">
        <v>30497</v>
      </c>
      <c r="B145">
        <v>9.51</v>
      </c>
      <c r="C145">
        <v>455</v>
      </c>
      <c r="D145">
        <v>73.67</v>
      </c>
    </row>
    <row r="146" spans="1:4">
      <c r="A146" s="1">
        <v>30526</v>
      </c>
      <c r="B146">
        <v>9.6199999999999992</v>
      </c>
      <c r="C146">
        <v>443</v>
      </c>
      <c r="D146">
        <v>65.67</v>
      </c>
    </row>
    <row r="147" spans="1:4">
      <c r="A147" s="1">
        <v>30559</v>
      </c>
      <c r="B147">
        <v>9.56</v>
      </c>
      <c r="C147">
        <v>451.35</v>
      </c>
      <c r="D147">
        <v>72.67</v>
      </c>
    </row>
    <row r="148" spans="1:4">
      <c r="A148" s="1">
        <v>30589</v>
      </c>
      <c r="B148">
        <v>9.17</v>
      </c>
      <c r="C148">
        <v>444.81</v>
      </c>
      <c r="D148">
        <v>72.67</v>
      </c>
    </row>
    <row r="149" spans="1:4">
      <c r="A149" s="1">
        <v>30620</v>
      </c>
      <c r="B149">
        <v>9.0299999999999994</v>
      </c>
      <c r="C149">
        <v>438.24</v>
      </c>
      <c r="D149">
        <v>69.33</v>
      </c>
    </row>
    <row r="150" spans="1:4">
      <c r="A150" s="1">
        <v>30650</v>
      </c>
      <c r="B150">
        <v>9.06</v>
      </c>
      <c r="C150">
        <v>459.83</v>
      </c>
      <c r="D150">
        <v>69</v>
      </c>
    </row>
    <row r="151" spans="1:4">
      <c r="A151" s="1">
        <v>30680</v>
      </c>
      <c r="B151">
        <v>9.0399999999999991</v>
      </c>
      <c r="C151">
        <v>470.03</v>
      </c>
      <c r="D151">
        <v>67.67</v>
      </c>
    </row>
    <row r="152" spans="1:4">
      <c r="A152" s="1">
        <v>30712</v>
      </c>
      <c r="B152">
        <v>9.06</v>
      </c>
      <c r="C152">
        <v>500.51</v>
      </c>
      <c r="D152">
        <v>74.33</v>
      </c>
    </row>
    <row r="153" spans="1:4">
      <c r="A153" s="1">
        <v>30741</v>
      </c>
      <c r="B153">
        <v>9.0500000000000007</v>
      </c>
      <c r="C153">
        <v>496.06</v>
      </c>
      <c r="D153">
        <v>71.83</v>
      </c>
    </row>
    <row r="154" spans="1:4">
      <c r="A154" s="1">
        <v>30771</v>
      </c>
      <c r="B154">
        <v>8.56</v>
      </c>
      <c r="C154">
        <v>522.95000000000005</v>
      </c>
      <c r="D154">
        <v>78.5</v>
      </c>
    </row>
    <row r="155" spans="1:4">
      <c r="A155" s="1">
        <v>30802</v>
      </c>
      <c r="B155">
        <v>8.5399999999999991</v>
      </c>
      <c r="C155">
        <v>534.74</v>
      </c>
      <c r="D155">
        <v>86</v>
      </c>
    </row>
    <row r="156" spans="1:4">
      <c r="A156" s="1">
        <v>30833</v>
      </c>
      <c r="B156">
        <v>9.19</v>
      </c>
      <c r="C156">
        <v>490</v>
      </c>
      <c r="D156">
        <v>80.5</v>
      </c>
    </row>
    <row r="157" spans="1:4">
      <c r="A157" s="1">
        <v>30862</v>
      </c>
      <c r="B157">
        <v>9.06</v>
      </c>
      <c r="C157">
        <v>490.48</v>
      </c>
      <c r="D157">
        <v>76.33</v>
      </c>
    </row>
    <row r="158" spans="1:4">
      <c r="A158" s="1">
        <v>30894</v>
      </c>
      <c r="B158">
        <v>11.69</v>
      </c>
      <c r="C158">
        <v>478.79</v>
      </c>
      <c r="D158">
        <v>71.83</v>
      </c>
    </row>
    <row r="159" spans="1:4">
      <c r="A159" s="1">
        <v>30925</v>
      </c>
      <c r="B159">
        <v>10.18</v>
      </c>
      <c r="C159">
        <v>521.63</v>
      </c>
      <c r="D159">
        <v>82.17</v>
      </c>
    </row>
    <row r="160" spans="1:4">
      <c r="A160" s="1">
        <v>30953</v>
      </c>
      <c r="B160">
        <v>10.24</v>
      </c>
      <c r="C160">
        <v>531.27</v>
      </c>
      <c r="D160">
        <v>85.83</v>
      </c>
    </row>
    <row r="161" spans="1:4">
      <c r="A161" s="1">
        <v>30986</v>
      </c>
      <c r="B161">
        <v>10.130000000000001</v>
      </c>
      <c r="C161">
        <v>546.1</v>
      </c>
      <c r="D161">
        <v>79.67</v>
      </c>
    </row>
    <row r="162" spans="1:4">
      <c r="A162" s="1">
        <v>31016</v>
      </c>
      <c r="B162">
        <v>9.27</v>
      </c>
      <c r="C162">
        <v>571.94000000000005</v>
      </c>
      <c r="D162">
        <v>83.33</v>
      </c>
    </row>
    <row r="163" spans="1:4">
      <c r="A163" s="1">
        <v>31047</v>
      </c>
      <c r="B163">
        <v>9.33</v>
      </c>
      <c r="C163">
        <v>588.57000000000005</v>
      </c>
      <c r="D163">
        <v>81</v>
      </c>
    </row>
    <row r="164" spans="1:4">
      <c r="A164" s="1">
        <v>31078</v>
      </c>
      <c r="B164">
        <v>11.86</v>
      </c>
      <c r="C164">
        <v>614.62</v>
      </c>
      <c r="D164">
        <v>88.5</v>
      </c>
    </row>
    <row r="165" spans="1:4">
      <c r="A165" s="1">
        <v>31106</v>
      </c>
      <c r="B165">
        <v>13.91</v>
      </c>
      <c r="C165">
        <v>608.13</v>
      </c>
      <c r="D165">
        <v>88.33</v>
      </c>
    </row>
    <row r="166" spans="1:4">
      <c r="A166" s="1">
        <v>31135</v>
      </c>
      <c r="B166">
        <v>12.75</v>
      </c>
      <c r="C166">
        <v>616.21</v>
      </c>
      <c r="D166">
        <v>90.17</v>
      </c>
    </row>
    <row r="167" spans="1:4">
      <c r="A167" s="1">
        <v>31167</v>
      </c>
      <c r="B167">
        <v>12.27</v>
      </c>
      <c r="C167">
        <v>622.11</v>
      </c>
      <c r="D167">
        <v>93</v>
      </c>
    </row>
    <row r="168" spans="1:4">
      <c r="A168" s="1">
        <v>31198</v>
      </c>
      <c r="B168">
        <v>12.16</v>
      </c>
      <c r="C168">
        <v>634.16</v>
      </c>
      <c r="D168">
        <v>88</v>
      </c>
    </row>
    <row r="169" spans="1:4">
      <c r="A169" s="1">
        <v>31226</v>
      </c>
      <c r="B169">
        <v>12.33</v>
      </c>
      <c r="C169">
        <v>595.54</v>
      </c>
      <c r="D169">
        <v>86.67</v>
      </c>
    </row>
    <row r="170" spans="1:4">
      <c r="A170" s="1">
        <v>31259</v>
      </c>
      <c r="B170">
        <v>11.3</v>
      </c>
      <c r="C170">
        <v>606.45000000000005</v>
      </c>
      <c r="D170">
        <v>88</v>
      </c>
    </row>
    <row r="171" spans="1:4">
      <c r="A171" s="1">
        <v>31289</v>
      </c>
      <c r="B171">
        <v>11.31</v>
      </c>
      <c r="C171">
        <v>646.26</v>
      </c>
      <c r="D171">
        <v>98</v>
      </c>
    </row>
    <row r="172" spans="1:4">
      <c r="A172" s="1">
        <v>31320</v>
      </c>
      <c r="B172">
        <v>11.32</v>
      </c>
      <c r="C172">
        <v>626.24</v>
      </c>
      <c r="D172">
        <v>90.5</v>
      </c>
    </row>
    <row r="173" spans="1:4">
      <c r="A173" s="1">
        <v>31351</v>
      </c>
      <c r="B173">
        <v>11.45</v>
      </c>
      <c r="C173">
        <v>670.64</v>
      </c>
      <c r="D173">
        <v>95</v>
      </c>
    </row>
    <row r="174" spans="1:4">
      <c r="A174" s="1">
        <v>31380</v>
      </c>
      <c r="B174">
        <v>11.33</v>
      </c>
      <c r="C174">
        <v>696.53</v>
      </c>
      <c r="D174">
        <v>95</v>
      </c>
    </row>
    <row r="175" spans="1:4">
      <c r="A175" s="1">
        <v>31412</v>
      </c>
      <c r="B175">
        <v>11.49</v>
      </c>
      <c r="C175">
        <v>682.94</v>
      </c>
      <c r="D175">
        <v>93</v>
      </c>
    </row>
    <row r="176" spans="1:4">
      <c r="A176" s="1">
        <v>31443</v>
      </c>
      <c r="B176">
        <v>12.47</v>
      </c>
      <c r="C176">
        <v>696.41</v>
      </c>
      <c r="D176">
        <v>96.33</v>
      </c>
    </row>
    <row r="177" spans="1:4">
      <c r="A177" s="1">
        <v>31471</v>
      </c>
      <c r="B177">
        <v>12.21</v>
      </c>
      <c r="C177">
        <v>750.83</v>
      </c>
      <c r="D177">
        <v>88</v>
      </c>
    </row>
    <row r="178" spans="1:4">
      <c r="A178" s="1">
        <v>31502</v>
      </c>
      <c r="B178">
        <v>11.04</v>
      </c>
      <c r="C178">
        <v>810.48</v>
      </c>
      <c r="D178">
        <v>93</v>
      </c>
    </row>
    <row r="179" spans="1:4">
      <c r="A179" s="1">
        <v>31532</v>
      </c>
      <c r="B179">
        <v>10.09</v>
      </c>
      <c r="C179">
        <v>816.4</v>
      </c>
      <c r="D179">
        <v>92.67</v>
      </c>
    </row>
    <row r="180" spans="1:4">
      <c r="A180" s="1">
        <v>31562</v>
      </c>
      <c r="B180">
        <v>9.56</v>
      </c>
      <c r="C180">
        <v>788.92</v>
      </c>
      <c r="D180">
        <v>95.83</v>
      </c>
    </row>
    <row r="181" spans="1:4">
      <c r="A181" s="1">
        <v>31593</v>
      </c>
      <c r="B181">
        <v>9.52</v>
      </c>
      <c r="C181">
        <v>815.7</v>
      </c>
      <c r="D181">
        <v>98.83</v>
      </c>
    </row>
    <row r="182" spans="1:4">
      <c r="A182" s="1">
        <v>31624</v>
      </c>
      <c r="B182">
        <v>9.76</v>
      </c>
      <c r="C182">
        <v>771.8</v>
      </c>
      <c r="D182">
        <v>95.17</v>
      </c>
    </row>
    <row r="183" spans="1:4">
      <c r="A183" s="1">
        <v>31653</v>
      </c>
      <c r="B183">
        <v>9.56</v>
      </c>
      <c r="C183">
        <v>817.06</v>
      </c>
      <c r="D183">
        <v>110</v>
      </c>
    </row>
    <row r="184" spans="1:4">
      <c r="A184" s="1">
        <v>31685</v>
      </c>
      <c r="B184">
        <v>9.93</v>
      </c>
      <c r="C184">
        <v>768.79</v>
      </c>
      <c r="D184">
        <v>111</v>
      </c>
    </row>
    <row r="185" spans="1:4">
      <c r="A185" s="1">
        <v>31716</v>
      </c>
      <c r="B185">
        <v>10.85</v>
      </c>
      <c r="C185">
        <v>807.27</v>
      </c>
      <c r="D185">
        <v>114.5</v>
      </c>
    </row>
    <row r="186" spans="1:4">
      <c r="A186" s="1">
        <v>31744</v>
      </c>
      <c r="B186">
        <v>10.96</v>
      </c>
      <c r="C186">
        <v>815.34</v>
      </c>
      <c r="D186">
        <v>112.33</v>
      </c>
    </row>
    <row r="187" spans="1:4">
      <c r="A187" s="1">
        <v>31777</v>
      </c>
      <c r="B187">
        <v>10.94</v>
      </c>
      <c r="C187">
        <v>835.48</v>
      </c>
      <c r="D187">
        <v>121.17</v>
      </c>
    </row>
    <row r="188" spans="1:4">
      <c r="A188" s="1">
        <v>31807</v>
      </c>
      <c r="B188">
        <v>10.85</v>
      </c>
      <c r="C188">
        <v>903.29</v>
      </c>
      <c r="D188">
        <v>129</v>
      </c>
    </row>
    <row r="189" spans="1:4">
      <c r="A189" s="1">
        <v>31835</v>
      </c>
      <c r="B189">
        <v>10.46</v>
      </c>
      <c r="C189">
        <v>983.12</v>
      </c>
      <c r="D189">
        <v>127</v>
      </c>
    </row>
    <row r="190" spans="1:4">
      <c r="A190" s="1">
        <v>31867</v>
      </c>
      <c r="B190">
        <v>9.5399999999999991</v>
      </c>
      <c r="C190">
        <v>1000.04</v>
      </c>
      <c r="D190">
        <v>152.33000000000001</v>
      </c>
    </row>
    <row r="191" spans="1:4">
      <c r="A191" s="1">
        <v>31897</v>
      </c>
      <c r="B191">
        <v>9.39</v>
      </c>
      <c r="C191">
        <v>1023.58</v>
      </c>
      <c r="D191">
        <v>158.83000000000001</v>
      </c>
    </row>
    <row r="192" spans="1:4">
      <c r="A192" s="1">
        <v>31926</v>
      </c>
      <c r="B192">
        <v>8.68</v>
      </c>
      <c r="C192">
        <v>1097.29</v>
      </c>
      <c r="D192">
        <v>176</v>
      </c>
    </row>
    <row r="193" spans="1:4">
      <c r="A193" s="1">
        <v>31958</v>
      </c>
      <c r="B193">
        <v>8.9600000000000009</v>
      </c>
      <c r="C193">
        <v>1153.1199999999999</v>
      </c>
      <c r="D193">
        <v>193.5</v>
      </c>
    </row>
    <row r="194" spans="1:4">
      <c r="A194" s="1">
        <v>31989</v>
      </c>
      <c r="B194">
        <v>9.14</v>
      </c>
      <c r="C194">
        <v>1202.19</v>
      </c>
      <c r="D194">
        <v>192</v>
      </c>
    </row>
    <row r="195" spans="1:4">
      <c r="A195" s="1">
        <v>32020</v>
      </c>
      <c r="B195">
        <v>10.119999999999999</v>
      </c>
      <c r="C195">
        <v>1146.69</v>
      </c>
      <c r="D195">
        <v>185</v>
      </c>
    </row>
    <row r="196" spans="1:4">
      <c r="A196" s="1">
        <v>32050</v>
      </c>
      <c r="B196">
        <v>10.02</v>
      </c>
      <c r="C196">
        <v>1208.8900000000001</v>
      </c>
      <c r="D196">
        <v>190</v>
      </c>
    </row>
    <row r="197" spans="1:4">
      <c r="A197" s="1">
        <v>32080</v>
      </c>
      <c r="B197">
        <v>9.07</v>
      </c>
      <c r="C197">
        <v>887.33</v>
      </c>
      <c r="D197">
        <v>132.5</v>
      </c>
    </row>
    <row r="198" spans="1:4">
      <c r="A198" s="1">
        <v>32111</v>
      </c>
      <c r="B198">
        <v>8.67</v>
      </c>
      <c r="C198">
        <v>796.31</v>
      </c>
      <c r="D198">
        <v>122.5</v>
      </c>
    </row>
    <row r="199" spans="1:4">
      <c r="A199" s="1">
        <v>32142</v>
      </c>
      <c r="B199">
        <v>8.3800000000000008</v>
      </c>
      <c r="C199">
        <v>870.22</v>
      </c>
      <c r="D199">
        <v>126</v>
      </c>
    </row>
    <row r="200" spans="1:4">
      <c r="A200" s="1">
        <v>32171</v>
      </c>
      <c r="B200">
        <v>8.85</v>
      </c>
      <c r="C200">
        <v>915.84</v>
      </c>
      <c r="D200">
        <v>132.5</v>
      </c>
    </row>
    <row r="201" spans="1:4">
      <c r="A201" s="1">
        <v>32202</v>
      </c>
      <c r="B201">
        <v>8.9600000000000009</v>
      </c>
      <c r="C201">
        <v>908.08</v>
      </c>
      <c r="D201">
        <v>124.62</v>
      </c>
    </row>
    <row r="202" spans="1:4">
      <c r="A202" s="1">
        <v>32233</v>
      </c>
      <c r="B202">
        <v>8.26</v>
      </c>
      <c r="C202">
        <v>896.75</v>
      </c>
      <c r="D202">
        <v>130</v>
      </c>
    </row>
    <row r="203" spans="1:4">
      <c r="A203" s="1">
        <v>32262</v>
      </c>
      <c r="B203">
        <v>7.96</v>
      </c>
      <c r="C203">
        <v>928.19</v>
      </c>
      <c r="D203">
        <v>135.36000000000001</v>
      </c>
    </row>
    <row r="204" spans="1:4">
      <c r="A204" s="1">
        <v>32294</v>
      </c>
      <c r="B204">
        <v>8.2899999999999991</v>
      </c>
      <c r="C204">
        <v>923.52</v>
      </c>
      <c r="D204">
        <v>130</v>
      </c>
    </row>
    <row r="205" spans="1:4">
      <c r="A205" s="1">
        <v>32324</v>
      </c>
      <c r="B205">
        <v>9.9499999999999993</v>
      </c>
      <c r="C205">
        <v>963.01</v>
      </c>
      <c r="D205">
        <v>127</v>
      </c>
    </row>
    <row r="206" spans="1:4">
      <c r="A206" s="1">
        <v>32353</v>
      </c>
      <c r="B206">
        <v>10.49</v>
      </c>
      <c r="C206">
        <v>965.18</v>
      </c>
      <c r="D206">
        <v>129.75</v>
      </c>
    </row>
    <row r="207" spans="1:4">
      <c r="A207" s="1">
        <v>32386</v>
      </c>
      <c r="B207">
        <v>11.98</v>
      </c>
      <c r="C207">
        <v>911.17</v>
      </c>
      <c r="D207">
        <v>119.25</v>
      </c>
    </row>
    <row r="208" spans="1:4">
      <c r="A208" s="1">
        <v>32416</v>
      </c>
      <c r="B208">
        <v>11.8</v>
      </c>
      <c r="C208">
        <v>946.27</v>
      </c>
      <c r="D208">
        <v>121.25</v>
      </c>
    </row>
    <row r="209" spans="1:4">
      <c r="A209" s="1">
        <v>32447</v>
      </c>
      <c r="B209">
        <v>11.89</v>
      </c>
      <c r="C209">
        <v>965.54</v>
      </c>
      <c r="D209">
        <v>121.75</v>
      </c>
    </row>
    <row r="210" spans="1:4">
      <c r="A210" s="1">
        <v>32477</v>
      </c>
      <c r="B210">
        <v>13.01</v>
      </c>
      <c r="C210">
        <v>933.45</v>
      </c>
      <c r="D210">
        <v>122.75</v>
      </c>
    </row>
    <row r="211" spans="1:4">
      <c r="A211" s="1">
        <v>32507</v>
      </c>
      <c r="B211">
        <v>12.91</v>
      </c>
      <c r="C211">
        <v>926.59</v>
      </c>
      <c r="D211">
        <v>124.5</v>
      </c>
    </row>
    <row r="212" spans="1:4">
      <c r="A212" s="1">
        <v>32539</v>
      </c>
      <c r="B212">
        <v>12.7</v>
      </c>
      <c r="C212">
        <v>1054.97</v>
      </c>
      <c r="D212">
        <v>140.75</v>
      </c>
    </row>
    <row r="213" spans="1:4">
      <c r="A213" s="1">
        <v>32567</v>
      </c>
      <c r="B213">
        <v>12.91</v>
      </c>
      <c r="C213">
        <v>1042.5999999999999</v>
      </c>
      <c r="D213">
        <v>129.25</v>
      </c>
    </row>
    <row r="214" spans="1:4">
      <c r="A214" s="1">
        <v>32598</v>
      </c>
      <c r="B214">
        <v>12.79</v>
      </c>
      <c r="C214">
        <v>1076.1500000000001</v>
      </c>
      <c r="D214">
        <v>143.25</v>
      </c>
    </row>
    <row r="215" spans="1:4">
      <c r="A215" s="1">
        <v>32626</v>
      </c>
      <c r="B215">
        <v>12.62</v>
      </c>
      <c r="C215">
        <v>1090.04</v>
      </c>
      <c r="D215">
        <v>145</v>
      </c>
    </row>
    <row r="216" spans="1:4">
      <c r="A216" s="1">
        <v>32659</v>
      </c>
      <c r="B216">
        <v>13.72</v>
      </c>
      <c r="C216">
        <v>1091.06</v>
      </c>
      <c r="D216">
        <v>144.75</v>
      </c>
    </row>
    <row r="217" spans="1:4">
      <c r="A217" s="1">
        <v>32689</v>
      </c>
      <c r="B217">
        <v>14.1</v>
      </c>
      <c r="C217">
        <v>1101.68</v>
      </c>
      <c r="D217">
        <v>148.25</v>
      </c>
    </row>
    <row r="218" spans="1:4">
      <c r="A218" s="1">
        <v>32720</v>
      </c>
      <c r="B218">
        <v>13.69</v>
      </c>
      <c r="C218">
        <v>1173.25</v>
      </c>
      <c r="D218">
        <v>149.5</v>
      </c>
    </row>
    <row r="219" spans="1:4">
      <c r="A219" s="1">
        <v>32751</v>
      </c>
      <c r="B219">
        <v>13.81</v>
      </c>
      <c r="C219">
        <v>1207.45</v>
      </c>
      <c r="D219">
        <v>151.75</v>
      </c>
    </row>
    <row r="220" spans="1:4">
      <c r="A220" s="1">
        <v>32780</v>
      </c>
      <c r="B220">
        <v>14.45</v>
      </c>
      <c r="C220">
        <v>1169.55</v>
      </c>
      <c r="D220">
        <v>149.25</v>
      </c>
    </row>
    <row r="221" spans="1:4">
      <c r="A221" s="1">
        <v>32812</v>
      </c>
      <c r="B221">
        <v>15.14</v>
      </c>
      <c r="C221">
        <v>1080.79</v>
      </c>
      <c r="D221">
        <v>148</v>
      </c>
    </row>
    <row r="222" spans="1:4">
      <c r="A222" s="1">
        <v>32842</v>
      </c>
      <c r="B222">
        <v>14.98</v>
      </c>
      <c r="C222">
        <v>1138.67</v>
      </c>
      <c r="D222">
        <v>154.75</v>
      </c>
    </row>
    <row r="223" spans="1:4">
      <c r="A223" s="1">
        <v>32871</v>
      </c>
      <c r="B223">
        <v>15.02</v>
      </c>
      <c r="C223">
        <v>1204.7</v>
      </c>
      <c r="D223">
        <v>169</v>
      </c>
    </row>
    <row r="224" spans="1:4">
      <c r="A224" s="1">
        <v>32904</v>
      </c>
      <c r="B224">
        <v>14.99</v>
      </c>
      <c r="C224">
        <v>1167.1500000000001</v>
      </c>
      <c r="D224">
        <v>170.5</v>
      </c>
    </row>
    <row r="225" spans="1:4">
      <c r="A225" s="1">
        <v>32932</v>
      </c>
      <c r="B225">
        <v>14.87</v>
      </c>
      <c r="C225">
        <v>1122.26</v>
      </c>
      <c r="D225">
        <v>168.5</v>
      </c>
    </row>
    <row r="226" spans="1:4">
      <c r="A226" s="1">
        <v>32962</v>
      </c>
      <c r="B226">
        <v>15.14</v>
      </c>
      <c r="C226">
        <v>1114.94</v>
      </c>
      <c r="D226">
        <v>164.25</v>
      </c>
    </row>
    <row r="227" spans="1:4">
      <c r="A227" s="1">
        <v>32993</v>
      </c>
      <c r="B227">
        <v>15.17</v>
      </c>
      <c r="C227">
        <v>1043.1600000000001</v>
      </c>
      <c r="D227">
        <v>152</v>
      </c>
    </row>
    <row r="228" spans="1:4">
      <c r="A228" s="1">
        <v>33024</v>
      </c>
      <c r="B228">
        <v>15</v>
      </c>
      <c r="C228">
        <v>1154.24</v>
      </c>
      <c r="D228">
        <v>164.75</v>
      </c>
    </row>
    <row r="229" spans="1:4">
      <c r="A229" s="1">
        <v>33053</v>
      </c>
      <c r="B229">
        <v>14.85</v>
      </c>
      <c r="C229">
        <v>1171.28</v>
      </c>
      <c r="D229">
        <v>160</v>
      </c>
    </row>
    <row r="230" spans="1:4">
      <c r="A230" s="1">
        <v>33085</v>
      </c>
      <c r="B230">
        <v>14.86</v>
      </c>
      <c r="C230">
        <v>1147.05</v>
      </c>
      <c r="D230">
        <v>166.5</v>
      </c>
    </row>
    <row r="231" spans="1:4">
      <c r="A231" s="1">
        <v>33116</v>
      </c>
      <c r="B231">
        <v>14.82</v>
      </c>
      <c r="C231">
        <v>1051.08</v>
      </c>
      <c r="D231">
        <v>182</v>
      </c>
    </row>
    <row r="232" spans="1:4">
      <c r="A232" s="1">
        <v>33144</v>
      </c>
      <c r="B232">
        <v>14.76</v>
      </c>
      <c r="C232">
        <v>962.18</v>
      </c>
      <c r="D232">
        <v>172.5</v>
      </c>
    </row>
    <row r="233" spans="1:4">
      <c r="A233" s="1">
        <v>33177</v>
      </c>
      <c r="B233">
        <v>13.57</v>
      </c>
      <c r="C233">
        <v>992.67</v>
      </c>
      <c r="D233">
        <v>167</v>
      </c>
    </row>
    <row r="234" spans="1:4">
      <c r="A234" s="1">
        <v>33207</v>
      </c>
      <c r="B234">
        <v>13.11</v>
      </c>
      <c r="C234">
        <v>1032.1099999999999</v>
      </c>
      <c r="D234">
        <v>173.5</v>
      </c>
    </row>
    <row r="235" spans="1:4">
      <c r="A235" s="1">
        <v>33238</v>
      </c>
      <c r="B235">
        <v>13.5</v>
      </c>
      <c r="C235">
        <v>1032.25</v>
      </c>
      <c r="D235">
        <v>167</v>
      </c>
    </row>
    <row r="236" spans="1:4">
      <c r="A236" s="1">
        <v>33269</v>
      </c>
      <c r="B236">
        <v>13.23</v>
      </c>
      <c r="C236">
        <v>1036.24</v>
      </c>
      <c r="D236">
        <v>152.5</v>
      </c>
    </row>
    <row r="237" spans="1:4">
      <c r="A237" s="1">
        <v>33297</v>
      </c>
      <c r="B237">
        <v>12.44</v>
      </c>
      <c r="C237">
        <v>1150.01</v>
      </c>
      <c r="D237">
        <v>166.25</v>
      </c>
    </row>
    <row r="238" spans="1:4">
      <c r="A238" s="1">
        <v>33326</v>
      </c>
      <c r="B238">
        <v>11.9</v>
      </c>
      <c r="C238">
        <v>1193.33</v>
      </c>
      <c r="D238">
        <v>167</v>
      </c>
    </row>
    <row r="239" spans="1:4">
      <c r="A239" s="1">
        <v>33358</v>
      </c>
      <c r="B239">
        <v>11.49</v>
      </c>
      <c r="C239">
        <v>1202.75</v>
      </c>
      <c r="D239">
        <v>172</v>
      </c>
    </row>
    <row r="240" spans="1:4">
      <c r="A240" s="1">
        <v>33389</v>
      </c>
      <c r="B240">
        <v>11.04</v>
      </c>
      <c r="C240">
        <v>1201.8499999999999</v>
      </c>
      <c r="D240">
        <v>166.5</v>
      </c>
    </row>
    <row r="241" spans="1:4">
      <c r="A241" s="1">
        <v>33417</v>
      </c>
      <c r="B241">
        <v>11.04</v>
      </c>
      <c r="C241">
        <v>1161.19</v>
      </c>
      <c r="D241">
        <v>163.75</v>
      </c>
    </row>
    <row r="242" spans="1:4">
      <c r="A242" s="1">
        <v>33450</v>
      </c>
      <c r="B242">
        <v>10.72</v>
      </c>
      <c r="C242">
        <v>1235.8900000000001</v>
      </c>
      <c r="D242">
        <v>172</v>
      </c>
    </row>
    <row r="243" spans="1:4">
      <c r="A243" s="1">
        <v>33480</v>
      </c>
      <c r="B243">
        <v>10.33</v>
      </c>
      <c r="C243">
        <v>1268.6199999999999</v>
      </c>
      <c r="D243">
        <v>176.25</v>
      </c>
    </row>
    <row r="244" spans="1:4">
      <c r="A244" s="1">
        <v>33511</v>
      </c>
      <c r="B244">
        <v>9.94</v>
      </c>
      <c r="C244">
        <v>1265.96</v>
      </c>
      <c r="D244">
        <v>169</v>
      </c>
    </row>
    <row r="245" spans="1:4">
      <c r="A245" s="1">
        <v>33542</v>
      </c>
      <c r="B245">
        <v>10.24</v>
      </c>
      <c r="C245">
        <v>1238.6300000000001</v>
      </c>
      <c r="D245">
        <v>163.75</v>
      </c>
    </row>
    <row r="246" spans="1:4">
      <c r="A246" s="1">
        <v>33571</v>
      </c>
      <c r="B246">
        <v>10.34</v>
      </c>
      <c r="C246">
        <v>1168.95</v>
      </c>
      <c r="D246">
        <v>151</v>
      </c>
    </row>
    <row r="247" spans="1:4">
      <c r="A247" s="1">
        <v>33603</v>
      </c>
      <c r="B247">
        <v>10.45</v>
      </c>
      <c r="C247">
        <v>1187.7</v>
      </c>
      <c r="D247">
        <v>146.5</v>
      </c>
    </row>
    <row r="248" spans="1:4">
      <c r="A248" s="1">
        <v>33634</v>
      </c>
      <c r="B248">
        <v>10.15</v>
      </c>
      <c r="C248">
        <v>1227.8399999999999</v>
      </c>
      <c r="D248">
        <v>143.5</v>
      </c>
    </row>
    <row r="249" spans="1:4">
      <c r="A249" s="1">
        <v>33662</v>
      </c>
      <c r="B249">
        <v>9.98</v>
      </c>
      <c r="C249">
        <v>1229.8399999999999</v>
      </c>
      <c r="D249">
        <v>133</v>
      </c>
    </row>
    <row r="250" spans="1:4">
      <c r="A250" s="1">
        <v>33694</v>
      </c>
      <c r="B250">
        <v>10.48</v>
      </c>
      <c r="C250">
        <v>1171.71</v>
      </c>
      <c r="D250">
        <v>127.5</v>
      </c>
    </row>
    <row r="251" spans="1:4">
      <c r="A251" s="1">
        <v>33724</v>
      </c>
      <c r="B251">
        <v>10.06</v>
      </c>
      <c r="C251">
        <v>1282.75</v>
      </c>
      <c r="D251">
        <v>134</v>
      </c>
    </row>
    <row r="252" spans="1:4">
      <c r="A252" s="1">
        <v>33753</v>
      </c>
      <c r="B252">
        <v>9.65</v>
      </c>
      <c r="C252">
        <v>1311.79</v>
      </c>
      <c r="D252">
        <v>136.75</v>
      </c>
    </row>
    <row r="253" spans="1:4">
      <c r="A253" s="1">
        <v>33785</v>
      </c>
      <c r="B253">
        <v>9.69</v>
      </c>
      <c r="C253">
        <v>1216.6199999999999</v>
      </c>
      <c r="D253">
        <v>101.75</v>
      </c>
    </row>
    <row r="254" spans="1:4">
      <c r="A254" s="1">
        <v>33816</v>
      </c>
      <c r="B254">
        <v>9.85</v>
      </c>
      <c r="C254">
        <v>1143.1400000000001</v>
      </c>
      <c r="D254">
        <v>106.25</v>
      </c>
    </row>
    <row r="255" spans="1:4">
      <c r="A255" s="1">
        <v>33847</v>
      </c>
      <c r="B255">
        <v>10.16</v>
      </c>
      <c r="C255">
        <v>1096.99</v>
      </c>
      <c r="D255">
        <v>96.75</v>
      </c>
    </row>
    <row r="256" spans="1:4">
      <c r="A256" s="1">
        <v>33877</v>
      </c>
      <c r="B256">
        <v>8.4</v>
      </c>
      <c r="C256">
        <v>1206.1600000000001</v>
      </c>
      <c r="D256">
        <v>107.25</v>
      </c>
    </row>
    <row r="257" spans="1:4">
      <c r="A257" s="1">
        <v>33907</v>
      </c>
      <c r="B257">
        <v>6.87</v>
      </c>
      <c r="C257">
        <v>1256.67</v>
      </c>
      <c r="D257">
        <v>116.75</v>
      </c>
    </row>
    <row r="258" spans="1:4">
      <c r="A258" s="1">
        <v>33938</v>
      </c>
      <c r="B258">
        <v>6.56</v>
      </c>
      <c r="C258">
        <v>1313.02</v>
      </c>
      <c r="D258">
        <v>116.75</v>
      </c>
    </row>
    <row r="259" spans="1:4">
      <c r="A259" s="1">
        <v>33969</v>
      </c>
      <c r="B259">
        <v>6.44</v>
      </c>
      <c r="C259">
        <v>1363.79</v>
      </c>
      <c r="D259">
        <v>124.25</v>
      </c>
    </row>
    <row r="260" spans="1:4">
      <c r="A260" s="1">
        <v>33998</v>
      </c>
      <c r="B260">
        <v>5.51</v>
      </c>
      <c r="C260">
        <v>1364.37</v>
      </c>
      <c r="D260">
        <v>122.75</v>
      </c>
    </row>
    <row r="261" spans="1:4">
      <c r="A261" s="1">
        <v>34026</v>
      </c>
      <c r="B261">
        <v>5.49</v>
      </c>
      <c r="C261">
        <v>1396.53</v>
      </c>
      <c r="D261">
        <v>138.25</v>
      </c>
    </row>
    <row r="262" spans="1:4">
      <c r="A262" s="1">
        <v>34059</v>
      </c>
      <c r="B262">
        <v>5.47</v>
      </c>
      <c r="C262">
        <v>1408.07</v>
      </c>
      <c r="D262">
        <v>151.75</v>
      </c>
    </row>
    <row r="263" spans="1:4">
      <c r="A263" s="1">
        <v>34089</v>
      </c>
      <c r="B263">
        <v>5.46</v>
      </c>
      <c r="C263">
        <v>1388.88</v>
      </c>
      <c r="D263">
        <v>146.25</v>
      </c>
    </row>
    <row r="264" spans="1:4">
      <c r="A264" s="1">
        <v>34120</v>
      </c>
      <c r="B264">
        <v>5.32</v>
      </c>
      <c r="C264">
        <v>1403.42</v>
      </c>
      <c r="D264">
        <v>153.75</v>
      </c>
    </row>
    <row r="265" spans="1:4">
      <c r="A265" s="1">
        <v>34150</v>
      </c>
      <c r="B265">
        <v>5.26</v>
      </c>
      <c r="C265">
        <v>1432.31</v>
      </c>
      <c r="D265">
        <v>154.25</v>
      </c>
    </row>
    <row r="266" spans="1:4">
      <c r="A266" s="1">
        <v>34180</v>
      </c>
      <c r="B266">
        <v>5.16</v>
      </c>
      <c r="C266">
        <v>1448.76</v>
      </c>
      <c r="D266">
        <v>154.25</v>
      </c>
    </row>
    <row r="267" spans="1:4">
      <c r="A267" s="1">
        <v>34212</v>
      </c>
      <c r="B267">
        <v>5.16</v>
      </c>
      <c r="C267">
        <v>1537.21</v>
      </c>
      <c r="D267">
        <v>158.25</v>
      </c>
    </row>
    <row r="268" spans="1:4">
      <c r="A268" s="1">
        <v>34242</v>
      </c>
      <c r="B268">
        <v>5.25</v>
      </c>
      <c r="C268">
        <v>1506.55</v>
      </c>
      <c r="D268">
        <v>162.25</v>
      </c>
    </row>
    <row r="269" spans="1:4">
      <c r="A269" s="1">
        <v>34271</v>
      </c>
      <c r="B269">
        <v>5.08</v>
      </c>
      <c r="C269">
        <v>1565.37</v>
      </c>
      <c r="D269">
        <v>174.75</v>
      </c>
    </row>
    <row r="270" spans="1:4">
      <c r="A270" s="1">
        <v>34303</v>
      </c>
      <c r="B270">
        <v>4.87</v>
      </c>
      <c r="C270">
        <v>1556.45</v>
      </c>
      <c r="D270">
        <v>166.75</v>
      </c>
    </row>
    <row r="271" spans="1:4">
      <c r="A271" s="1">
        <v>34334</v>
      </c>
      <c r="B271">
        <v>4.95</v>
      </c>
      <c r="C271">
        <v>1682.15</v>
      </c>
      <c r="D271">
        <v>180.25</v>
      </c>
    </row>
    <row r="272" spans="1:4">
      <c r="A272" s="1">
        <v>34365</v>
      </c>
      <c r="B272">
        <v>4.91</v>
      </c>
      <c r="C272">
        <v>1745.95</v>
      </c>
      <c r="D272">
        <v>189.25</v>
      </c>
    </row>
    <row r="273" spans="1:4">
      <c r="A273" s="1">
        <v>34393</v>
      </c>
      <c r="B273">
        <v>4.7699999999999996</v>
      </c>
      <c r="C273">
        <v>1675.49</v>
      </c>
      <c r="D273">
        <v>183.75</v>
      </c>
    </row>
    <row r="274" spans="1:4">
      <c r="A274" s="1">
        <v>34424</v>
      </c>
      <c r="B274">
        <v>4.99</v>
      </c>
      <c r="C274">
        <v>1561.97</v>
      </c>
      <c r="D274">
        <v>174.5</v>
      </c>
    </row>
    <row r="275" spans="1:4">
      <c r="A275" s="1">
        <v>34453</v>
      </c>
      <c r="B275">
        <v>4.91</v>
      </c>
      <c r="C275">
        <v>1580.44</v>
      </c>
      <c r="D275">
        <v>193</v>
      </c>
    </row>
    <row r="276" spans="1:4">
      <c r="A276" s="1">
        <v>34485</v>
      </c>
      <c r="B276">
        <v>4.8600000000000003</v>
      </c>
      <c r="C276">
        <v>1501.22</v>
      </c>
      <c r="D276">
        <v>192.75</v>
      </c>
    </row>
    <row r="277" spans="1:4">
      <c r="A277" s="1">
        <v>34515</v>
      </c>
      <c r="B277">
        <v>4.9800000000000004</v>
      </c>
      <c r="C277">
        <v>1463.35</v>
      </c>
      <c r="D277">
        <v>194.75</v>
      </c>
    </row>
    <row r="278" spans="1:4">
      <c r="A278" s="1">
        <v>34544</v>
      </c>
      <c r="B278">
        <v>5.68</v>
      </c>
      <c r="C278">
        <v>1545.74</v>
      </c>
      <c r="D278">
        <v>206.25</v>
      </c>
    </row>
    <row r="279" spans="1:4">
      <c r="A279" s="1">
        <v>34577</v>
      </c>
      <c r="B279">
        <v>5.43</v>
      </c>
      <c r="C279">
        <v>1626.64</v>
      </c>
      <c r="D279">
        <v>207</v>
      </c>
    </row>
    <row r="280" spans="1:4">
      <c r="A280" s="1">
        <v>34607</v>
      </c>
      <c r="B280">
        <v>5.55</v>
      </c>
      <c r="C280">
        <v>1510.97</v>
      </c>
      <c r="D280">
        <v>199.75</v>
      </c>
    </row>
    <row r="281" spans="1:4">
      <c r="A281" s="1">
        <v>34638</v>
      </c>
      <c r="B281">
        <v>5.51</v>
      </c>
      <c r="C281">
        <v>1536.31</v>
      </c>
      <c r="D281">
        <v>217.5</v>
      </c>
    </row>
    <row r="282" spans="1:4">
      <c r="A282" s="1">
        <v>34668</v>
      </c>
      <c r="B282">
        <v>5.8</v>
      </c>
      <c r="C282">
        <v>1528.12</v>
      </c>
      <c r="D282">
        <v>212.25</v>
      </c>
    </row>
    <row r="283" spans="1:4">
      <c r="A283" s="1">
        <v>34698</v>
      </c>
      <c r="B283">
        <v>6</v>
      </c>
      <c r="C283">
        <v>1521.44</v>
      </c>
      <c r="D283">
        <v>212.75</v>
      </c>
    </row>
    <row r="284" spans="1:4">
      <c r="A284" s="1">
        <v>34730</v>
      </c>
      <c r="B284">
        <v>6.2</v>
      </c>
      <c r="C284">
        <v>1480.56</v>
      </c>
      <c r="D284">
        <v>204.75</v>
      </c>
    </row>
    <row r="285" spans="1:4">
      <c r="A285" s="1">
        <v>34758</v>
      </c>
      <c r="B285">
        <v>6.29</v>
      </c>
      <c r="C285">
        <v>1487</v>
      </c>
      <c r="D285">
        <v>198</v>
      </c>
    </row>
    <row r="286" spans="1:4">
      <c r="A286" s="1">
        <v>34789</v>
      </c>
      <c r="B286">
        <v>6.21</v>
      </c>
      <c r="C286">
        <v>1538.64</v>
      </c>
      <c r="D286">
        <v>214.5</v>
      </c>
    </row>
    <row r="287" spans="1:4">
      <c r="A287" s="1">
        <v>34817</v>
      </c>
      <c r="B287">
        <v>6.73</v>
      </c>
      <c r="C287">
        <v>1578.67</v>
      </c>
      <c r="D287">
        <v>223.75</v>
      </c>
    </row>
    <row r="288" spans="1:4">
      <c r="A288" s="1">
        <v>34850</v>
      </c>
      <c r="B288">
        <v>6.17</v>
      </c>
      <c r="C288">
        <v>1632.56</v>
      </c>
      <c r="D288">
        <v>221.75</v>
      </c>
    </row>
    <row r="289" spans="1:4">
      <c r="A289" s="1">
        <v>34880</v>
      </c>
      <c r="B289">
        <v>6.73</v>
      </c>
      <c r="C289">
        <v>1623.51</v>
      </c>
      <c r="D289">
        <v>225.25</v>
      </c>
    </row>
    <row r="290" spans="1:4">
      <c r="A290" s="1">
        <v>34911</v>
      </c>
      <c r="B290">
        <v>6.71</v>
      </c>
      <c r="C290">
        <v>1703.02</v>
      </c>
      <c r="D290">
        <v>236.75</v>
      </c>
    </row>
    <row r="291" spans="1:4">
      <c r="A291" s="1">
        <v>34942</v>
      </c>
      <c r="B291">
        <v>6.68</v>
      </c>
      <c r="C291">
        <v>1719.44</v>
      </c>
      <c r="D291">
        <v>241.75</v>
      </c>
    </row>
    <row r="292" spans="1:4">
      <c r="A292" s="1">
        <v>34971</v>
      </c>
      <c r="B292">
        <v>6.65</v>
      </c>
      <c r="C292">
        <v>1733.73</v>
      </c>
      <c r="D292">
        <v>237.5</v>
      </c>
    </row>
    <row r="293" spans="1:4">
      <c r="A293" s="1">
        <v>35003</v>
      </c>
      <c r="B293">
        <v>6.64</v>
      </c>
      <c r="C293">
        <v>1734.14</v>
      </c>
      <c r="D293">
        <v>232.75</v>
      </c>
    </row>
    <row r="294" spans="1:4">
      <c r="A294" s="1">
        <v>35033</v>
      </c>
      <c r="B294">
        <v>6.48</v>
      </c>
      <c r="C294">
        <v>1788.6</v>
      </c>
      <c r="D294">
        <v>257.25</v>
      </c>
    </row>
    <row r="295" spans="1:4">
      <c r="A295" s="1">
        <v>35062</v>
      </c>
      <c r="B295">
        <v>6.31</v>
      </c>
      <c r="C295">
        <v>1803.09</v>
      </c>
      <c r="D295">
        <v>269.5</v>
      </c>
    </row>
    <row r="296" spans="1:4">
      <c r="A296" s="1">
        <v>35095</v>
      </c>
      <c r="B296">
        <v>6.1</v>
      </c>
      <c r="C296">
        <v>1841.96</v>
      </c>
      <c r="D296">
        <v>264.25</v>
      </c>
    </row>
    <row r="297" spans="1:4">
      <c r="A297" s="1">
        <v>35124</v>
      </c>
      <c r="B297">
        <v>6.02</v>
      </c>
      <c r="C297">
        <v>1840.77</v>
      </c>
      <c r="D297">
        <v>269.75</v>
      </c>
    </row>
    <row r="298" spans="1:4">
      <c r="A298" s="1">
        <v>35153</v>
      </c>
      <c r="B298">
        <v>5.88</v>
      </c>
      <c r="C298">
        <v>1843.44</v>
      </c>
      <c r="D298">
        <v>286.75</v>
      </c>
    </row>
    <row r="299" spans="1:4">
      <c r="A299" s="1">
        <v>35185</v>
      </c>
      <c r="B299">
        <v>5.88</v>
      </c>
      <c r="C299">
        <v>1914.61</v>
      </c>
      <c r="D299">
        <v>299.75</v>
      </c>
    </row>
    <row r="300" spans="1:4">
      <c r="A300" s="1">
        <v>35216</v>
      </c>
      <c r="B300">
        <v>5.92</v>
      </c>
      <c r="C300">
        <v>1885.78</v>
      </c>
      <c r="D300">
        <v>277.75</v>
      </c>
    </row>
    <row r="301" spans="1:4">
      <c r="A301" s="1">
        <v>35244</v>
      </c>
      <c r="B301">
        <v>5.61</v>
      </c>
      <c r="C301">
        <v>1856.33</v>
      </c>
      <c r="D301">
        <v>282.25</v>
      </c>
    </row>
    <row r="302" spans="1:4">
      <c r="A302" s="1">
        <v>35277</v>
      </c>
      <c r="B302">
        <v>5.59</v>
      </c>
      <c r="C302">
        <v>1835.44</v>
      </c>
      <c r="D302">
        <v>291.25</v>
      </c>
    </row>
    <row r="303" spans="1:4">
      <c r="A303" s="1">
        <v>35307</v>
      </c>
      <c r="B303">
        <v>5.59</v>
      </c>
      <c r="C303">
        <v>1915.98</v>
      </c>
      <c r="D303">
        <v>311.25</v>
      </c>
    </row>
    <row r="304" spans="1:4">
      <c r="A304" s="1">
        <v>35338</v>
      </c>
      <c r="B304">
        <v>5.63</v>
      </c>
      <c r="C304">
        <v>1945</v>
      </c>
      <c r="D304">
        <v>331.5</v>
      </c>
    </row>
    <row r="305" spans="1:4">
      <c r="A305" s="1">
        <v>35369</v>
      </c>
      <c r="B305">
        <v>5.71</v>
      </c>
      <c r="C305">
        <v>1956.9</v>
      </c>
      <c r="D305">
        <v>330.5</v>
      </c>
    </row>
    <row r="306" spans="1:4">
      <c r="A306" s="1">
        <v>35398</v>
      </c>
      <c r="B306">
        <v>6.23</v>
      </c>
      <c r="C306">
        <v>1985.17</v>
      </c>
      <c r="D306">
        <v>343.25</v>
      </c>
    </row>
    <row r="307" spans="1:4">
      <c r="A307" s="1">
        <v>35430</v>
      </c>
      <c r="B307">
        <v>6.26</v>
      </c>
      <c r="C307">
        <v>2013.66</v>
      </c>
      <c r="D307">
        <v>350.25</v>
      </c>
    </row>
    <row r="308" spans="1:4">
      <c r="A308" s="1">
        <v>35461</v>
      </c>
      <c r="B308">
        <v>6.02</v>
      </c>
      <c r="C308">
        <v>2087.61</v>
      </c>
      <c r="D308">
        <v>367.75</v>
      </c>
    </row>
    <row r="309" spans="1:4">
      <c r="A309" s="1">
        <v>35489</v>
      </c>
      <c r="B309">
        <v>5.84</v>
      </c>
      <c r="C309">
        <v>2107.86</v>
      </c>
      <c r="D309">
        <v>339.75</v>
      </c>
    </row>
    <row r="310" spans="1:4">
      <c r="A310" s="1">
        <v>35520</v>
      </c>
      <c r="B310">
        <v>6.13</v>
      </c>
      <c r="C310">
        <v>2099.6999999999998</v>
      </c>
      <c r="D310">
        <v>353.25</v>
      </c>
    </row>
    <row r="311" spans="1:4">
      <c r="A311" s="1">
        <v>35550</v>
      </c>
      <c r="B311">
        <v>6.23</v>
      </c>
      <c r="C311">
        <v>2135.31</v>
      </c>
      <c r="D311">
        <v>354</v>
      </c>
    </row>
    <row r="312" spans="1:4">
      <c r="A312" s="1">
        <v>35580</v>
      </c>
      <c r="B312">
        <v>6.31</v>
      </c>
      <c r="C312">
        <v>2200.91</v>
      </c>
      <c r="D312">
        <v>362.25</v>
      </c>
    </row>
    <row r="313" spans="1:4">
      <c r="A313" s="1">
        <v>35611</v>
      </c>
      <c r="B313">
        <v>6.52</v>
      </c>
      <c r="C313">
        <v>2184.52</v>
      </c>
      <c r="D313">
        <v>373.25</v>
      </c>
    </row>
    <row r="314" spans="1:4">
      <c r="A314" s="1">
        <v>35642</v>
      </c>
      <c r="B314">
        <v>6.76</v>
      </c>
      <c r="C314">
        <v>2295.1799999999998</v>
      </c>
      <c r="D314">
        <v>417.25</v>
      </c>
    </row>
    <row r="315" spans="1:4">
      <c r="A315" s="1">
        <v>35671</v>
      </c>
      <c r="B315">
        <v>7.05</v>
      </c>
      <c r="C315">
        <v>2276.7199999999998</v>
      </c>
      <c r="D315">
        <v>431.25</v>
      </c>
    </row>
    <row r="316" spans="1:4">
      <c r="A316" s="1">
        <v>35703</v>
      </c>
      <c r="B316">
        <v>7.02</v>
      </c>
      <c r="C316">
        <v>2455.02</v>
      </c>
      <c r="D316">
        <v>467.75</v>
      </c>
    </row>
    <row r="317" spans="1:4">
      <c r="A317" s="1">
        <v>35734</v>
      </c>
      <c r="B317">
        <v>7.02</v>
      </c>
      <c r="C317">
        <v>2293.87</v>
      </c>
      <c r="D317">
        <v>438</v>
      </c>
    </row>
    <row r="318" spans="1:4">
      <c r="A318" s="1">
        <v>35762</v>
      </c>
      <c r="B318">
        <v>7.26</v>
      </c>
      <c r="C318">
        <v>2288.64</v>
      </c>
      <c r="D318">
        <v>405</v>
      </c>
    </row>
    <row r="319" spans="1:4">
      <c r="A319" s="1">
        <v>35795</v>
      </c>
      <c r="B319">
        <v>7.13</v>
      </c>
      <c r="C319">
        <v>2411</v>
      </c>
      <c r="D319">
        <v>400</v>
      </c>
    </row>
    <row r="320" spans="1:4">
      <c r="A320" s="1">
        <v>35825</v>
      </c>
      <c r="B320">
        <v>6.84</v>
      </c>
      <c r="C320">
        <v>2536.6799999999998</v>
      </c>
      <c r="D320">
        <v>413.5</v>
      </c>
    </row>
    <row r="321" spans="1:4">
      <c r="A321" s="1">
        <v>35853</v>
      </c>
      <c r="B321">
        <v>7.09</v>
      </c>
      <c r="C321">
        <v>2683.4</v>
      </c>
      <c r="D321">
        <v>419</v>
      </c>
    </row>
    <row r="322" spans="1:4">
      <c r="A322" s="1">
        <v>35885</v>
      </c>
      <c r="B322">
        <v>7.22</v>
      </c>
      <c r="C322">
        <v>2781.66</v>
      </c>
      <c r="D322">
        <v>431</v>
      </c>
    </row>
    <row r="323" spans="1:4">
      <c r="A323" s="1">
        <v>35915</v>
      </c>
      <c r="B323">
        <v>7.12</v>
      </c>
      <c r="C323">
        <v>2788.99</v>
      </c>
      <c r="D323">
        <v>472.25</v>
      </c>
    </row>
    <row r="324" spans="1:4">
      <c r="A324" s="1">
        <v>35944</v>
      </c>
      <c r="B324">
        <v>7.18</v>
      </c>
      <c r="C324">
        <v>2802.18</v>
      </c>
      <c r="D324">
        <v>449.5</v>
      </c>
    </row>
    <row r="325" spans="1:4">
      <c r="A325" s="1">
        <v>35976</v>
      </c>
      <c r="B325">
        <v>7.5</v>
      </c>
      <c r="C325">
        <v>2743.46</v>
      </c>
      <c r="D325">
        <v>437</v>
      </c>
    </row>
    <row r="326" spans="1:4">
      <c r="A326" s="1">
        <v>36007</v>
      </c>
      <c r="B326">
        <v>7.3</v>
      </c>
      <c r="C326">
        <v>2734.72</v>
      </c>
      <c r="D326">
        <v>406.5</v>
      </c>
    </row>
    <row r="327" spans="1:4">
      <c r="A327" s="1">
        <v>36038</v>
      </c>
      <c r="B327">
        <v>7.37</v>
      </c>
      <c r="C327">
        <v>2440.84</v>
      </c>
      <c r="D327">
        <v>376.75</v>
      </c>
    </row>
    <row r="328" spans="1:4">
      <c r="A328" s="1">
        <v>36068</v>
      </c>
      <c r="B328">
        <v>6.87</v>
      </c>
      <c r="C328">
        <v>2344.8200000000002</v>
      </c>
      <c r="D328">
        <v>450</v>
      </c>
    </row>
    <row r="329" spans="1:4">
      <c r="A329" s="1">
        <v>36098</v>
      </c>
      <c r="B329">
        <v>6.66</v>
      </c>
      <c r="C329">
        <v>2504.85</v>
      </c>
      <c r="D329">
        <v>438.5</v>
      </c>
    </row>
    <row r="330" spans="1:4">
      <c r="A330" s="1">
        <v>36129</v>
      </c>
      <c r="B330">
        <v>6.34</v>
      </c>
      <c r="C330">
        <v>2626.86</v>
      </c>
      <c r="D330">
        <v>472.5</v>
      </c>
    </row>
    <row r="331" spans="1:4">
      <c r="A331" s="1">
        <v>36160</v>
      </c>
      <c r="B331">
        <v>5.63</v>
      </c>
      <c r="C331">
        <v>2673.92</v>
      </c>
      <c r="D331">
        <v>448.75</v>
      </c>
    </row>
    <row r="332" spans="1:4">
      <c r="A332" s="1">
        <v>36189</v>
      </c>
      <c r="B332">
        <v>5.39</v>
      </c>
      <c r="C332">
        <v>2695.94</v>
      </c>
      <c r="D332">
        <v>411</v>
      </c>
    </row>
    <row r="333" spans="1:4">
      <c r="A333" s="1">
        <v>36217</v>
      </c>
      <c r="B333">
        <v>5.1100000000000003</v>
      </c>
      <c r="C333">
        <v>2825.39</v>
      </c>
      <c r="D333">
        <v>444.5</v>
      </c>
    </row>
    <row r="334" spans="1:4">
      <c r="A334" s="1">
        <v>36250</v>
      </c>
      <c r="B334">
        <v>4.93</v>
      </c>
      <c r="C334">
        <v>2894.79</v>
      </c>
      <c r="D334">
        <v>524.25</v>
      </c>
    </row>
    <row r="335" spans="1:4">
      <c r="A335" s="1">
        <v>36280</v>
      </c>
      <c r="B335">
        <v>4.9800000000000004</v>
      </c>
      <c r="C335">
        <v>3028.4</v>
      </c>
      <c r="D335">
        <v>589.5</v>
      </c>
    </row>
    <row r="336" spans="1:4">
      <c r="A336" s="1">
        <v>36311</v>
      </c>
      <c r="B336">
        <v>4.9800000000000004</v>
      </c>
      <c r="C336">
        <v>2889.65</v>
      </c>
      <c r="D336">
        <v>558.5</v>
      </c>
    </row>
    <row r="337" spans="1:4">
      <c r="A337" s="1">
        <v>36341</v>
      </c>
      <c r="B337">
        <v>4.76</v>
      </c>
      <c r="C337">
        <v>2946.17</v>
      </c>
      <c r="D337">
        <v>568.5</v>
      </c>
    </row>
    <row r="338" spans="1:4">
      <c r="A338" s="1">
        <v>36371</v>
      </c>
      <c r="B338">
        <v>4.92</v>
      </c>
      <c r="C338">
        <v>2925.14</v>
      </c>
      <c r="D338">
        <v>603.5</v>
      </c>
    </row>
    <row r="339" spans="1:4">
      <c r="A339" s="1">
        <v>36403</v>
      </c>
      <c r="B339">
        <v>4.9000000000000004</v>
      </c>
      <c r="C339">
        <v>2939.11</v>
      </c>
      <c r="D339">
        <v>577.5</v>
      </c>
    </row>
    <row r="340" spans="1:4">
      <c r="A340" s="1">
        <v>36433</v>
      </c>
      <c r="B340">
        <v>5.24</v>
      </c>
      <c r="C340">
        <v>2826.11</v>
      </c>
      <c r="D340">
        <v>554.5</v>
      </c>
    </row>
    <row r="341" spans="1:4">
      <c r="A341" s="1">
        <v>36462</v>
      </c>
      <c r="B341">
        <v>5.32</v>
      </c>
      <c r="C341">
        <v>2904.38</v>
      </c>
      <c r="D341">
        <v>590.5</v>
      </c>
    </row>
    <row r="342" spans="1:4">
      <c r="A342" s="1">
        <v>36494</v>
      </c>
      <c r="B342">
        <v>5.28</v>
      </c>
      <c r="C342">
        <v>3086.9</v>
      </c>
      <c r="D342">
        <v>638</v>
      </c>
    </row>
    <row r="343" spans="1:4">
      <c r="A343" s="1">
        <v>36525</v>
      </c>
      <c r="B343">
        <v>5.7</v>
      </c>
      <c r="C343">
        <v>3242.06</v>
      </c>
      <c r="D343">
        <v>622.5</v>
      </c>
    </row>
    <row r="344" spans="1:4">
      <c r="A344" s="1">
        <v>36556</v>
      </c>
      <c r="B344">
        <v>5.85</v>
      </c>
      <c r="C344">
        <v>2975.87</v>
      </c>
      <c r="D344">
        <v>544</v>
      </c>
    </row>
    <row r="345" spans="1:4">
      <c r="A345" s="1">
        <v>36585</v>
      </c>
      <c r="B345">
        <v>5.93</v>
      </c>
      <c r="C345">
        <v>2989.43</v>
      </c>
      <c r="D345">
        <v>487.5</v>
      </c>
    </row>
    <row r="346" spans="1:4">
      <c r="A346" s="1">
        <v>36616</v>
      </c>
      <c r="B346">
        <v>5.93</v>
      </c>
      <c r="C346">
        <v>3110.56</v>
      </c>
      <c r="D346">
        <v>573.5</v>
      </c>
    </row>
    <row r="347" spans="1:4">
      <c r="A347" s="1">
        <v>36644</v>
      </c>
      <c r="B347">
        <v>6.05</v>
      </c>
      <c r="C347">
        <v>3001.92</v>
      </c>
      <c r="D347">
        <v>554.5</v>
      </c>
    </row>
    <row r="348" spans="1:4">
      <c r="A348" s="1">
        <v>36677</v>
      </c>
      <c r="B348">
        <v>6.04</v>
      </c>
      <c r="C348">
        <v>3017.23</v>
      </c>
      <c r="D348">
        <v>608.5</v>
      </c>
    </row>
    <row r="349" spans="1:4">
      <c r="A349" s="1">
        <v>36707</v>
      </c>
      <c r="B349">
        <v>5.93</v>
      </c>
      <c r="C349">
        <v>3029.74</v>
      </c>
      <c r="D349">
        <v>634</v>
      </c>
    </row>
    <row r="350" spans="1:4">
      <c r="A350" s="1">
        <v>36738</v>
      </c>
      <c r="B350">
        <v>5.93</v>
      </c>
      <c r="C350">
        <v>3062.41</v>
      </c>
      <c r="D350">
        <v>584</v>
      </c>
    </row>
    <row r="351" spans="1:4">
      <c r="A351" s="1">
        <v>36769</v>
      </c>
      <c r="B351">
        <v>5.9</v>
      </c>
      <c r="C351">
        <v>3207.99</v>
      </c>
      <c r="D351">
        <v>630.5</v>
      </c>
    </row>
    <row r="352" spans="1:4">
      <c r="A352" s="1">
        <v>36798</v>
      </c>
      <c r="B352">
        <v>5.85</v>
      </c>
      <c r="C352">
        <v>3029.36</v>
      </c>
      <c r="D352">
        <v>602</v>
      </c>
    </row>
    <row r="353" spans="1:4">
      <c r="A353" s="1">
        <v>36830</v>
      </c>
      <c r="B353">
        <v>5.81</v>
      </c>
      <c r="C353">
        <v>3078.21</v>
      </c>
      <c r="D353">
        <v>584.5</v>
      </c>
    </row>
    <row r="354" spans="1:4">
      <c r="A354" s="1">
        <v>36860</v>
      </c>
      <c r="B354">
        <v>5.74</v>
      </c>
      <c r="C354">
        <v>2945.06</v>
      </c>
      <c r="D354">
        <v>548.5</v>
      </c>
    </row>
    <row r="355" spans="1:4">
      <c r="A355" s="1">
        <v>36889</v>
      </c>
      <c r="B355">
        <v>5.69</v>
      </c>
      <c r="C355">
        <v>2983.81</v>
      </c>
      <c r="D355">
        <v>540</v>
      </c>
    </row>
    <row r="356" spans="1:4">
      <c r="A356" s="1">
        <v>36922</v>
      </c>
      <c r="B356">
        <v>5.57</v>
      </c>
      <c r="C356">
        <v>3030.05</v>
      </c>
      <c r="D356">
        <v>588.5</v>
      </c>
    </row>
    <row r="357" spans="1:4">
      <c r="A357" s="1">
        <v>36950</v>
      </c>
      <c r="B357">
        <v>5.46</v>
      </c>
      <c r="C357">
        <v>2868</v>
      </c>
      <c r="D357">
        <v>573</v>
      </c>
    </row>
    <row r="358" spans="1:4">
      <c r="A358" s="1">
        <v>36980</v>
      </c>
      <c r="B358">
        <v>5.29</v>
      </c>
      <c r="C358">
        <v>2711.4</v>
      </c>
      <c r="D358">
        <v>582</v>
      </c>
    </row>
    <row r="359" spans="1:4">
      <c r="A359" s="1">
        <v>37011</v>
      </c>
      <c r="B359">
        <v>5.1100000000000003</v>
      </c>
      <c r="C359">
        <v>2869.04</v>
      </c>
      <c r="D359">
        <v>627</v>
      </c>
    </row>
    <row r="360" spans="1:4">
      <c r="A360" s="1">
        <v>37042</v>
      </c>
      <c r="B360">
        <v>5.0199999999999996</v>
      </c>
      <c r="C360">
        <v>2811.22</v>
      </c>
      <c r="D360">
        <v>622</v>
      </c>
    </row>
    <row r="361" spans="1:4">
      <c r="A361" s="1">
        <v>37071</v>
      </c>
      <c r="B361">
        <v>5.0999999999999996</v>
      </c>
      <c r="C361">
        <v>2728.12</v>
      </c>
      <c r="D361">
        <v>584.5</v>
      </c>
    </row>
    <row r="362" spans="1:4">
      <c r="A362" s="1">
        <v>37103</v>
      </c>
      <c r="B362">
        <v>5.04</v>
      </c>
      <c r="C362">
        <v>2663.92</v>
      </c>
      <c r="D362">
        <v>583.5</v>
      </c>
    </row>
    <row r="363" spans="1:4">
      <c r="A363" s="1">
        <v>37134</v>
      </c>
      <c r="B363">
        <v>4.71</v>
      </c>
      <c r="C363">
        <v>2590.17</v>
      </c>
      <c r="D363">
        <v>584.5</v>
      </c>
    </row>
    <row r="364" spans="1:4">
      <c r="A364" s="1">
        <v>37162</v>
      </c>
      <c r="B364">
        <v>4.33</v>
      </c>
      <c r="C364">
        <v>2340.48</v>
      </c>
      <c r="D364">
        <v>562</v>
      </c>
    </row>
    <row r="365" spans="1:4">
      <c r="A365" s="1">
        <v>37195</v>
      </c>
      <c r="B365">
        <v>4.16</v>
      </c>
      <c r="C365">
        <v>2413.5</v>
      </c>
      <c r="D365">
        <v>555</v>
      </c>
    </row>
    <row r="366" spans="1:4">
      <c r="A366" s="1">
        <v>37225</v>
      </c>
      <c r="B366">
        <v>3.81</v>
      </c>
      <c r="C366">
        <v>2514.0700000000002</v>
      </c>
      <c r="D366">
        <v>518.5</v>
      </c>
    </row>
    <row r="367" spans="1:4">
      <c r="A367" s="1">
        <v>37256</v>
      </c>
      <c r="B367">
        <v>3.87</v>
      </c>
      <c r="C367">
        <v>2523.88</v>
      </c>
      <c r="D367">
        <v>534</v>
      </c>
    </row>
    <row r="368" spans="1:4">
      <c r="A368" s="1">
        <v>37287</v>
      </c>
      <c r="B368">
        <v>3.9</v>
      </c>
      <c r="C368">
        <v>2496.02</v>
      </c>
      <c r="D368">
        <v>548</v>
      </c>
    </row>
    <row r="369" spans="1:4">
      <c r="A369" s="1">
        <v>37315</v>
      </c>
      <c r="B369">
        <v>3.91</v>
      </c>
      <c r="C369">
        <v>2466.98</v>
      </c>
      <c r="D369">
        <v>582.5</v>
      </c>
    </row>
    <row r="370" spans="1:4">
      <c r="A370" s="1">
        <v>37344</v>
      </c>
      <c r="B370">
        <v>4.04</v>
      </c>
      <c r="C370">
        <v>2557.4</v>
      </c>
      <c r="D370">
        <v>625</v>
      </c>
    </row>
    <row r="371" spans="1:4">
      <c r="A371" s="1">
        <v>37376</v>
      </c>
      <c r="B371">
        <v>3.98</v>
      </c>
      <c r="C371">
        <v>2512.04</v>
      </c>
      <c r="D371">
        <v>585.5</v>
      </c>
    </row>
    <row r="372" spans="1:4">
      <c r="A372" s="1">
        <v>37407</v>
      </c>
      <c r="B372">
        <v>4.04</v>
      </c>
      <c r="C372">
        <v>2475.5700000000002</v>
      </c>
      <c r="D372">
        <v>585</v>
      </c>
    </row>
    <row r="373" spans="1:4">
      <c r="A373" s="1">
        <v>37435</v>
      </c>
      <c r="B373">
        <v>3.97</v>
      </c>
      <c r="C373">
        <v>2263.11</v>
      </c>
      <c r="D373">
        <v>551</v>
      </c>
    </row>
    <row r="374" spans="1:4">
      <c r="A374" s="1">
        <v>37468</v>
      </c>
      <c r="B374">
        <v>3.75</v>
      </c>
      <c r="C374">
        <v>2050.81</v>
      </c>
      <c r="D374">
        <v>497</v>
      </c>
    </row>
    <row r="375" spans="1:4">
      <c r="A375" s="1">
        <v>37498</v>
      </c>
      <c r="B375">
        <v>3.86</v>
      </c>
      <c r="C375">
        <v>2046.21</v>
      </c>
      <c r="D375">
        <v>500.5</v>
      </c>
    </row>
    <row r="376" spans="1:4">
      <c r="A376" s="1">
        <v>37529</v>
      </c>
      <c r="B376">
        <v>3.81</v>
      </c>
      <c r="C376">
        <v>1801.48</v>
      </c>
      <c r="D376">
        <v>425</v>
      </c>
    </row>
    <row r="377" spans="1:4">
      <c r="A377" s="1">
        <v>37560</v>
      </c>
      <c r="B377">
        <v>3.73</v>
      </c>
      <c r="C377">
        <v>1938.71</v>
      </c>
      <c r="D377">
        <v>410</v>
      </c>
    </row>
    <row r="378" spans="1:4">
      <c r="A378" s="1">
        <v>37589</v>
      </c>
      <c r="B378">
        <v>3.86</v>
      </c>
      <c r="C378">
        <v>2002.97</v>
      </c>
      <c r="D378">
        <v>418.5</v>
      </c>
    </row>
    <row r="379" spans="1:4">
      <c r="A379" s="1">
        <v>37621</v>
      </c>
      <c r="B379">
        <v>3.92</v>
      </c>
      <c r="C379">
        <v>1893.73</v>
      </c>
      <c r="D379">
        <v>427</v>
      </c>
    </row>
    <row r="380" spans="1:4">
      <c r="A380" s="1">
        <v>37652</v>
      </c>
      <c r="B380">
        <v>3.79</v>
      </c>
      <c r="C380">
        <v>1722.28</v>
      </c>
      <c r="D380">
        <v>382</v>
      </c>
    </row>
    <row r="381" spans="1:4">
      <c r="A381" s="1">
        <v>37680</v>
      </c>
      <c r="B381">
        <v>3.49</v>
      </c>
      <c r="C381">
        <v>1759.08</v>
      </c>
      <c r="D381">
        <v>400</v>
      </c>
    </row>
    <row r="382" spans="1:4">
      <c r="A382" s="1">
        <v>37711</v>
      </c>
      <c r="B382">
        <v>3.51</v>
      </c>
      <c r="C382">
        <v>1735.72</v>
      </c>
      <c r="D382">
        <v>401.25</v>
      </c>
    </row>
    <row r="383" spans="1:4">
      <c r="A383" s="1">
        <v>37741</v>
      </c>
      <c r="B383">
        <v>3.47</v>
      </c>
      <c r="C383">
        <v>1891.5</v>
      </c>
      <c r="D383">
        <v>396.5</v>
      </c>
    </row>
    <row r="384" spans="1:4">
      <c r="A384" s="1">
        <v>37771</v>
      </c>
      <c r="B384">
        <v>3.44</v>
      </c>
      <c r="C384">
        <v>1968.83</v>
      </c>
      <c r="D384">
        <v>418</v>
      </c>
    </row>
    <row r="385" spans="1:4">
      <c r="A385" s="1">
        <v>37802</v>
      </c>
      <c r="B385">
        <v>3.5</v>
      </c>
      <c r="C385">
        <v>1971.26</v>
      </c>
      <c r="D385">
        <v>420.25</v>
      </c>
    </row>
    <row r="386" spans="1:4">
      <c r="A386" s="1">
        <v>37833</v>
      </c>
      <c r="B386">
        <v>3.32</v>
      </c>
      <c r="C386">
        <v>2045.82</v>
      </c>
      <c r="D386">
        <v>426</v>
      </c>
    </row>
    <row r="387" spans="1:4">
      <c r="A387" s="1">
        <v>37862</v>
      </c>
      <c r="B387">
        <v>3.53</v>
      </c>
      <c r="C387">
        <v>2064.7399999999998</v>
      </c>
      <c r="D387">
        <v>429</v>
      </c>
    </row>
    <row r="388" spans="1:4">
      <c r="A388" s="1">
        <v>37894</v>
      </c>
      <c r="B388">
        <v>3.59</v>
      </c>
      <c r="C388">
        <v>2027.72</v>
      </c>
      <c r="D388">
        <v>413</v>
      </c>
    </row>
    <row r="389" spans="1:4">
      <c r="A389" s="1">
        <v>37925</v>
      </c>
      <c r="B389">
        <v>3.81</v>
      </c>
      <c r="C389">
        <v>2125.37</v>
      </c>
      <c r="D389">
        <v>409</v>
      </c>
    </row>
    <row r="390" spans="1:4">
      <c r="A390" s="1">
        <v>37953</v>
      </c>
      <c r="B390">
        <v>3.86</v>
      </c>
      <c r="C390">
        <v>2146.7199999999998</v>
      </c>
      <c r="D390">
        <v>405.75</v>
      </c>
    </row>
    <row r="391" spans="1:4">
      <c r="A391" s="1">
        <v>37986</v>
      </c>
      <c r="B391">
        <v>3.77</v>
      </c>
      <c r="C391">
        <v>2207.38</v>
      </c>
      <c r="D391">
        <v>453</v>
      </c>
    </row>
    <row r="392" spans="1:4">
      <c r="A392" s="1">
        <v>38016</v>
      </c>
      <c r="B392">
        <v>3.96</v>
      </c>
      <c r="C392">
        <v>2187.1</v>
      </c>
      <c r="D392">
        <v>428.25</v>
      </c>
    </row>
    <row r="393" spans="1:4">
      <c r="A393" s="1">
        <v>38044</v>
      </c>
      <c r="B393">
        <v>4.07</v>
      </c>
      <c r="C393">
        <v>2243.41</v>
      </c>
      <c r="D393">
        <v>432.75</v>
      </c>
    </row>
    <row r="394" spans="1:4">
      <c r="A394" s="1">
        <v>38077</v>
      </c>
      <c r="B394">
        <v>4.21</v>
      </c>
      <c r="C394">
        <v>2196.9699999999998</v>
      </c>
      <c r="D394">
        <v>456</v>
      </c>
    </row>
    <row r="395" spans="1:4">
      <c r="A395" s="1">
        <v>38107</v>
      </c>
      <c r="B395">
        <v>4.2699999999999996</v>
      </c>
      <c r="C395">
        <v>2237.34</v>
      </c>
      <c r="D395">
        <v>487.5</v>
      </c>
    </row>
    <row r="396" spans="1:4">
      <c r="A396" s="1">
        <v>38138</v>
      </c>
      <c r="B396">
        <v>4.5</v>
      </c>
      <c r="C396">
        <v>2201.81</v>
      </c>
      <c r="D396">
        <v>477.75</v>
      </c>
    </row>
    <row r="397" spans="1:4">
      <c r="A397" s="1">
        <v>38168</v>
      </c>
      <c r="B397">
        <v>4.67</v>
      </c>
      <c r="C397">
        <v>2228.67</v>
      </c>
      <c r="D397">
        <v>487</v>
      </c>
    </row>
    <row r="398" spans="1:4">
      <c r="A398" s="1">
        <v>38198</v>
      </c>
      <c r="B398">
        <v>4.7699999999999996</v>
      </c>
      <c r="C398">
        <v>2192.2199999999998</v>
      </c>
      <c r="D398">
        <v>516</v>
      </c>
    </row>
    <row r="399" spans="1:4">
      <c r="A399" s="1">
        <v>38230</v>
      </c>
      <c r="B399">
        <v>4.79</v>
      </c>
      <c r="C399">
        <v>2214.19</v>
      </c>
      <c r="D399">
        <v>492.75</v>
      </c>
    </row>
    <row r="400" spans="1:4">
      <c r="A400" s="1">
        <v>38260</v>
      </c>
      <c r="B400">
        <v>4.7300000000000004</v>
      </c>
      <c r="C400">
        <v>2271.67</v>
      </c>
      <c r="D400">
        <v>527.5</v>
      </c>
    </row>
    <row r="401" spans="1:4">
      <c r="A401" s="1">
        <v>38289</v>
      </c>
      <c r="B401">
        <v>4.7300000000000004</v>
      </c>
      <c r="C401">
        <v>2297.66</v>
      </c>
      <c r="D401">
        <v>527.5</v>
      </c>
    </row>
    <row r="402" spans="1:4">
      <c r="A402" s="1">
        <v>38321</v>
      </c>
      <c r="B402">
        <v>4.6900000000000004</v>
      </c>
      <c r="C402">
        <v>2345.21</v>
      </c>
      <c r="D402">
        <v>534</v>
      </c>
    </row>
    <row r="403" spans="1:4">
      <c r="A403" s="1">
        <v>38352</v>
      </c>
      <c r="B403">
        <v>4.75</v>
      </c>
      <c r="C403">
        <v>2410.75</v>
      </c>
      <c r="D403">
        <v>508</v>
      </c>
    </row>
    <row r="404" spans="1:4">
      <c r="A404" s="1">
        <v>38383</v>
      </c>
      <c r="B404">
        <v>4.71</v>
      </c>
      <c r="C404">
        <v>2441.2199999999998</v>
      </c>
      <c r="D404">
        <v>523</v>
      </c>
    </row>
    <row r="405" spans="1:4">
      <c r="A405" s="1">
        <v>38411</v>
      </c>
      <c r="B405">
        <v>4.79</v>
      </c>
      <c r="C405">
        <v>2495.46</v>
      </c>
      <c r="D405">
        <v>562</v>
      </c>
    </row>
    <row r="406" spans="1:4">
      <c r="A406" s="1">
        <v>38442</v>
      </c>
      <c r="B406">
        <v>4.82</v>
      </c>
      <c r="C406">
        <v>2457.73</v>
      </c>
      <c r="D406">
        <v>548.5</v>
      </c>
    </row>
    <row r="407" spans="1:4">
      <c r="A407" s="1">
        <v>38471</v>
      </c>
      <c r="B407">
        <v>4.75</v>
      </c>
      <c r="C407">
        <v>2397.0500000000002</v>
      </c>
      <c r="D407">
        <v>534</v>
      </c>
    </row>
    <row r="408" spans="1:4">
      <c r="A408" s="1">
        <v>38503</v>
      </c>
      <c r="B408">
        <v>4.7</v>
      </c>
      <c r="C408">
        <v>2483.35</v>
      </c>
      <c r="D408">
        <v>551</v>
      </c>
    </row>
    <row r="409" spans="1:4">
      <c r="A409" s="1">
        <v>38533</v>
      </c>
      <c r="B409">
        <v>4.57</v>
      </c>
      <c r="C409">
        <v>2560.17</v>
      </c>
      <c r="D409">
        <v>581</v>
      </c>
    </row>
    <row r="410" spans="1:4">
      <c r="A410" s="1">
        <v>38562</v>
      </c>
      <c r="B410">
        <v>4.4800000000000004</v>
      </c>
      <c r="C410">
        <v>2644.75</v>
      </c>
      <c r="D410">
        <v>629.5</v>
      </c>
    </row>
    <row r="411" spans="1:4">
      <c r="A411" s="1">
        <v>38595</v>
      </c>
      <c r="B411">
        <v>4.43</v>
      </c>
      <c r="C411">
        <v>2659.21</v>
      </c>
      <c r="D411">
        <v>632</v>
      </c>
    </row>
    <row r="412" spans="1:4">
      <c r="A412" s="1">
        <v>38625</v>
      </c>
      <c r="B412">
        <v>4.45</v>
      </c>
      <c r="C412">
        <v>2745.79</v>
      </c>
      <c r="D412">
        <v>673.5</v>
      </c>
    </row>
    <row r="413" spans="1:4">
      <c r="A413" s="1">
        <v>38656</v>
      </c>
      <c r="B413">
        <v>4.47</v>
      </c>
      <c r="C413">
        <v>2664.4</v>
      </c>
      <c r="D413">
        <v>624</v>
      </c>
    </row>
    <row r="414" spans="1:4">
      <c r="A414" s="1">
        <v>38686</v>
      </c>
      <c r="B414">
        <v>4.46</v>
      </c>
      <c r="C414">
        <v>2741.05</v>
      </c>
      <c r="D414">
        <v>634</v>
      </c>
    </row>
    <row r="415" spans="1:4">
      <c r="A415" s="1">
        <v>38716</v>
      </c>
      <c r="B415">
        <v>4.4800000000000004</v>
      </c>
      <c r="C415">
        <v>2847.02</v>
      </c>
      <c r="D415">
        <v>619</v>
      </c>
    </row>
    <row r="416" spans="1:4">
      <c r="A416" s="1">
        <v>38748</v>
      </c>
      <c r="B416">
        <v>4.45</v>
      </c>
      <c r="C416">
        <v>2928.56</v>
      </c>
      <c r="D416">
        <v>676</v>
      </c>
    </row>
    <row r="417" spans="1:4">
      <c r="A417" s="1">
        <v>38776</v>
      </c>
      <c r="B417">
        <v>4.4400000000000004</v>
      </c>
      <c r="C417">
        <v>2956.12</v>
      </c>
      <c r="D417">
        <v>630</v>
      </c>
    </row>
    <row r="418" spans="1:4">
      <c r="A418" s="1">
        <v>38807</v>
      </c>
      <c r="B418">
        <v>4.47</v>
      </c>
      <c r="C418">
        <v>3047.96</v>
      </c>
      <c r="D418">
        <v>661</v>
      </c>
    </row>
    <row r="419" spans="1:4">
      <c r="A419" s="1">
        <v>38835</v>
      </c>
      <c r="B419">
        <v>4.5</v>
      </c>
      <c r="C419">
        <v>3074.26</v>
      </c>
      <c r="D419">
        <v>676.5</v>
      </c>
    </row>
    <row r="420" spans="1:4">
      <c r="A420" s="1">
        <v>38868</v>
      </c>
      <c r="B420">
        <v>4.5599999999999996</v>
      </c>
      <c r="C420">
        <v>2916.85</v>
      </c>
      <c r="D420">
        <v>625</v>
      </c>
    </row>
    <row r="421" spans="1:4">
      <c r="A421" s="1">
        <v>38898</v>
      </c>
      <c r="B421">
        <v>4.59</v>
      </c>
      <c r="C421">
        <v>2967.58</v>
      </c>
      <c r="D421">
        <v>630.5</v>
      </c>
    </row>
    <row r="422" spans="1:4">
      <c r="A422" s="1">
        <v>38929</v>
      </c>
      <c r="B422">
        <v>4.63</v>
      </c>
      <c r="C422">
        <v>3004.28</v>
      </c>
      <c r="D422">
        <v>645</v>
      </c>
    </row>
    <row r="423" spans="1:4">
      <c r="A423" s="1">
        <v>38960</v>
      </c>
      <c r="B423">
        <v>4.82</v>
      </c>
      <c r="C423">
        <v>3007.51</v>
      </c>
      <c r="D423">
        <v>597</v>
      </c>
    </row>
    <row r="424" spans="1:4">
      <c r="A424" s="1">
        <v>38989</v>
      </c>
      <c r="B424">
        <v>4.93</v>
      </c>
      <c r="C424">
        <v>3050.44</v>
      </c>
      <c r="D424">
        <v>582</v>
      </c>
    </row>
    <row r="425" spans="1:4">
      <c r="A425" s="1">
        <v>39021</v>
      </c>
      <c r="B425">
        <v>5.04</v>
      </c>
      <c r="C425">
        <v>3140.47</v>
      </c>
      <c r="D425">
        <v>583</v>
      </c>
    </row>
    <row r="426" spans="1:4">
      <c r="A426" s="1">
        <v>39051</v>
      </c>
      <c r="B426">
        <v>5.1100000000000003</v>
      </c>
      <c r="C426">
        <v>3119.85</v>
      </c>
      <c r="D426">
        <v>574</v>
      </c>
    </row>
    <row r="427" spans="1:4">
      <c r="A427" s="1">
        <v>39080</v>
      </c>
      <c r="B427">
        <v>5.17</v>
      </c>
      <c r="C427">
        <v>3221.42</v>
      </c>
      <c r="D427">
        <v>567.5</v>
      </c>
    </row>
    <row r="428" spans="1:4">
      <c r="A428" s="1">
        <v>39113</v>
      </c>
      <c r="B428">
        <v>5.44</v>
      </c>
      <c r="C428">
        <v>3211.84</v>
      </c>
      <c r="D428">
        <v>534.5</v>
      </c>
    </row>
    <row r="429" spans="1:4">
      <c r="A429" s="1">
        <v>39141</v>
      </c>
      <c r="B429">
        <v>5.39</v>
      </c>
      <c r="C429">
        <v>3198.28</v>
      </c>
      <c r="D429">
        <v>522</v>
      </c>
    </row>
    <row r="430" spans="1:4">
      <c r="A430" s="1">
        <v>39171</v>
      </c>
      <c r="B430">
        <v>5.42</v>
      </c>
      <c r="C430">
        <v>3283.21</v>
      </c>
      <c r="D430">
        <v>552</v>
      </c>
    </row>
    <row r="431" spans="1:4">
      <c r="A431" s="1">
        <v>39202</v>
      </c>
      <c r="B431">
        <v>5.54</v>
      </c>
      <c r="C431">
        <v>3355.6</v>
      </c>
      <c r="D431">
        <v>565.5</v>
      </c>
    </row>
    <row r="432" spans="1:4">
      <c r="A432" s="1">
        <v>39233</v>
      </c>
      <c r="B432">
        <v>5.67</v>
      </c>
      <c r="C432">
        <v>3438.7</v>
      </c>
      <c r="D432">
        <v>564.5</v>
      </c>
    </row>
    <row r="433" spans="1:4">
      <c r="A433" s="1">
        <v>39262</v>
      </c>
      <c r="B433">
        <v>5.79</v>
      </c>
      <c r="C433">
        <v>3404.14</v>
      </c>
      <c r="D433">
        <v>603</v>
      </c>
    </row>
    <row r="434" spans="1:4">
      <c r="A434" s="1">
        <v>39294</v>
      </c>
      <c r="B434">
        <v>5.83</v>
      </c>
      <c r="C434">
        <v>3289.12</v>
      </c>
      <c r="D434">
        <v>577.5</v>
      </c>
    </row>
    <row r="435" spans="1:4">
      <c r="A435" s="1">
        <v>39325</v>
      </c>
      <c r="B435">
        <v>5.83</v>
      </c>
      <c r="C435">
        <v>3260.48</v>
      </c>
      <c r="D435">
        <v>557.5</v>
      </c>
    </row>
    <row r="436" spans="1:4">
      <c r="A436" s="1">
        <v>39353</v>
      </c>
      <c r="B436">
        <v>5.72</v>
      </c>
      <c r="C436">
        <v>3316.89</v>
      </c>
      <c r="D436">
        <v>567.5</v>
      </c>
    </row>
    <row r="437" spans="1:4">
      <c r="A437" s="1">
        <v>39386</v>
      </c>
      <c r="B437">
        <v>5.65</v>
      </c>
      <c r="C437">
        <v>3454.12</v>
      </c>
      <c r="D437">
        <v>625</v>
      </c>
    </row>
    <row r="438" spans="1:4">
      <c r="A438" s="1">
        <v>39416</v>
      </c>
      <c r="B438">
        <v>5.51</v>
      </c>
      <c r="C438">
        <v>3280.87</v>
      </c>
      <c r="D438">
        <v>590</v>
      </c>
    </row>
    <row r="439" spans="1:4">
      <c r="A439" s="1">
        <v>39447</v>
      </c>
      <c r="B439">
        <v>5.31</v>
      </c>
      <c r="C439">
        <v>3286.67</v>
      </c>
      <c r="D439">
        <v>615</v>
      </c>
    </row>
    <row r="440" spans="1:4">
      <c r="A440" s="1">
        <v>39478</v>
      </c>
      <c r="B440">
        <v>5.07</v>
      </c>
      <c r="C440">
        <v>3000.1</v>
      </c>
      <c r="D440">
        <v>532</v>
      </c>
    </row>
    <row r="441" spans="1:4">
      <c r="A441" s="1">
        <v>39507</v>
      </c>
      <c r="B441">
        <v>5.43</v>
      </c>
      <c r="C441">
        <v>3013.02</v>
      </c>
      <c r="D441">
        <v>546</v>
      </c>
    </row>
    <row r="442" spans="1:4">
      <c r="A442" s="1">
        <v>39538</v>
      </c>
      <c r="B442">
        <v>4.83</v>
      </c>
      <c r="C442">
        <v>2927.05</v>
      </c>
      <c r="D442">
        <v>512</v>
      </c>
    </row>
    <row r="443" spans="1:4">
      <c r="A443" s="1">
        <v>39568</v>
      </c>
      <c r="B443">
        <v>4.6100000000000003</v>
      </c>
      <c r="C443">
        <v>3099.94</v>
      </c>
      <c r="D443">
        <v>611</v>
      </c>
    </row>
    <row r="444" spans="1:4">
      <c r="A444" s="1">
        <v>39598</v>
      </c>
      <c r="B444">
        <v>5.0599999999999996</v>
      </c>
      <c r="C444">
        <v>3082.26</v>
      </c>
      <c r="D444">
        <v>608</v>
      </c>
    </row>
    <row r="445" spans="1:4">
      <c r="A445" s="1">
        <v>39629</v>
      </c>
      <c r="B445">
        <v>5.24</v>
      </c>
      <c r="C445">
        <v>2855.69</v>
      </c>
      <c r="D445">
        <v>583.25</v>
      </c>
    </row>
    <row r="446" spans="1:4">
      <c r="A446" s="1">
        <v>39660</v>
      </c>
      <c r="B446">
        <v>5.15</v>
      </c>
      <c r="C446">
        <v>2749.21</v>
      </c>
      <c r="D446">
        <v>521.5</v>
      </c>
    </row>
    <row r="447" spans="1:4">
      <c r="A447" s="1">
        <v>39689</v>
      </c>
      <c r="B447">
        <v>4.99</v>
      </c>
      <c r="C447">
        <v>2868.69</v>
      </c>
      <c r="D447">
        <v>528.75</v>
      </c>
    </row>
    <row r="448" spans="1:4">
      <c r="A448" s="1">
        <v>39721</v>
      </c>
      <c r="B448">
        <v>4.5599999999999996</v>
      </c>
      <c r="C448">
        <v>2483.67</v>
      </c>
      <c r="D448">
        <v>464</v>
      </c>
    </row>
    <row r="449" spans="1:4">
      <c r="A449" s="1">
        <v>39752</v>
      </c>
      <c r="B449">
        <v>3.51</v>
      </c>
      <c r="C449">
        <v>2183.69</v>
      </c>
      <c r="D449">
        <v>507.25</v>
      </c>
    </row>
    <row r="450" spans="1:4">
      <c r="A450" s="1">
        <v>39780</v>
      </c>
      <c r="B450">
        <v>1.69</v>
      </c>
      <c r="C450">
        <v>2133.9899999999998</v>
      </c>
      <c r="D450">
        <v>526.75</v>
      </c>
    </row>
    <row r="451" spans="1:4">
      <c r="A451" s="1">
        <v>39813</v>
      </c>
      <c r="B451">
        <v>1.25</v>
      </c>
      <c r="C451">
        <v>2209.29</v>
      </c>
      <c r="D451">
        <v>526</v>
      </c>
    </row>
    <row r="452" spans="1:4">
      <c r="A452" s="1">
        <v>39843</v>
      </c>
      <c r="B452">
        <v>0.91</v>
      </c>
      <c r="C452">
        <v>2078.92</v>
      </c>
      <c r="D452">
        <v>494.5</v>
      </c>
    </row>
    <row r="453" spans="1:4">
      <c r="A453" s="1">
        <v>39871</v>
      </c>
      <c r="B453">
        <v>0.66</v>
      </c>
      <c r="C453">
        <v>1929.75</v>
      </c>
      <c r="D453">
        <v>448.25</v>
      </c>
    </row>
    <row r="454" spans="1:4">
      <c r="A454" s="1">
        <v>39903</v>
      </c>
      <c r="B454">
        <v>0.62</v>
      </c>
      <c r="C454">
        <v>1984.17</v>
      </c>
      <c r="D454">
        <v>471.5</v>
      </c>
    </row>
    <row r="455" spans="1:4">
      <c r="A455" s="1">
        <v>39933</v>
      </c>
      <c r="B455">
        <v>0.56999999999999995</v>
      </c>
      <c r="C455">
        <v>2173.06</v>
      </c>
      <c r="D455">
        <v>482.5</v>
      </c>
    </row>
    <row r="456" spans="1:4">
      <c r="A456" s="1">
        <v>39962</v>
      </c>
      <c r="B456">
        <v>0.52</v>
      </c>
      <c r="C456">
        <v>2252.64</v>
      </c>
      <c r="D456">
        <v>511</v>
      </c>
    </row>
    <row r="457" spans="1:4">
      <c r="A457" s="1">
        <v>39994</v>
      </c>
      <c r="B457">
        <v>0.49</v>
      </c>
      <c r="C457">
        <v>2172.08</v>
      </c>
      <c r="D457">
        <v>477.8</v>
      </c>
    </row>
    <row r="458" spans="1:4">
      <c r="A458" s="1">
        <v>40025</v>
      </c>
      <c r="B458">
        <v>0.43</v>
      </c>
      <c r="C458">
        <v>2353.4699999999998</v>
      </c>
      <c r="D458">
        <v>497.2</v>
      </c>
    </row>
    <row r="459" spans="1:4">
      <c r="A459" s="1">
        <v>40056</v>
      </c>
      <c r="B459">
        <v>0.38</v>
      </c>
      <c r="C459">
        <v>2520.66</v>
      </c>
      <c r="D459">
        <v>532</v>
      </c>
    </row>
    <row r="460" spans="1:4">
      <c r="A460" s="1">
        <v>40086</v>
      </c>
      <c r="B460">
        <v>0.39</v>
      </c>
      <c r="C460">
        <v>2634.79</v>
      </c>
      <c r="D460">
        <v>553</v>
      </c>
    </row>
    <row r="461" spans="1:4">
      <c r="A461" s="1">
        <v>40116</v>
      </c>
      <c r="B461">
        <v>0.46</v>
      </c>
      <c r="C461">
        <v>2584.59</v>
      </c>
      <c r="D461">
        <v>572.29999999999995</v>
      </c>
    </row>
    <row r="462" spans="1:4">
      <c r="A462" s="1">
        <v>40147</v>
      </c>
      <c r="B462">
        <v>0.46</v>
      </c>
      <c r="C462">
        <v>2648.43</v>
      </c>
      <c r="D462">
        <v>574.6</v>
      </c>
    </row>
    <row r="463" spans="1:4">
      <c r="A463" s="1">
        <v>40178</v>
      </c>
      <c r="B463">
        <v>0.49</v>
      </c>
      <c r="C463">
        <v>2760.8</v>
      </c>
      <c r="D463">
        <v>600</v>
      </c>
    </row>
    <row r="464" spans="1:4">
      <c r="A464" s="1">
        <v>40207</v>
      </c>
      <c r="B464">
        <v>0.49</v>
      </c>
      <c r="C464">
        <v>2660.49</v>
      </c>
      <c r="D464">
        <v>586.9</v>
      </c>
    </row>
    <row r="465" spans="1:4">
      <c r="A465" s="1">
        <v>40235</v>
      </c>
      <c r="B465">
        <v>0.48</v>
      </c>
      <c r="C465">
        <v>2736.8</v>
      </c>
      <c r="D465">
        <v>578.70000000000005</v>
      </c>
    </row>
    <row r="466" spans="1:4">
      <c r="A466" s="1">
        <v>40268</v>
      </c>
      <c r="B466">
        <v>0.51</v>
      </c>
      <c r="C466">
        <v>2910.19</v>
      </c>
      <c r="D466">
        <v>623.4</v>
      </c>
    </row>
    <row r="467" spans="1:4">
      <c r="A467" s="1">
        <v>40298</v>
      </c>
      <c r="B467">
        <v>0.5</v>
      </c>
      <c r="C467">
        <v>2863.35</v>
      </c>
      <c r="D467">
        <v>575.5</v>
      </c>
    </row>
    <row r="468" spans="1:4">
      <c r="A468" s="1">
        <v>40329</v>
      </c>
      <c r="B468">
        <v>0.5</v>
      </c>
      <c r="C468">
        <v>2673.17</v>
      </c>
      <c r="D468">
        <v>494.8</v>
      </c>
    </row>
    <row r="469" spans="1:4">
      <c r="A469" s="1">
        <v>40359</v>
      </c>
      <c r="B469">
        <v>0.49</v>
      </c>
      <c r="C469">
        <v>2543.4699999999998</v>
      </c>
      <c r="D469">
        <v>318.89999999999998</v>
      </c>
    </row>
    <row r="470" spans="1:4">
      <c r="A470" s="1">
        <v>40389</v>
      </c>
      <c r="B470">
        <v>0.5</v>
      </c>
      <c r="C470">
        <v>2715.36</v>
      </c>
      <c r="D470">
        <v>405.95</v>
      </c>
    </row>
    <row r="471" spans="1:4">
      <c r="A471" s="1">
        <v>40421</v>
      </c>
      <c r="B471">
        <v>0.49</v>
      </c>
      <c r="C471">
        <v>2696.72</v>
      </c>
      <c r="D471">
        <v>380.6</v>
      </c>
    </row>
    <row r="472" spans="1:4">
      <c r="A472" s="1">
        <v>40451</v>
      </c>
      <c r="B472">
        <v>0.51</v>
      </c>
      <c r="C472">
        <v>2867.58</v>
      </c>
      <c r="D472">
        <v>427.8</v>
      </c>
    </row>
    <row r="473" spans="1:4">
      <c r="A473" s="1">
        <v>40480</v>
      </c>
      <c r="B473">
        <v>0.51</v>
      </c>
      <c r="C473">
        <v>2936.15</v>
      </c>
      <c r="D473">
        <v>425.8</v>
      </c>
    </row>
    <row r="474" spans="1:4">
      <c r="A474" s="1">
        <v>40512</v>
      </c>
      <c r="B474">
        <v>0.49</v>
      </c>
      <c r="C474">
        <v>2861.61</v>
      </c>
      <c r="D474">
        <v>425.95</v>
      </c>
    </row>
    <row r="475" spans="1:4">
      <c r="A475" s="1">
        <v>40543</v>
      </c>
      <c r="B475">
        <v>0.5</v>
      </c>
      <c r="C475">
        <v>3062.85</v>
      </c>
      <c r="D475">
        <v>465.55</v>
      </c>
    </row>
    <row r="476" spans="1:4">
      <c r="A476" s="1">
        <v>40574</v>
      </c>
      <c r="B476">
        <v>0.51</v>
      </c>
      <c r="C476">
        <v>3044.27</v>
      </c>
      <c r="D476">
        <v>484.85</v>
      </c>
    </row>
    <row r="477" spans="1:4">
      <c r="A477" s="1">
        <v>40602</v>
      </c>
      <c r="B477">
        <v>0.54</v>
      </c>
      <c r="C477">
        <v>3106.58</v>
      </c>
      <c r="D477">
        <v>494.7</v>
      </c>
    </row>
    <row r="478" spans="1:4">
      <c r="A478" s="1">
        <v>40633</v>
      </c>
      <c r="B478">
        <v>0.6</v>
      </c>
      <c r="C478">
        <v>3067.73</v>
      </c>
      <c r="D478">
        <v>454</v>
      </c>
    </row>
    <row r="479" spans="1:4">
      <c r="A479" s="1">
        <v>40662</v>
      </c>
      <c r="B479">
        <v>0.56000000000000005</v>
      </c>
      <c r="C479">
        <v>3155.03</v>
      </c>
      <c r="D479">
        <v>462.55</v>
      </c>
    </row>
    <row r="480" spans="1:4">
      <c r="A480" s="1">
        <v>40694</v>
      </c>
      <c r="B480">
        <v>0.53</v>
      </c>
      <c r="C480">
        <v>3121.07</v>
      </c>
      <c r="D480">
        <v>468.35</v>
      </c>
    </row>
    <row r="481" spans="1:4">
      <c r="A481" s="1">
        <v>40724</v>
      </c>
      <c r="B481">
        <v>0.51</v>
      </c>
      <c r="C481">
        <v>3096.72</v>
      </c>
      <c r="D481">
        <v>458.65</v>
      </c>
    </row>
    <row r="482" spans="1:4">
      <c r="A482" s="1">
        <v>40753</v>
      </c>
      <c r="B482">
        <v>0.49</v>
      </c>
      <c r="C482">
        <v>3026.02</v>
      </c>
      <c r="D482">
        <v>461</v>
      </c>
    </row>
    <row r="483" spans="1:4">
      <c r="A483" s="1">
        <v>40786</v>
      </c>
      <c r="B483">
        <v>0.46</v>
      </c>
      <c r="C483">
        <v>2800.51</v>
      </c>
      <c r="D483">
        <v>402.45</v>
      </c>
    </row>
    <row r="484" spans="1:4">
      <c r="A484" s="1">
        <v>40816</v>
      </c>
      <c r="B484">
        <v>0.46</v>
      </c>
      <c r="C484">
        <v>2654.38</v>
      </c>
      <c r="D484">
        <v>388.5</v>
      </c>
    </row>
    <row r="485" spans="1:4">
      <c r="A485" s="1">
        <v>40847</v>
      </c>
      <c r="B485">
        <v>0.46</v>
      </c>
      <c r="C485">
        <v>2860.86</v>
      </c>
      <c r="D485">
        <v>461</v>
      </c>
    </row>
    <row r="486" spans="1:4">
      <c r="A486" s="1">
        <v>40877</v>
      </c>
      <c r="B486">
        <v>0.41</v>
      </c>
      <c r="C486">
        <v>2835.84</v>
      </c>
      <c r="D486">
        <v>460.75</v>
      </c>
    </row>
    <row r="487" spans="1:4">
      <c r="A487" s="1">
        <v>40907</v>
      </c>
      <c r="B487">
        <v>0.24</v>
      </c>
      <c r="C487">
        <v>2857.88</v>
      </c>
      <c r="D487">
        <v>460.5</v>
      </c>
    </row>
    <row r="488" spans="1:4">
      <c r="A488" s="1">
        <v>40939</v>
      </c>
      <c r="B488">
        <v>0.36</v>
      </c>
      <c r="C488">
        <v>2932.91</v>
      </c>
      <c r="D488">
        <v>470.85</v>
      </c>
    </row>
    <row r="489" spans="1:4">
      <c r="A489" s="1">
        <v>40968</v>
      </c>
      <c r="B489">
        <v>0.4</v>
      </c>
      <c r="C489">
        <v>3043.91</v>
      </c>
      <c r="D489">
        <v>492.4</v>
      </c>
    </row>
    <row r="490" spans="1:4">
      <c r="A490" s="1">
        <v>40998</v>
      </c>
      <c r="B490">
        <v>0.44</v>
      </c>
      <c r="C490">
        <v>3002.78</v>
      </c>
      <c r="D490">
        <v>462.55</v>
      </c>
    </row>
    <row r="491" spans="1:4">
      <c r="A491" s="1">
        <v>41029</v>
      </c>
      <c r="B491">
        <v>0.4</v>
      </c>
      <c r="C491">
        <v>2984.67</v>
      </c>
      <c r="D491">
        <v>445</v>
      </c>
    </row>
    <row r="492" spans="1:4">
      <c r="A492" s="1">
        <v>41060</v>
      </c>
      <c r="B492">
        <v>0.33</v>
      </c>
      <c r="C492">
        <v>2767.09</v>
      </c>
      <c r="D492">
        <v>394.9</v>
      </c>
    </row>
    <row r="493" spans="1:4">
      <c r="A493" s="1">
        <v>41089</v>
      </c>
      <c r="B493">
        <v>0.35</v>
      </c>
      <c r="C493">
        <v>2891.45</v>
      </c>
      <c r="D493">
        <v>421.95</v>
      </c>
    </row>
    <row r="494" spans="1:4">
      <c r="A494" s="1">
        <v>41121</v>
      </c>
      <c r="B494">
        <v>0.26</v>
      </c>
      <c r="C494">
        <v>2927.27</v>
      </c>
      <c r="D494">
        <v>425.05</v>
      </c>
    </row>
    <row r="495" spans="1:4">
      <c r="A495" s="1">
        <v>41152</v>
      </c>
      <c r="B495">
        <v>0.24</v>
      </c>
      <c r="C495">
        <v>2972.63</v>
      </c>
      <c r="D495">
        <v>441.35</v>
      </c>
    </row>
    <row r="496" spans="1:4">
      <c r="A496" s="1">
        <v>41180</v>
      </c>
      <c r="B496">
        <v>0.26</v>
      </c>
      <c r="C496">
        <v>2998.86</v>
      </c>
      <c r="D496">
        <v>436.5</v>
      </c>
    </row>
    <row r="497" spans="1:4">
      <c r="A497" s="1">
        <v>41213</v>
      </c>
      <c r="B497">
        <v>0.23</v>
      </c>
      <c r="C497">
        <v>3024.4</v>
      </c>
      <c r="D497">
        <v>443.3</v>
      </c>
    </row>
    <row r="498" spans="1:4">
      <c r="A498" s="1">
        <v>41243</v>
      </c>
      <c r="B498">
        <v>0.23</v>
      </c>
      <c r="C498">
        <v>3065.3</v>
      </c>
      <c r="D498">
        <v>431.6</v>
      </c>
    </row>
    <row r="499" spans="1:4">
      <c r="A499" s="1">
        <v>41274</v>
      </c>
      <c r="B499">
        <v>0.31</v>
      </c>
      <c r="C499">
        <v>3093.41</v>
      </c>
      <c r="D499">
        <v>424.8</v>
      </c>
    </row>
    <row r="500" spans="1:4">
      <c r="A500" s="1">
        <v>41305</v>
      </c>
      <c r="B500">
        <v>0.28999999999999998</v>
      </c>
      <c r="C500">
        <v>3287.38</v>
      </c>
      <c r="D500">
        <v>466.75</v>
      </c>
    </row>
    <row r="501" spans="1:4">
      <c r="A501" s="1">
        <v>41333</v>
      </c>
      <c r="B501">
        <v>0.33</v>
      </c>
      <c r="C501">
        <v>3349.39</v>
      </c>
      <c r="D501">
        <v>445.7</v>
      </c>
    </row>
    <row r="502" spans="1:4">
      <c r="A502" s="1">
        <v>41362</v>
      </c>
      <c r="B502">
        <v>0.38</v>
      </c>
      <c r="C502">
        <v>3380.64</v>
      </c>
      <c r="D502">
        <v>459.9</v>
      </c>
    </row>
    <row r="503" spans="1:4">
      <c r="A503" s="1">
        <v>41394</v>
      </c>
      <c r="B503">
        <v>0.33</v>
      </c>
      <c r="C503">
        <v>3390.18</v>
      </c>
      <c r="D503">
        <v>466.4</v>
      </c>
    </row>
    <row r="504" spans="1:4">
      <c r="A504" s="1">
        <v>41425</v>
      </c>
      <c r="B504">
        <v>0.31</v>
      </c>
      <c r="C504">
        <v>3473.82</v>
      </c>
      <c r="D504">
        <v>473.45</v>
      </c>
    </row>
    <row r="505" spans="1:4">
      <c r="A505" s="1">
        <v>41453</v>
      </c>
      <c r="B505">
        <v>0.33</v>
      </c>
      <c r="C505">
        <v>3289.71</v>
      </c>
      <c r="D505">
        <v>455.25</v>
      </c>
    </row>
    <row r="506" spans="1:4">
      <c r="A506" s="1">
        <v>41486</v>
      </c>
      <c r="B506">
        <v>0.3</v>
      </c>
      <c r="C506">
        <v>3509.94</v>
      </c>
      <c r="D506">
        <v>454.55</v>
      </c>
    </row>
    <row r="507" spans="1:4">
      <c r="A507" s="1">
        <v>41516</v>
      </c>
      <c r="B507">
        <v>0.27</v>
      </c>
      <c r="C507">
        <v>3410.43</v>
      </c>
      <c r="D507">
        <v>446.2</v>
      </c>
    </row>
    <row r="508" spans="1:4">
      <c r="A508" s="1">
        <v>41547</v>
      </c>
      <c r="B508">
        <v>0.35</v>
      </c>
      <c r="C508">
        <v>3443.85</v>
      </c>
      <c r="D508">
        <v>433.1</v>
      </c>
    </row>
    <row r="509" spans="1:4">
      <c r="A509" s="1">
        <v>41578</v>
      </c>
      <c r="B509">
        <v>0.32</v>
      </c>
      <c r="C509">
        <v>3585.32</v>
      </c>
      <c r="D509">
        <v>482.7</v>
      </c>
    </row>
    <row r="510" spans="1:4">
      <c r="A510" s="1">
        <v>41607</v>
      </c>
      <c r="B510">
        <v>0.28999999999999998</v>
      </c>
      <c r="C510">
        <v>3548.45</v>
      </c>
      <c r="D510">
        <v>482</v>
      </c>
    </row>
    <row r="511" spans="1:4">
      <c r="A511" s="1">
        <v>41639</v>
      </c>
      <c r="B511">
        <v>0.26</v>
      </c>
      <c r="C511">
        <v>3609.63</v>
      </c>
      <c r="D511">
        <v>488.05</v>
      </c>
    </row>
    <row r="512" spans="1:4">
      <c r="A512" s="1">
        <v>41670</v>
      </c>
      <c r="B512">
        <v>0.36</v>
      </c>
      <c r="C512">
        <v>3496.51</v>
      </c>
      <c r="D512">
        <v>478</v>
      </c>
    </row>
    <row r="513" spans="1:4">
      <c r="A513" s="1">
        <v>41698</v>
      </c>
      <c r="B513">
        <v>0.38</v>
      </c>
      <c r="C513">
        <v>3666.66</v>
      </c>
      <c r="D513">
        <v>504.4</v>
      </c>
    </row>
    <row r="514" spans="1:4">
      <c r="A514" s="1">
        <v>41729</v>
      </c>
      <c r="B514">
        <v>0.42</v>
      </c>
      <c r="C514">
        <v>3555.59</v>
      </c>
      <c r="D514">
        <v>480</v>
      </c>
    </row>
    <row r="515" spans="1:4">
      <c r="A515" s="1">
        <v>41759</v>
      </c>
      <c r="B515">
        <v>0.34</v>
      </c>
      <c r="C515">
        <v>3619.83</v>
      </c>
      <c r="D515">
        <v>499.2</v>
      </c>
    </row>
    <row r="516" spans="1:4">
      <c r="A516" s="1">
        <v>41789</v>
      </c>
      <c r="B516">
        <v>0.28000000000000003</v>
      </c>
      <c r="C516">
        <v>3655.01</v>
      </c>
      <c r="D516">
        <v>503</v>
      </c>
    </row>
    <row r="517" spans="1:4">
      <c r="A517" s="1">
        <v>41820</v>
      </c>
      <c r="B517">
        <v>0.42</v>
      </c>
      <c r="C517">
        <v>3600.19</v>
      </c>
      <c r="D517">
        <v>514.9</v>
      </c>
    </row>
    <row r="518" spans="1:4">
      <c r="A518" s="1">
        <v>41851</v>
      </c>
      <c r="B518">
        <v>0.42</v>
      </c>
      <c r="C518">
        <v>3585.62</v>
      </c>
      <c r="D518">
        <v>484</v>
      </c>
    </row>
    <row r="519" spans="1:4">
      <c r="A519" s="1">
        <v>41880</v>
      </c>
      <c r="B519">
        <v>0.4</v>
      </c>
      <c r="C519">
        <v>3639.54</v>
      </c>
      <c r="D519">
        <v>481.65</v>
      </c>
    </row>
    <row r="520" spans="1:4">
      <c r="A520" s="1">
        <v>41912</v>
      </c>
      <c r="B520">
        <v>0.48</v>
      </c>
      <c r="C520">
        <v>3533.93</v>
      </c>
      <c r="D520">
        <v>453.45</v>
      </c>
    </row>
    <row r="521" spans="1:4">
      <c r="A521" s="1">
        <v>41943</v>
      </c>
      <c r="B521">
        <v>0.39</v>
      </c>
      <c r="C521">
        <v>3503.46</v>
      </c>
      <c r="D521">
        <v>449</v>
      </c>
    </row>
    <row r="522" spans="1:4">
      <c r="A522" s="1">
        <v>41971</v>
      </c>
      <c r="B522">
        <v>0.41</v>
      </c>
      <c r="C522">
        <v>3593.32</v>
      </c>
      <c r="D522">
        <v>420.2</v>
      </c>
    </row>
    <row r="523" spans="1:4">
      <c r="A523" s="1">
        <v>42004</v>
      </c>
      <c r="B523">
        <v>0.39</v>
      </c>
      <c r="C523">
        <v>3532.74</v>
      </c>
      <c r="D523">
        <v>411</v>
      </c>
    </row>
    <row r="524" spans="1:4">
      <c r="A524" s="1">
        <v>42034</v>
      </c>
      <c r="B524">
        <v>0.34</v>
      </c>
      <c r="C524">
        <v>3621.81</v>
      </c>
      <c r="D524">
        <v>424.45</v>
      </c>
    </row>
    <row r="525" spans="1:4">
      <c r="A525" s="1">
        <v>42062</v>
      </c>
      <c r="B525">
        <v>0.4</v>
      </c>
      <c r="C525">
        <v>3744.26</v>
      </c>
      <c r="D525">
        <v>448.05</v>
      </c>
    </row>
    <row r="526" spans="1:4">
      <c r="A526" s="1">
        <v>42094</v>
      </c>
      <c r="B526">
        <v>0.44</v>
      </c>
      <c r="C526">
        <v>3663.58</v>
      </c>
      <c r="D526">
        <v>436.7</v>
      </c>
    </row>
    <row r="527" spans="1:4">
      <c r="A527" s="1">
        <v>42124</v>
      </c>
      <c r="B527">
        <v>0.42</v>
      </c>
      <c r="C527">
        <v>3760.06</v>
      </c>
      <c r="D527">
        <v>470.1</v>
      </c>
    </row>
    <row r="528" spans="1:4">
      <c r="A528" s="1">
        <v>42153</v>
      </c>
      <c r="B528">
        <v>0.46</v>
      </c>
      <c r="C528">
        <v>3797.12</v>
      </c>
      <c r="D528">
        <v>450.75</v>
      </c>
    </row>
    <row r="529" spans="1:4">
      <c r="A529" s="1">
        <v>42185</v>
      </c>
      <c r="B529">
        <v>0.5</v>
      </c>
      <c r="C529">
        <v>3570.58</v>
      </c>
      <c r="D529">
        <v>420.15</v>
      </c>
    </row>
    <row r="530" spans="1:4">
      <c r="A530" s="1">
        <v>42216</v>
      </c>
      <c r="B530">
        <v>0.49</v>
      </c>
      <c r="C530">
        <v>3652.79</v>
      </c>
      <c r="D530">
        <v>395.45</v>
      </c>
    </row>
    <row r="531" spans="1:4">
      <c r="A531" s="1">
        <v>42247</v>
      </c>
      <c r="B531">
        <v>0.45</v>
      </c>
      <c r="C531">
        <v>3434.66</v>
      </c>
      <c r="D531">
        <v>360.5</v>
      </c>
    </row>
    <row r="532" spans="1:4">
      <c r="A532" s="1">
        <v>42277</v>
      </c>
      <c r="B532">
        <v>0.47</v>
      </c>
      <c r="C532">
        <v>3335.92</v>
      </c>
      <c r="D532">
        <v>334</v>
      </c>
    </row>
    <row r="533" spans="1:4">
      <c r="A533" s="1">
        <v>42307</v>
      </c>
      <c r="B533">
        <v>0.48</v>
      </c>
      <c r="C533">
        <v>3484.6</v>
      </c>
      <c r="D533">
        <v>386.4</v>
      </c>
    </row>
    <row r="534" spans="1:4">
      <c r="A534" s="1">
        <v>42338</v>
      </c>
      <c r="B534">
        <v>0.48</v>
      </c>
      <c r="C534">
        <v>3492.13</v>
      </c>
      <c r="D534">
        <v>385.25</v>
      </c>
    </row>
    <row r="535" spans="1:4">
      <c r="A535" s="1">
        <v>42369</v>
      </c>
      <c r="B535">
        <v>0.47</v>
      </c>
      <c r="C535">
        <v>3444.26</v>
      </c>
      <c r="D535">
        <v>354</v>
      </c>
    </row>
    <row r="536" spans="1:4">
      <c r="A536" s="1">
        <v>42398</v>
      </c>
      <c r="B536">
        <v>0.48</v>
      </c>
      <c r="C536">
        <v>3335.9</v>
      </c>
      <c r="D536">
        <v>376.1</v>
      </c>
    </row>
    <row r="537" spans="1:4">
      <c r="A537" s="1">
        <v>42429</v>
      </c>
      <c r="B537">
        <v>0.47</v>
      </c>
      <c r="C537">
        <v>3345.84</v>
      </c>
      <c r="D537">
        <v>351.45</v>
      </c>
    </row>
    <row r="538" spans="1:4">
      <c r="A538" s="1">
        <v>42460</v>
      </c>
      <c r="B538">
        <v>0.45</v>
      </c>
      <c r="C538">
        <v>3395.19</v>
      </c>
      <c r="D538">
        <v>350.15</v>
      </c>
    </row>
    <row r="539" spans="1:4">
      <c r="A539" s="1">
        <v>42489</v>
      </c>
      <c r="B539">
        <v>0.44</v>
      </c>
      <c r="C539">
        <v>3421.7</v>
      </c>
      <c r="D539">
        <v>373.75</v>
      </c>
    </row>
    <row r="540" spans="1:4">
      <c r="A540" s="1">
        <v>42521</v>
      </c>
      <c r="B540">
        <v>0.43</v>
      </c>
      <c r="C540">
        <v>3429.77</v>
      </c>
      <c r="D540">
        <v>357.25</v>
      </c>
    </row>
    <row r="541" spans="1:4">
      <c r="A541" s="1">
        <v>42551</v>
      </c>
      <c r="B541">
        <v>0.37</v>
      </c>
      <c r="C541">
        <v>3515.45</v>
      </c>
      <c r="D541">
        <v>438.15</v>
      </c>
    </row>
    <row r="542" spans="1:4">
      <c r="A542" s="1">
        <v>42580</v>
      </c>
      <c r="B542">
        <v>0.34</v>
      </c>
      <c r="C542">
        <v>3653.83</v>
      </c>
      <c r="D542">
        <v>426.85</v>
      </c>
    </row>
    <row r="543" spans="1:4">
      <c r="A543" s="1">
        <v>42613</v>
      </c>
      <c r="B543">
        <v>0.22</v>
      </c>
      <c r="C543">
        <v>3697.19</v>
      </c>
      <c r="D543">
        <v>427.9</v>
      </c>
    </row>
    <row r="544" spans="1:4">
      <c r="A544" s="1">
        <v>42643</v>
      </c>
      <c r="B544">
        <v>0.18</v>
      </c>
      <c r="C544">
        <v>3755.34</v>
      </c>
      <c r="D544">
        <v>450</v>
      </c>
    </row>
    <row r="545" spans="1:4">
      <c r="A545" s="1">
        <v>42674</v>
      </c>
      <c r="B545">
        <v>0.16</v>
      </c>
      <c r="C545">
        <v>3768.14</v>
      </c>
      <c r="D545">
        <v>483.7</v>
      </c>
    </row>
    <row r="546" spans="1:4">
      <c r="A546" s="1">
        <v>42704</v>
      </c>
      <c r="B546">
        <v>0.12</v>
      </c>
      <c r="C546">
        <v>3692.4</v>
      </c>
      <c r="D546">
        <v>459.45</v>
      </c>
    </row>
    <row r="547" spans="1:4">
      <c r="A547" s="1">
        <v>42734</v>
      </c>
      <c r="B547">
        <v>0.01</v>
      </c>
      <c r="C547">
        <v>3873.22</v>
      </c>
      <c r="D547">
        <v>509.6</v>
      </c>
    </row>
    <row r="548" spans="1:4">
      <c r="A548" s="1">
        <v>42766</v>
      </c>
      <c r="B548">
        <v>0.16</v>
      </c>
      <c r="C548">
        <v>3858.26</v>
      </c>
      <c r="D548">
        <v>472.85</v>
      </c>
    </row>
    <row r="549" spans="1:4">
      <c r="A549" s="1">
        <v>42794</v>
      </c>
      <c r="B549">
        <v>0.03</v>
      </c>
      <c r="C549">
        <v>3953.42</v>
      </c>
      <c r="D549">
        <v>453.55</v>
      </c>
    </row>
    <row r="550" spans="1:4">
      <c r="A550" s="1">
        <v>42825</v>
      </c>
      <c r="B550">
        <v>0.06</v>
      </c>
      <c r="C550">
        <v>3990</v>
      </c>
      <c r="D550">
        <v>457.55</v>
      </c>
    </row>
    <row r="551" spans="1:4">
      <c r="A551" s="1">
        <v>42853</v>
      </c>
      <c r="B551">
        <v>7.0000000000000007E-2</v>
      </c>
      <c r="C551">
        <v>3962.49</v>
      </c>
      <c r="D551">
        <v>442.5</v>
      </c>
    </row>
    <row r="552" spans="1:4">
      <c r="A552" s="1">
        <v>42886</v>
      </c>
      <c r="B552">
        <v>0.06</v>
      </c>
      <c r="C552">
        <v>4116.08</v>
      </c>
      <c r="D552">
        <v>466.7</v>
      </c>
    </row>
    <row r="553" spans="1:4">
      <c r="A553" s="1">
        <v>42916</v>
      </c>
      <c r="B553">
        <v>0.13</v>
      </c>
      <c r="C553">
        <v>4002.18</v>
      </c>
      <c r="D553">
        <v>442.8</v>
      </c>
    </row>
    <row r="554" spans="1:4">
      <c r="A554" s="1">
        <v>42947</v>
      </c>
      <c r="B554">
        <v>0.13</v>
      </c>
      <c r="C554">
        <v>4046.2</v>
      </c>
      <c r="D554">
        <v>445.8</v>
      </c>
    </row>
    <row r="555" spans="1:4">
      <c r="A555" s="1">
        <v>42978</v>
      </c>
      <c r="B555">
        <v>0.17</v>
      </c>
      <c r="C555">
        <v>4072.98</v>
      </c>
      <c r="D555">
        <v>445.15</v>
      </c>
    </row>
    <row r="556" spans="1:4">
      <c r="A556" s="1">
        <v>43007</v>
      </c>
      <c r="B556">
        <v>0.22</v>
      </c>
      <c r="C556">
        <v>4049.89</v>
      </c>
      <c r="D556">
        <v>477.3</v>
      </c>
    </row>
    <row r="557" spans="1:4">
      <c r="A557" s="1">
        <v>43039</v>
      </c>
      <c r="B557">
        <v>0.36</v>
      </c>
      <c r="C557">
        <v>4117.6899999999996</v>
      </c>
      <c r="D557">
        <v>510.2</v>
      </c>
    </row>
    <row r="558" spans="1:4">
      <c r="A558" s="1">
        <v>43069</v>
      </c>
      <c r="B558">
        <v>0.35</v>
      </c>
      <c r="C558">
        <v>4033.84</v>
      </c>
      <c r="D558">
        <v>489.1</v>
      </c>
    </row>
    <row r="559" spans="1:4">
      <c r="A559" s="1">
        <v>43098</v>
      </c>
      <c r="B559">
        <v>0.27</v>
      </c>
      <c r="C559">
        <v>4221.82</v>
      </c>
      <c r="D559">
        <v>522.70000000000005</v>
      </c>
    </row>
    <row r="560" spans="1:4">
      <c r="A560" s="1">
        <v>43131</v>
      </c>
      <c r="B560">
        <v>0.24</v>
      </c>
      <c r="C560">
        <v>4137.66</v>
      </c>
      <c r="D560">
        <v>501.1</v>
      </c>
    </row>
    <row r="561" spans="1:4">
      <c r="A561" s="1">
        <v>43159</v>
      </c>
      <c r="B561">
        <v>0.25</v>
      </c>
      <c r="C561">
        <v>3981.61</v>
      </c>
      <c r="D561">
        <v>475.15</v>
      </c>
    </row>
    <row r="562" spans="1:4">
      <c r="A562" s="1">
        <v>43189</v>
      </c>
      <c r="B562">
        <v>0.5</v>
      </c>
      <c r="C562">
        <v>3894.17</v>
      </c>
      <c r="D562">
        <v>479.25</v>
      </c>
    </row>
    <row r="563" spans="1:4">
      <c r="A563" s="1">
        <v>43220</v>
      </c>
      <c r="B563">
        <v>0.42</v>
      </c>
      <c r="C563">
        <v>4127.68</v>
      </c>
      <c r="D563">
        <v>538</v>
      </c>
    </row>
    <row r="564" spans="1:4">
      <c r="A564" s="1">
        <v>43251</v>
      </c>
      <c r="B564">
        <v>0.43</v>
      </c>
      <c r="C564">
        <v>4222.2</v>
      </c>
      <c r="D564">
        <v>576.29999999999995</v>
      </c>
    </row>
    <row r="565" spans="1:4">
      <c r="A565" s="1">
        <v>43280</v>
      </c>
      <c r="B565">
        <v>0.59</v>
      </c>
      <c r="C565">
        <v>4202.25</v>
      </c>
      <c r="D565">
        <v>578.29999999999995</v>
      </c>
    </row>
    <row r="566" spans="1:4">
      <c r="A566" s="1">
        <v>43312</v>
      </c>
      <c r="B566">
        <v>0.67</v>
      </c>
      <c r="C566">
        <v>4253.3100000000004</v>
      </c>
      <c r="D566">
        <v>573.29999999999995</v>
      </c>
    </row>
    <row r="567" spans="1:4">
      <c r="A567" s="1">
        <v>43343</v>
      </c>
      <c r="B567">
        <v>0.73</v>
      </c>
      <c r="C567">
        <v>4106.1400000000003</v>
      </c>
      <c r="D567">
        <v>547.29999999999995</v>
      </c>
    </row>
    <row r="568" spans="1:4">
      <c r="A568" s="1">
        <v>43371</v>
      </c>
      <c r="B568">
        <v>0.75</v>
      </c>
      <c r="C568">
        <v>4127.91</v>
      </c>
      <c r="D568">
        <v>589.29999999999995</v>
      </c>
    </row>
    <row r="569" spans="1:4">
      <c r="A569" s="1">
        <v>43404</v>
      </c>
      <c r="B569">
        <v>0.7</v>
      </c>
      <c r="C569">
        <v>3904.23</v>
      </c>
      <c r="D569">
        <v>567.29999999999995</v>
      </c>
    </row>
    <row r="570" spans="1:4">
      <c r="A570" s="1">
        <v>43434</v>
      </c>
      <c r="B570">
        <v>0.65</v>
      </c>
      <c r="C570">
        <v>3823.34</v>
      </c>
      <c r="D570">
        <v>520</v>
      </c>
    </row>
    <row r="571" spans="1:4">
      <c r="A571" s="1">
        <v>43465</v>
      </c>
      <c r="B571">
        <v>0.7</v>
      </c>
      <c r="C571">
        <v>3675.06</v>
      </c>
      <c r="D571">
        <v>495.95</v>
      </c>
    </row>
    <row r="572" spans="1:4">
      <c r="A572" s="1">
        <v>43496</v>
      </c>
      <c r="B572">
        <v>0.75</v>
      </c>
      <c r="C572">
        <v>3825.62</v>
      </c>
      <c r="D572">
        <v>520.1</v>
      </c>
    </row>
    <row r="573" spans="1:4">
      <c r="A573" s="1">
        <v>43524</v>
      </c>
      <c r="B573">
        <v>0.74</v>
      </c>
      <c r="C573">
        <v>3888.81</v>
      </c>
      <c r="D573">
        <v>534.4</v>
      </c>
    </row>
    <row r="574" spans="1:4">
      <c r="A574" s="1">
        <v>43553</v>
      </c>
      <c r="B574">
        <v>0.75</v>
      </c>
      <c r="C574">
        <v>3978.28</v>
      </c>
      <c r="D574">
        <v>558.5</v>
      </c>
    </row>
    <row r="575" spans="1:4">
      <c r="A575" s="1">
        <v>43585</v>
      </c>
      <c r="B575">
        <v>0.74</v>
      </c>
      <c r="C575">
        <v>4067.98</v>
      </c>
      <c r="D575">
        <v>559</v>
      </c>
    </row>
    <row r="576" spans="1:4">
      <c r="A576" s="1">
        <v>43616</v>
      </c>
      <c r="B576">
        <v>0.71</v>
      </c>
      <c r="C576">
        <v>3923.87</v>
      </c>
      <c r="D576">
        <v>540.1</v>
      </c>
    </row>
    <row r="577" spans="1:4">
      <c r="A577" s="1">
        <v>43644</v>
      </c>
      <c r="B577">
        <v>0.75</v>
      </c>
      <c r="C577">
        <v>4056.88</v>
      </c>
      <c r="D577">
        <v>548.6</v>
      </c>
    </row>
    <row r="578" spans="1:4">
      <c r="A578" s="1">
        <v>43677</v>
      </c>
      <c r="B578">
        <v>0.75</v>
      </c>
      <c r="C578">
        <v>4134.03</v>
      </c>
      <c r="D578">
        <v>545.70000000000005</v>
      </c>
    </row>
    <row r="579" spans="1:4">
      <c r="A579" s="1">
        <v>43707</v>
      </c>
      <c r="B579">
        <v>0.74</v>
      </c>
      <c r="C579">
        <v>3953.02</v>
      </c>
      <c r="D579">
        <v>500.2</v>
      </c>
    </row>
    <row r="580" spans="1:4">
      <c r="A580" s="1">
        <v>43738</v>
      </c>
      <c r="B580">
        <v>0.77</v>
      </c>
      <c r="C580">
        <v>4061.74</v>
      </c>
      <c r="D580">
        <v>515.79999999999995</v>
      </c>
    </row>
    <row r="581" spans="1:4">
      <c r="A581" s="1">
        <v>43769</v>
      </c>
      <c r="B581">
        <v>0.75</v>
      </c>
      <c r="C581">
        <v>3993.46</v>
      </c>
      <c r="D581">
        <v>489.3</v>
      </c>
    </row>
    <row r="582" spans="1:4">
      <c r="A582" s="1">
        <v>43798</v>
      </c>
      <c r="B582">
        <v>0.74</v>
      </c>
      <c r="C582">
        <v>4066.73</v>
      </c>
      <c r="D582">
        <v>480.2</v>
      </c>
    </row>
    <row r="583" spans="1:4">
      <c r="A583" s="1">
        <v>43830</v>
      </c>
      <c r="B583">
        <v>0.71</v>
      </c>
      <c r="C583">
        <v>4196.47</v>
      </c>
      <c r="D583">
        <v>471.6</v>
      </c>
    </row>
    <row r="584" spans="1:4">
      <c r="A584" s="1">
        <v>43861</v>
      </c>
      <c r="B584">
        <v>0.67</v>
      </c>
      <c r="C584">
        <v>4057.47</v>
      </c>
      <c r="D584">
        <v>456.7</v>
      </c>
    </row>
    <row r="585" spans="1:4">
      <c r="A585" s="1">
        <v>43889</v>
      </c>
      <c r="B585">
        <v>0.63</v>
      </c>
      <c r="C585">
        <v>3673.61</v>
      </c>
      <c r="D585">
        <v>396.15</v>
      </c>
    </row>
    <row r="586" spans="1:4">
      <c r="A586" s="1">
        <v>43921</v>
      </c>
      <c r="B586">
        <v>0.18</v>
      </c>
      <c r="C586">
        <v>3107.42</v>
      </c>
      <c r="D586">
        <v>344.2</v>
      </c>
    </row>
    <row r="587" spans="1:4">
      <c r="A587" s="1">
        <v>43951</v>
      </c>
      <c r="B587">
        <v>0.15</v>
      </c>
      <c r="C587">
        <v>3262.51</v>
      </c>
      <c r="D587">
        <v>313.10000000000002</v>
      </c>
    </row>
    <row r="588" spans="1:4">
      <c r="A588" s="1">
        <v>43980</v>
      </c>
      <c r="B588">
        <v>0.05</v>
      </c>
      <c r="C588">
        <v>3363.67</v>
      </c>
      <c r="D588">
        <v>305.75</v>
      </c>
    </row>
    <row r="589" spans="1:4">
      <c r="A589" s="1">
        <v>44012</v>
      </c>
      <c r="B589">
        <v>0.01</v>
      </c>
      <c r="C589">
        <v>3410.93</v>
      </c>
      <c r="D589">
        <v>307.2</v>
      </c>
    </row>
    <row r="590" spans="1:4">
      <c r="A590" s="1">
        <v>44043</v>
      </c>
      <c r="B590">
        <v>0.03</v>
      </c>
      <c r="C590">
        <v>3282.02</v>
      </c>
      <c r="D590">
        <v>275.14999999999998</v>
      </c>
    </row>
    <row r="591" spans="1:4">
      <c r="A591" s="1">
        <v>44074</v>
      </c>
      <c r="B591">
        <v>0</v>
      </c>
      <c r="C591">
        <v>3342.44</v>
      </c>
      <c r="D591">
        <v>264.2</v>
      </c>
    </row>
    <row r="592" spans="1:4">
      <c r="A592" s="1">
        <v>44104</v>
      </c>
      <c r="B592">
        <v>0</v>
      </c>
      <c r="C592">
        <v>3282.25</v>
      </c>
      <c r="D592">
        <v>225.2</v>
      </c>
    </row>
    <row r="593" spans="1:4">
      <c r="A593" s="1">
        <v>44134</v>
      </c>
      <c r="B593">
        <v>-0.05</v>
      </c>
      <c r="C593">
        <v>3151.27</v>
      </c>
      <c r="D593">
        <v>196.6</v>
      </c>
    </row>
    <row r="594" spans="1:4">
      <c r="A594" s="1">
        <v>44165</v>
      </c>
      <c r="B594">
        <v>-0.12</v>
      </c>
      <c r="C594">
        <v>3542.87</v>
      </c>
      <c r="D594">
        <v>247.65</v>
      </c>
    </row>
    <row r="595" spans="1:4">
      <c r="A595" s="1">
        <v>44196</v>
      </c>
      <c r="B595">
        <v>-0.06</v>
      </c>
      <c r="C595">
        <v>3673.63</v>
      </c>
      <c r="D595">
        <v>254.8</v>
      </c>
    </row>
    <row r="596" spans="1:4">
      <c r="A596" s="1">
        <v>44225</v>
      </c>
      <c r="B596">
        <v>0</v>
      </c>
      <c r="C596">
        <v>3641.93</v>
      </c>
      <c r="D596">
        <v>271.5</v>
      </c>
    </row>
    <row r="597" spans="1:4">
      <c r="A597" s="1">
        <v>44253</v>
      </c>
      <c r="B597">
        <v>0.01</v>
      </c>
      <c r="C597">
        <v>3702.4</v>
      </c>
      <c r="D597">
        <v>291.75</v>
      </c>
    </row>
    <row r="598" spans="1:4">
      <c r="A598" s="1">
        <v>44286</v>
      </c>
      <c r="B598">
        <v>0.01</v>
      </c>
      <c r="C598">
        <v>3831.05</v>
      </c>
      <c r="D598">
        <v>294.64999999999998</v>
      </c>
    </row>
    <row r="599" spans="1:4">
      <c r="A599" s="1">
        <v>44316</v>
      </c>
      <c r="B599">
        <v>0.04</v>
      </c>
      <c r="C599">
        <v>3983.85</v>
      </c>
      <c r="D599">
        <v>303</v>
      </c>
    </row>
    <row r="600" spans="1:4">
      <c r="A600" s="1">
        <v>44347</v>
      </c>
      <c r="B600">
        <v>0.04</v>
      </c>
      <c r="C600">
        <v>4016.13</v>
      </c>
      <c r="D600">
        <v>306.14999999999998</v>
      </c>
    </row>
    <row r="601" spans="1:4">
      <c r="A601" s="1">
        <v>44377</v>
      </c>
      <c r="B601">
        <v>0.02</v>
      </c>
      <c r="C601">
        <v>4014.74</v>
      </c>
      <c r="D601">
        <v>315</v>
      </c>
    </row>
    <row r="602" spans="1:4">
      <c r="A602" s="1">
        <v>44407</v>
      </c>
      <c r="B602">
        <v>0.02</v>
      </c>
      <c r="C602">
        <v>4030.24</v>
      </c>
      <c r="D602">
        <v>289.2</v>
      </c>
    </row>
    <row r="603" spans="1:4">
      <c r="A603" s="1">
        <v>44439</v>
      </c>
      <c r="B603">
        <v>0.03</v>
      </c>
      <c r="C603">
        <v>4109.96</v>
      </c>
      <c r="D603">
        <v>296.95</v>
      </c>
    </row>
    <row r="604" spans="1:4">
      <c r="A604" s="1">
        <v>44469</v>
      </c>
      <c r="B604">
        <v>0.03</v>
      </c>
      <c r="C604">
        <v>4058.96</v>
      </c>
      <c r="D604">
        <v>340.3</v>
      </c>
    </row>
    <row r="605" spans="1:4">
      <c r="A605" s="1">
        <v>44498</v>
      </c>
      <c r="B605">
        <v>0.02</v>
      </c>
      <c r="C605">
        <v>4129.16</v>
      </c>
      <c r="D605">
        <v>350.2</v>
      </c>
    </row>
    <row r="606" spans="1:4">
      <c r="A606" s="1">
        <v>44530</v>
      </c>
      <c r="B606" t="s">
        <v>14</v>
      </c>
      <c r="C606" t="s">
        <v>14</v>
      </c>
      <c r="D606" t="s">
        <v>14</v>
      </c>
    </row>
  </sheetData>
  <dataValidations disablePrompts="1" count="1">
    <dataValidation allowBlank="1" showErrorMessage="1" promptTitle="TRAFO" prompt="$A$2:$D$606" sqref="A2" xr:uid="{803EEA44-D6F8-4A15-912D-854ECFE84E46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D4B4-5900-49E7-ABEC-4FA30006294F}">
  <dimension ref="A1:D600"/>
  <sheetViews>
    <sheetView workbookViewId="0">
      <selection activeCell="A12" sqref="A12"/>
    </sheetView>
  </sheetViews>
  <sheetFormatPr defaultRowHeight="15.75"/>
  <cols>
    <col min="1" max="1" width="10.375" bestFit="1" customWidth="1"/>
  </cols>
  <sheetData>
    <row r="1" spans="1:4">
      <c r="B1" t="str">
        <f>DataPull!B1</f>
        <v>UKGBILL3</v>
      </c>
      <c r="C1" t="str">
        <f>DataPull!C1</f>
        <v>FTALLSH</v>
      </c>
      <c r="D1" t="str">
        <f>DataPull!D1</f>
        <v>BP.</v>
      </c>
    </row>
    <row r="2" spans="1:4">
      <c r="A2" s="1">
        <v>26329</v>
      </c>
      <c r="B2">
        <f>(1+(DataPull!B8/100))^(1/12) - 1</f>
        <v>3.5947364110451296E-3</v>
      </c>
    </row>
    <row r="3" spans="1:4">
      <c r="A3" s="1">
        <v>26358</v>
      </c>
      <c r="B3">
        <f>(1+(DataPull!B9/100))^(1/12) - 1</f>
        <v>3.6027468730472911E-3</v>
      </c>
      <c r="C3">
        <f>DataPull!C9/DataPull!C8-1</f>
        <v>5.9435364041604766E-2</v>
      </c>
      <c r="D3">
        <f>DataPull!D9/DataPull!D8-1</f>
        <v>0.11999999999999988</v>
      </c>
    </row>
    <row r="4" spans="1:4">
      <c r="A4" s="1">
        <v>26389</v>
      </c>
      <c r="B4">
        <f>(1+(DataPull!B10/100))^(1/12) - 1</f>
        <v>3.5626875279843873E-3</v>
      </c>
      <c r="C4">
        <f>DataPull!C10/DataPull!C9-1</f>
        <v>1.7765310892940533E-2</v>
      </c>
      <c r="D4">
        <f>DataPull!D10/DataPull!D9-1</f>
        <v>-0.12520525451559938</v>
      </c>
    </row>
    <row r="5" spans="1:4">
      <c r="A5" s="1">
        <v>26417</v>
      </c>
      <c r="B5">
        <f>(1+(DataPull!B11/100))^(1/12) - 1</f>
        <v>3.5226105855981071E-3</v>
      </c>
      <c r="C5">
        <f>DataPull!C11/DataPull!C10-1</f>
        <v>4.0422599908130463E-2</v>
      </c>
      <c r="D5">
        <f>DataPull!D11/DataPull!D10-1</f>
        <v>-5.3026748005631119E-2</v>
      </c>
    </row>
    <row r="6" spans="1:4">
      <c r="A6" s="1">
        <v>26450</v>
      </c>
      <c r="B6">
        <f>(1+(DataPull!B12/100))^(1/12) - 1</f>
        <v>3.5546735478100278E-3</v>
      </c>
      <c r="C6">
        <f>DataPull!C12/DataPull!C11-1</f>
        <v>-4.0176600441501065E-2</v>
      </c>
      <c r="D6">
        <f>DataPull!D12/DataPull!D11-1</f>
        <v>7.383548067393475E-2</v>
      </c>
    </row>
    <row r="7" spans="1:4">
      <c r="A7" s="1">
        <v>26480</v>
      </c>
      <c r="B7">
        <f>(1+(DataPull!B13/100))^(1/12) - 1</f>
        <v>4.6460850512481944E-3</v>
      </c>
      <c r="C7">
        <f>DataPull!C13/DataPull!C12-1</f>
        <v>-5.059797608095673E-2</v>
      </c>
      <c r="D7">
        <f>DataPull!D13/DataPull!D12-1</f>
        <v>1.6612828795569801E-2</v>
      </c>
    </row>
    <row r="8" spans="1:4">
      <c r="A8" s="1">
        <v>26511</v>
      </c>
      <c r="B8">
        <f>(1+(DataPull!B14/100))^(1/12) - 1</f>
        <v>4.7489751075209252E-3</v>
      </c>
      <c r="C8">
        <f>DataPull!C14/DataPull!C13-1</f>
        <v>5.8139534883721034E-2</v>
      </c>
      <c r="D8">
        <f>DataPull!D14/DataPull!D13-1</f>
        <v>7.308216068996809E-2</v>
      </c>
    </row>
    <row r="9" spans="1:4">
      <c r="A9" s="1">
        <v>26542</v>
      </c>
      <c r="B9">
        <f>(1+(DataPull!B15/100))^(1/12) - 1</f>
        <v>4.7964237628919104E-3</v>
      </c>
      <c r="C9">
        <f>DataPull!C15/DataPull!C14-1</f>
        <v>1.9688644688644619E-2</v>
      </c>
      <c r="D9">
        <f>DataPull!D15/DataPull!D14-1</f>
        <v>-2.1996615905245376E-2</v>
      </c>
    </row>
    <row r="10" spans="1:4">
      <c r="A10" s="1">
        <v>26571</v>
      </c>
      <c r="B10">
        <f>(1+(DataPull!B16/100))^(1/12) - 1</f>
        <v>5.4502811103220861E-3</v>
      </c>
      <c r="C10">
        <f>DataPull!C16/DataPull!C15-1</f>
        <v>-0.10642119443197118</v>
      </c>
      <c r="D10">
        <f>DataPull!D16/DataPull!D15-1</f>
        <v>-0.14792387543252605</v>
      </c>
    </row>
    <row r="11" spans="1:4">
      <c r="A11" s="1">
        <v>26603</v>
      </c>
      <c r="B11">
        <f>(1+(DataPull!B17/100))^(1/12) - 1</f>
        <v>5.6619772493280429E-3</v>
      </c>
      <c r="C11">
        <f>DataPull!C17/DataPull!C16-1</f>
        <v>3.6180904522612911E-2</v>
      </c>
      <c r="D11">
        <f>DataPull!D17/DataPull!D16-1</f>
        <v>3.2487309644670059E-2</v>
      </c>
    </row>
    <row r="12" spans="1:4">
      <c r="A12" s="1">
        <v>26633</v>
      </c>
      <c r="B12">
        <f>(1+(DataPull!B18/100))^(1/12) - 1</f>
        <v>5.7011264984068166E-3</v>
      </c>
      <c r="C12">
        <f>DataPull!C18/DataPull!C17-1</f>
        <v>7.516973811833183E-2</v>
      </c>
      <c r="D12">
        <f>DataPull!D18/DataPull!D17-1</f>
        <v>5.1622418879056164E-2</v>
      </c>
    </row>
    <row r="13" spans="1:4">
      <c r="A13" s="1">
        <v>26662</v>
      </c>
      <c r="B13">
        <f>(1+(DataPull!B19/100))^(1/12) - 1</f>
        <v>6.8060262912292835E-3</v>
      </c>
      <c r="C13">
        <f>DataPull!C19/DataPull!C18-1</f>
        <v>-1.5787099684257955E-2</v>
      </c>
      <c r="D13">
        <f>DataPull!D19/DataPull!D18-1</f>
        <v>0.12014960261804575</v>
      </c>
    </row>
    <row r="14" spans="1:4">
      <c r="A14" s="1">
        <v>26695</v>
      </c>
      <c r="B14">
        <f>(1+(DataPull!B20/100))^(1/12) - 1</f>
        <v>6.6589585679854846E-3</v>
      </c>
      <c r="C14">
        <f>DataPull!C20/DataPull!C19-1</f>
        <v>-9.9450045829514111E-2</v>
      </c>
      <c r="D14">
        <f>DataPull!D20/DataPull!D19-1</f>
        <v>-9.7245409015025097E-2</v>
      </c>
    </row>
    <row r="15" spans="1:4">
      <c r="A15" s="1">
        <v>26723</v>
      </c>
      <c r="B15">
        <f>(1+(DataPull!B21/100))^(1/12) - 1</f>
        <v>6.6124669857590135E-3</v>
      </c>
      <c r="C15">
        <f>DataPull!C21/DataPull!C20-1</f>
        <v>-3.8167938931297662E-2</v>
      </c>
      <c r="D15">
        <f>DataPull!D21/DataPull!D20-1</f>
        <v>-1.2944983818770073E-2</v>
      </c>
    </row>
    <row r="16" spans="1:4">
      <c r="A16" s="1">
        <v>26753</v>
      </c>
      <c r="B16">
        <f>(1+(DataPull!B22/100))^(1/12) - 1</f>
        <v>6.5116541199878863E-3</v>
      </c>
      <c r="C16">
        <f>DataPull!C22/DataPull!C21-1</f>
        <v>3.1746031746031633E-3</v>
      </c>
      <c r="D16">
        <f>DataPull!D22/DataPull!D21-1</f>
        <v>1.3114754098360493E-2</v>
      </c>
    </row>
    <row r="17" spans="1:4">
      <c r="A17" s="1">
        <v>26784</v>
      </c>
      <c r="B17">
        <f>(1+(DataPull!B23/100))^(1/12) - 1</f>
        <v>6.2941407136822836E-3</v>
      </c>
      <c r="C17">
        <f>DataPull!C23/DataPull!C22-1</f>
        <v>5.8016877637130371E-3</v>
      </c>
      <c r="D17">
        <f>DataPull!D23/DataPull!D22-1</f>
        <v>6.1026352288488184E-2</v>
      </c>
    </row>
    <row r="18" spans="1:4">
      <c r="A18" s="1">
        <v>26815</v>
      </c>
      <c r="B18">
        <f>(1+(DataPull!B24/100))^(1/12) - 1</f>
        <v>5.9122432696303573E-3</v>
      </c>
      <c r="C18">
        <f>DataPull!C24/DataPull!C23-1</f>
        <v>9.9632931305715378E-3</v>
      </c>
      <c r="D18">
        <f>DataPull!D24/DataPull!D23-1</f>
        <v>-8.7145969498910736E-3</v>
      </c>
    </row>
    <row r="19" spans="1:4">
      <c r="A19" s="1">
        <v>26844</v>
      </c>
      <c r="B19">
        <f>(1+(DataPull!B25/100))^(1/12) - 1</f>
        <v>5.7167815053633664E-3</v>
      </c>
      <c r="C19">
        <f>DataPull!C25/DataPull!C24-1</f>
        <v>-3.1152647975077885E-3</v>
      </c>
      <c r="D19">
        <f>DataPull!D25/DataPull!D24-1</f>
        <v>-1.0549450549450445E-2</v>
      </c>
    </row>
    <row r="20" spans="1:4">
      <c r="A20" s="1">
        <v>26876</v>
      </c>
      <c r="B20">
        <f>(1+(DataPull!B26/100))^(1/12) - 1</f>
        <v>8.8859305371316033E-3</v>
      </c>
      <c r="C20">
        <f>DataPull!C26/DataPull!C25-1</f>
        <v>-5.2604166666666674E-2</v>
      </c>
      <c r="D20">
        <f>DataPull!D26/DataPull!D25-1</f>
        <v>-2.3100844069302684E-2</v>
      </c>
    </row>
    <row r="21" spans="1:4">
      <c r="A21" s="1">
        <v>26907</v>
      </c>
      <c r="B21">
        <f>(1+(DataPull!B27/100))^(1/12) - 1</f>
        <v>8.9463953702932919E-3</v>
      </c>
      <c r="C21">
        <f>DataPull!C27/DataPull!C26-1</f>
        <v>-3.4634414513469047E-2</v>
      </c>
      <c r="D21">
        <f>DataPull!D27/DataPull!D26-1</f>
        <v>-8.958617553433379E-2</v>
      </c>
    </row>
    <row r="22" spans="1:4">
      <c r="A22" s="1">
        <v>26935</v>
      </c>
      <c r="B22">
        <f>(1+(DataPull!B28/100))^(1/12) - 1</f>
        <v>8.9237257287477778E-3</v>
      </c>
      <c r="C22">
        <f>DataPull!C28/DataPull!C27-1</f>
        <v>3.302961275626437E-2</v>
      </c>
      <c r="D22">
        <f>DataPull!D28/DataPull!D27-1</f>
        <v>1.1988011988012026E-2</v>
      </c>
    </row>
    <row r="23" spans="1:4">
      <c r="A23" s="1">
        <v>26968</v>
      </c>
      <c r="B23">
        <f>(1+(DataPull!B29/100))^(1/12) - 1</f>
        <v>8.7042964890171604E-3</v>
      </c>
      <c r="C23">
        <f>DataPull!C29/DataPull!C28-1</f>
        <v>2.9768467475193017E-2</v>
      </c>
      <c r="D23">
        <f>DataPull!D29/DataPull!D28-1</f>
        <v>7.5518262586377061E-2</v>
      </c>
    </row>
    <row r="24" spans="1:4">
      <c r="A24" s="1">
        <v>26998</v>
      </c>
      <c r="B24">
        <f>(1+(DataPull!B30/100))^(1/12) - 1</f>
        <v>1.0125024446520081E-2</v>
      </c>
      <c r="C24">
        <f>DataPull!C30/DataPull!C29-1</f>
        <v>-0.13008565310492515</v>
      </c>
      <c r="D24">
        <f>DataPull!D30/DataPull!D29-1</f>
        <v>2.3864157870582714E-2</v>
      </c>
    </row>
    <row r="25" spans="1:4">
      <c r="A25" s="1">
        <v>27029</v>
      </c>
      <c r="B25">
        <f>(1+(DataPull!B31/100))^(1/12) - 1</f>
        <v>1.0102644115944637E-2</v>
      </c>
      <c r="C25">
        <f>DataPull!C31/DataPull!C30-1</f>
        <v>-7.8153846153846129E-2</v>
      </c>
      <c r="D25">
        <f>DataPull!D31/DataPull!D30-1</f>
        <v>-3.4065441506051064E-2</v>
      </c>
    </row>
    <row r="26" spans="1:4">
      <c r="A26" s="1">
        <v>27060</v>
      </c>
      <c r="B26">
        <f>(1+(DataPull!B32/100))^(1/12) - 1</f>
        <v>9.7887453502294441E-3</v>
      </c>
      <c r="C26">
        <f>DataPull!C32/DataPull!C31-1</f>
        <v>-4.5393858477970728E-2</v>
      </c>
      <c r="D26">
        <f>DataPull!D32/DataPull!D31-1</f>
        <v>5.382830626450108E-2</v>
      </c>
    </row>
    <row r="27" spans="1:4">
      <c r="A27" s="1">
        <v>27088</v>
      </c>
      <c r="B27">
        <f>(1+(DataPull!B33/100))^(1/12) - 1</f>
        <v>9.6238928397927026E-3</v>
      </c>
      <c r="C27">
        <f>DataPull!C33/DataPull!C32-1</f>
        <v>4.4055944055944041E-2</v>
      </c>
      <c r="D27">
        <f>DataPull!D33/DataPull!D32-1</f>
        <v>1.4531043593130732E-2</v>
      </c>
    </row>
    <row r="28" spans="1:4">
      <c r="A28" s="1">
        <v>27117</v>
      </c>
      <c r="B28">
        <f>(1+(DataPull!B34/100))^(1/12) - 1</f>
        <v>9.7513048592525742E-3</v>
      </c>
      <c r="C28">
        <f>DataPull!C34/DataPull!C33-1</f>
        <v>-0.2076356329537844</v>
      </c>
      <c r="D28">
        <f>DataPull!D34/DataPull!D33-1</f>
        <v>-8.8975694444444531E-2</v>
      </c>
    </row>
    <row r="29" spans="1:4">
      <c r="A29" s="1">
        <v>27149</v>
      </c>
      <c r="B29">
        <f>(1+(DataPull!B35/100))^(1/12) - 1</f>
        <v>9.3534938514578947E-3</v>
      </c>
      <c r="C29">
        <f>DataPull!C35/DataPull!C34-1</f>
        <v>8.453085376162317E-2</v>
      </c>
      <c r="D29">
        <f>DataPull!D35/DataPull!D34-1</f>
        <v>-4.2877560743210807E-3</v>
      </c>
    </row>
    <row r="30" spans="1:4">
      <c r="A30" s="1">
        <v>27180</v>
      </c>
      <c r="B30">
        <f>(1+(DataPull!B36/100))^(1/12) - 1</f>
        <v>9.1350914873014055E-3</v>
      </c>
      <c r="C30">
        <f>DataPull!C36/DataPull!C35-1</f>
        <v>-8.4177708495713266E-2</v>
      </c>
      <c r="D30">
        <f>DataPull!D36/DataPull!D35-1</f>
        <v>-0.13827751196172233</v>
      </c>
    </row>
    <row r="31" spans="1:4">
      <c r="A31" s="1">
        <v>27208</v>
      </c>
      <c r="B31">
        <f>(1+(DataPull!B37/100))^(1/12) - 1</f>
        <v>9.1577089602106199E-3</v>
      </c>
      <c r="C31">
        <f>DataPull!C37/DataPull!C36-1</f>
        <v>-0.10297872340425529</v>
      </c>
      <c r="D31">
        <f>DataPull!D37/DataPull!D36-1</f>
        <v>-0.13825652415324829</v>
      </c>
    </row>
    <row r="32" spans="1:4">
      <c r="A32" s="1">
        <v>27241</v>
      </c>
      <c r="B32">
        <f>(1+(DataPull!B38/100))^(1/12) - 1</f>
        <v>9.1200100736019696E-3</v>
      </c>
      <c r="C32">
        <f>DataPull!C38/DataPull!C37-1</f>
        <v>-4.7438330170778031E-2</v>
      </c>
      <c r="D32">
        <f>DataPull!D38/DataPull!D37-1</f>
        <v>-0.10373711340206182</v>
      </c>
    </row>
    <row r="33" spans="1:4">
      <c r="A33" s="1">
        <v>27271</v>
      </c>
      <c r="B33">
        <f>(1+(DataPull!B39/100))^(1/12) - 1</f>
        <v>9.1652468789023001E-3</v>
      </c>
      <c r="C33">
        <f>DataPull!C39/DataPull!C38-1</f>
        <v>-0.12151394422310757</v>
      </c>
      <c r="D33">
        <f>DataPull!D39/DataPull!D38-1</f>
        <v>-0.20488856937455069</v>
      </c>
    </row>
    <row r="34" spans="1:4">
      <c r="A34" s="1">
        <v>27302</v>
      </c>
      <c r="B34">
        <f>(1+(DataPull!B40/100))^(1/12) - 1</f>
        <v>8.9539506725480056E-3</v>
      </c>
      <c r="C34">
        <f>DataPull!C40/DataPull!C39-1</f>
        <v>-0.1281179138321995</v>
      </c>
      <c r="D34">
        <f>DataPull!D40/DataPull!D39-1</f>
        <v>-2.2603978300180794E-2</v>
      </c>
    </row>
    <row r="35" spans="1:4">
      <c r="A35" s="1">
        <v>27333</v>
      </c>
      <c r="B35">
        <f>(1+(DataPull!B41/100))^(1/12) - 1</f>
        <v>8.8783696294860714E-3</v>
      </c>
      <c r="C35">
        <f>DataPull!C41/DataPull!C40-1</f>
        <v>2.730819245773719E-2</v>
      </c>
      <c r="D35">
        <f>DataPull!D41/DataPull!D40-1</f>
        <v>-7.4005550416281762E-3</v>
      </c>
    </row>
    <row r="36" spans="1:4">
      <c r="A36" s="1">
        <v>27362</v>
      </c>
      <c r="B36">
        <f>(1+(DataPull!B42/100))^(1/12) - 1</f>
        <v>8.9539506725480056E-3</v>
      </c>
      <c r="C36">
        <f>DataPull!C42/DataPull!C41-1</f>
        <v>-0.15569620253164551</v>
      </c>
      <c r="D36">
        <f>DataPull!D42/DataPull!D41-1</f>
        <v>-0.17614165890027966</v>
      </c>
    </row>
    <row r="37" spans="1:4">
      <c r="A37" s="1">
        <v>27394</v>
      </c>
      <c r="B37">
        <f>(1+(DataPull!B43/100))^(1/12) - 1</f>
        <v>8.9615053525176069E-3</v>
      </c>
      <c r="C37">
        <f>DataPull!C43/DataPull!C42-1</f>
        <v>2.9985007496251548E-3</v>
      </c>
      <c r="D37">
        <f>DataPull!D43/DataPull!D42-1</f>
        <v>0</v>
      </c>
    </row>
    <row r="38" spans="1:4">
      <c r="A38" s="1">
        <v>27425</v>
      </c>
      <c r="B38">
        <f>(1+(DataPull!B44/100))^(1/12) - 1</f>
        <v>8.3779663104084356E-3</v>
      </c>
      <c r="C38">
        <f>DataPull!C44/DataPull!C43-1</f>
        <v>0.52615844544095647</v>
      </c>
      <c r="D38">
        <f>DataPull!D44/DataPull!D43-1</f>
        <v>0.54638009049773761</v>
      </c>
    </row>
    <row r="39" spans="1:4">
      <c r="A39" s="1">
        <v>27453</v>
      </c>
      <c r="B39">
        <f>(1+(DataPull!B45/100))^(1/12) - 1</f>
        <v>7.9817762784790691E-3</v>
      </c>
      <c r="C39">
        <f>DataPull!C45/DataPull!C44-1</f>
        <v>0.23800195886385911</v>
      </c>
      <c r="D39">
        <f>DataPull!D45/DataPull!D44-1</f>
        <v>0.25896122896854434</v>
      </c>
    </row>
    <row r="40" spans="1:4">
      <c r="A40" s="1">
        <v>27484</v>
      </c>
      <c r="B40">
        <f>(1+(DataPull!B46/100))^(1/12) - 1</f>
        <v>7.6605214249207965E-3</v>
      </c>
      <c r="C40">
        <f>DataPull!C46/DataPull!C45-1</f>
        <v>-6.4082278481012778E-2</v>
      </c>
      <c r="D40">
        <f>DataPull!D46/DataPull!D45-1</f>
        <v>-0.18942475305055206</v>
      </c>
    </row>
    <row r="41" spans="1:4">
      <c r="A41" s="1">
        <v>27514</v>
      </c>
      <c r="B41">
        <f>(1+(DataPull!B47/100))^(1/12) - 1</f>
        <v>7.5608566567193503E-3</v>
      </c>
      <c r="C41">
        <f>DataPull!C47/DataPull!C46-1</f>
        <v>0.18005071851225685</v>
      </c>
      <c r="D41">
        <f>DataPull!D47/DataPull!D46-1</f>
        <v>0.21935483870967754</v>
      </c>
    </row>
    <row r="42" spans="1:4">
      <c r="A42" s="1">
        <v>27544</v>
      </c>
      <c r="B42">
        <f>(1+(DataPull!B48/100))^(1/12) - 1</f>
        <v>7.7217997371217262E-3</v>
      </c>
      <c r="C42">
        <f>DataPull!C48/DataPull!C47-1</f>
        <v>4.0830945558739451E-2</v>
      </c>
      <c r="D42">
        <f>DataPull!D48/DataPull!D47-1</f>
        <v>0.15814226925338026</v>
      </c>
    </row>
    <row r="43" spans="1:4">
      <c r="A43" s="1">
        <v>27575</v>
      </c>
      <c r="B43">
        <f>(1+(DataPull!B49/100))^(1/12) - 1</f>
        <v>7.7524235291026589E-3</v>
      </c>
      <c r="C43">
        <f>DataPull!C49/DataPull!C48-1</f>
        <v>-0.11768754301445306</v>
      </c>
      <c r="D43">
        <f>DataPull!D49/DataPull!D48-1</f>
        <v>1.624365482233503E-2</v>
      </c>
    </row>
    <row r="44" spans="1:4">
      <c r="A44" s="1">
        <v>27606</v>
      </c>
      <c r="B44">
        <f>(1+(DataPull!B50/100))^(1/12) - 1</f>
        <v>8.5223019580613624E-3</v>
      </c>
      <c r="C44">
        <f>DataPull!C50/DataPull!C49-1</f>
        <v>-3.2761310452418035E-2</v>
      </c>
      <c r="D44">
        <f>DataPull!D50/DataPull!D49-1</f>
        <v>-5.4445554445554434E-2</v>
      </c>
    </row>
    <row r="45" spans="1:4">
      <c r="A45" s="1">
        <v>27635</v>
      </c>
      <c r="B45">
        <f>(1+(DataPull!B51/100))^(1/12) - 1</f>
        <v>8.4767468244038024E-3</v>
      </c>
      <c r="C45">
        <f>DataPull!C51/DataPull!C50-1</f>
        <v>0.13629032258064511</v>
      </c>
      <c r="D45">
        <f>DataPull!D51/DataPull!D50-1</f>
        <v>0.15319598520866351</v>
      </c>
    </row>
    <row r="46" spans="1:4">
      <c r="A46" s="1">
        <v>27667</v>
      </c>
      <c r="B46">
        <f>(1+(DataPull!B52/100))^(1/12) - 1</f>
        <v>8.5526594769225195E-3</v>
      </c>
      <c r="C46">
        <f>DataPull!C52/DataPull!C51-1</f>
        <v>2.6969481902058057E-2</v>
      </c>
      <c r="D46">
        <f>DataPull!D52/DataPull!D51-1</f>
        <v>3.1149793861658504E-2</v>
      </c>
    </row>
    <row r="47" spans="1:4">
      <c r="A47" s="1">
        <v>27698</v>
      </c>
      <c r="B47">
        <f>(1+(DataPull!B53/100))^(1/12) - 1</f>
        <v>9.2932968312322561E-3</v>
      </c>
      <c r="C47">
        <f>DataPull!C53/DataPull!C52-1</f>
        <v>3.8009675190048275E-2</v>
      </c>
      <c r="D47">
        <f>DataPull!D53/DataPull!D52-1</f>
        <v>1.4215904042647498E-2</v>
      </c>
    </row>
    <row r="48" spans="1:4">
      <c r="A48" s="1">
        <v>27726</v>
      </c>
      <c r="B48">
        <f>(1+(DataPull!B54/100))^(1/12) - 1</f>
        <v>8.9615053525176069E-3</v>
      </c>
      <c r="C48">
        <f>DataPull!C54/DataPull!C53-1</f>
        <v>1.4647137150466172E-2</v>
      </c>
      <c r="D48">
        <f>DataPull!D54/DataPull!D53-1</f>
        <v>-1.4016644765659114E-2</v>
      </c>
    </row>
    <row r="49" spans="1:4">
      <c r="A49" s="1">
        <v>27759</v>
      </c>
      <c r="B49">
        <f>(1+(DataPull!B55/100))^(1/12) - 1</f>
        <v>8.6815669172066734E-3</v>
      </c>
      <c r="C49">
        <f>DataPull!C55/DataPull!C54-1</f>
        <v>5.3280839895013088E-2</v>
      </c>
      <c r="D49">
        <f>DataPull!D55/DataPull!D54-1</f>
        <v>4.4868947134606652E-2</v>
      </c>
    </row>
    <row r="50" spans="1:4">
      <c r="A50" s="1">
        <v>27789</v>
      </c>
      <c r="B50">
        <f>(1+(DataPull!B56/100))^(1/12) - 1</f>
        <v>7.6068692554953632E-3</v>
      </c>
      <c r="C50">
        <f>DataPull!C56/DataPull!C55-1</f>
        <v>7.1642162970346313E-2</v>
      </c>
      <c r="D50">
        <f>DataPull!D56/DataPull!D55-1</f>
        <v>1.3605442176870763E-2</v>
      </c>
    </row>
    <row r="51" spans="1:4">
      <c r="A51" s="1">
        <v>27817</v>
      </c>
      <c r="B51">
        <f>(1+(DataPull!B57/100))^(1/12) - 1</f>
        <v>7.0608994227128186E-3</v>
      </c>
      <c r="C51">
        <f>DataPull!C57/DataPull!C56-1</f>
        <v>-3.5286594582025432E-2</v>
      </c>
      <c r="D51">
        <f>DataPull!D57/DataPull!D56-1</f>
        <v>-1.6778523489932806E-2</v>
      </c>
    </row>
    <row r="52" spans="1:4">
      <c r="A52" s="1">
        <v>27850</v>
      </c>
      <c r="B52">
        <f>(1+(DataPull!B58/100))^(1/12) - 1</f>
        <v>6.8987895591279269E-3</v>
      </c>
      <c r="C52">
        <f>DataPull!C58/DataPull!C57-1</f>
        <v>-1.4040373606507894E-2</v>
      </c>
      <c r="D52">
        <f>DataPull!D58/DataPull!D57-1</f>
        <v>4.607508532423199E-2</v>
      </c>
    </row>
    <row r="53" spans="1:4">
      <c r="A53" s="1">
        <v>27880</v>
      </c>
      <c r="B53">
        <f>(1+(DataPull!B59/100))^(1/12) - 1</f>
        <v>8.1267366616946113E-3</v>
      </c>
      <c r="C53">
        <f>DataPull!C59/DataPull!C58-1</f>
        <v>4.9138247158049042E-2</v>
      </c>
      <c r="D53">
        <f>DataPull!D59/DataPull!D58-1</f>
        <v>8.3605220228385013E-2</v>
      </c>
    </row>
    <row r="54" spans="1:4">
      <c r="A54" s="1">
        <v>27911</v>
      </c>
      <c r="B54">
        <f>(1+(DataPull!B60/100))^(1/12) - 1</f>
        <v>8.9690594103097876E-3</v>
      </c>
      <c r="C54">
        <f>DataPull!C60/DataPull!C59-1</f>
        <v>-9.2042409413957693E-2</v>
      </c>
      <c r="D54">
        <f>DataPull!D60/DataPull!D59-1</f>
        <v>-1.2043658261196799E-2</v>
      </c>
    </row>
    <row r="55" spans="1:4">
      <c r="A55" s="1">
        <v>27941</v>
      </c>
      <c r="B55">
        <f>(1+(DataPull!B61/100))^(1/12) - 1</f>
        <v>8.9615053525176069E-3</v>
      </c>
      <c r="C55">
        <f>DataPull!C61/DataPull!C60-1</f>
        <v>7.5067368150902869E-3</v>
      </c>
      <c r="D55">
        <f>DataPull!D61/DataPull!D60-1</f>
        <v>-7.6571428571428624E-2</v>
      </c>
    </row>
    <row r="56" spans="1:4">
      <c r="A56" s="1">
        <v>27971</v>
      </c>
      <c r="B56">
        <f>(1+(DataPull!B62/100))^(1/12) - 1</f>
        <v>8.8632459440138867E-3</v>
      </c>
      <c r="C56">
        <f>DataPull!C62/DataPull!C61-1</f>
        <v>-4.2093867413870001E-2</v>
      </c>
      <c r="D56">
        <f>DataPull!D62/DataPull!D61-1</f>
        <v>-4.1254125412541254E-2</v>
      </c>
    </row>
    <row r="57" spans="1:4">
      <c r="A57" s="1">
        <v>28003</v>
      </c>
      <c r="B57">
        <f>(1+(DataPull!B63/100))^(1/12) - 1</f>
        <v>8.9237257287477778E-3</v>
      </c>
      <c r="C57">
        <f>DataPull!C63/DataPull!C62-1</f>
        <v>-4.0087754287993604E-2</v>
      </c>
      <c r="D57">
        <f>DataPull!D63/DataPull!D62-1</f>
        <v>-1.764199655765919E-2</v>
      </c>
    </row>
    <row r="58" spans="1:4">
      <c r="A58" s="1">
        <v>28033</v>
      </c>
      <c r="B58">
        <f>(1+(DataPull!B64/100))^(1/12) - 1</f>
        <v>1.0042936553587678E-2</v>
      </c>
      <c r="C58">
        <f>DataPull!C64/DataPull!C63-1</f>
        <v>-7.3550799916891618E-2</v>
      </c>
      <c r="D58">
        <f>DataPull!D64/DataPull!D63-1</f>
        <v>7.5777485764345176E-2</v>
      </c>
    </row>
    <row r="59" spans="1:4">
      <c r="A59" s="1">
        <v>28062</v>
      </c>
      <c r="B59">
        <f>(1+(DataPull!B65/100))^(1/12) - 1</f>
        <v>1.1692920487179403E-2</v>
      </c>
      <c r="C59">
        <f>DataPull!C65/DataPull!C64-1</f>
        <v>-8.566943260820814E-2</v>
      </c>
      <c r="D59">
        <f>DataPull!D65/DataPull!D64-1</f>
        <v>9.6498371335504984E-2</v>
      </c>
    </row>
    <row r="60" spans="1:4">
      <c r="A60" s="1">
        <v>28094</v>
      </c>
      <c r="B60">
        <f>(1+(DataPull!B66/100))^(1/12) - 1</f>
        <v>1.1377058759339587E-2</v>
      </c>
      <c r="C60">
        <f>DataPull!C66/DataPull!C65-1</f>
        <v>6.9004987327283107E-2</v>
      </c>
      <c r="D60">
        <f>DataPull!D66/DataPull!D65-1</f>
        <v>9.5803936130709255E-2</v>
      </c>
    </row>
    <row r="61" spans="1:4">
      <c r="A61" s="1">
        <v>28125</v>
      </c>
      <c r="B61">
        <f>(1+(DataPull!B67/100))^(1/12) - 1</f>
        <v>1.104533966212351E-2</v>
      </c>
      <c r="C61">
        <f>DataPull!C67/DataPull!C66-1</f>
        <v>0.18806883365200777</v>
      </c>
      <c r="D61">
        <f>DataPull!D67/DataPull!D66-1</f>
        <v>0.10335479498475086</v>
      </c>
    </row>
    <row r="62" spans="1:4">
      <c r="A62" s="1">
        <v>28156</v>
      </c>
      <c r="B62">
        <f>(1+(DataPull!B68/100))^(1/12) - 1</f>
        <v>9.5563677461034668E-3</v>
      </c>
      <c r="C62">
        <f>DataPull!C68/DataPull!C67-1</f>
        <v>8.5747392815758827E-2</v>
      </c>
      <c r="D62">
        <f>DataPull!D68/DataPull!D67-1</f>
        <v>8.415233415233403E-2</v>
      </c>
    </row>
    <row r="63" spans="1:4">
      <c r="A63" s="1">
        <v>28184</v>
      </c>
      <c r="B63">
        <f>(1+(DataPull!B69/100))^(1/12) - 1</f>
        <v>8.780021065370347E-3</v>
      </c>
      <c r="C63">
        <f>DataPull!C69/DataPull!C68-1</f>
        <v>1.7075773745997891E-2</v>
      </c>
      <c r="D63">
        <f>DataPull!D69/DataPull!D68-1</f>
        <v>3.1728045325779108E-2</v>
      </c>
    </row>
    <row r="64" spans="1:4">
      <c r="A64" s="1">
        <v>28215</v>
      </c>
      <c r="B64">
        <f>(1+(DataPull!B70/100))^(1/12) - 1</f>
        <v>7.6451954399294753E-3</v>
      </c>
      <c r="C64">
        <f>DataPull!C70/DataPull!C69-1</f>
        <v>1.0959542963740132E-2</v>
      </c>
      <c r="D64">
        <f>DataPull!D70/DataPull!D69-1</f>
        <v>-0.12575507962657884</v>
      </c>
    </row>
    <row r="65" spans="1:4">
      <c r="A65" s="1">
        <v>28244</v>
      </c>
      <c r="B65">
        <f>(1+(DataPull!B71/100))^(1/12) - 1</f>
        <v>6.1540370766228758E-3</v>
      </c>
      <c r="C65">
        <f>DataPull!C71/DataPull!C70-1</f>
        <v>4.2728635682159011E-2</v>
      </c>
      <c r="D65">
        <f>DataPull!D71/DataPull!D70-1</f>
        <v>0.15640703517587951</v>
      </c>
    </row>
    <row r="66" spans="1:4">
      <c r="A66" s="1">
        <v>28276</v>
      </c>
      <c r="B66">
        <f>(1+(DataPull!B72/100))^(1/12) - 1</f>
        <v>6.0994943229826237E-3</v>
      </c>
      <c r="C66">
        <f>DataPull!C72/DataPull!C71-1</f>
        <v>3.0636509428745073E-2</v>
      </c>
      <c r="D66">
        <f>DataPull!D72/DataPull!D71-1</f>
        <v>4.6170559478544426E-3</v>
      </c>
    </row>
    <row r="67" spans="1:4">
      <c r="A67" s="1">
        <v>28306</v>
      </c>
      <c r="B67">
        <f>(1+(DataPull!B73/100))^(1/12) - 1</f>
        <v>6.1228737715701698E-3</v>
      </c>
      <c r="C67">
        <f>DataPull!C73/DataPull!C72-1</f>
        <v>1.5828727799538589E-2</v>
      </c>
      <c r="D67">
        <f>DataPull!D73/DataPull!D72-1</f>
        <v>1.5139226818058793E-2</v>
      </c>
    </row>
    <row r="68" spans="1:4">
      <c r="A68" s="1">
        <v>28335</v>
      </c>
      <c r="B68">
        <f>(1+(DataPull!B74/100))^(1/12) - 1</f>
        <v>5.9981142628422468E-3</v>
      </c>
      <c r="C68">
        <f>DataPull!C74/DataPull!C73-1</f>
        <v>-8.9266849778153468E-3</v>
      </c>
      <c r="D68">
        <f>DataPull!D74/DataPull!D73-1</f>
        <v>-4.9267643142476558E-2</v>
      </c>
    </row>
    <row r="69" spans="1:4">
      <c r="A69" s="1">
        <v>28368</v>
      </c>
      <c r="B69">
        <f>(1+(DataPull!B75/100))^(1/12) - 1</f>
        <v>5.2774247178459799E-3</v>
      </c>
      <c r="C69">
        <f>DataPull!C75/DataPull!C74-1</f>
        <v>0.10350157224324485</v>
      </c>
      <c r="D69">
        <f>DataPull!D75/DataPull!D74-1</f>
        <v>0</v>
      </c>
    </row>
    <row r="70" spans="1:4">
      <c r="A70" s="1">
        <v>28398</v>
      </c>
      <c r="B70">
        <f>(1+(DataPull!B76/100))^(1/12) - 1</f>
        <v>4.3684958147485187E-3</v>
      </c>
      <c r="C70">
        <f>DataPull!C76/DataPull!C75-1</f>
        <v>9.176527408838453E-2</v>
      </c>
      <c r="D70">
        <f>DataPull!D76/DataPull!D75-1</f>
        <v>3.8375350140055886E-2</v>
      </c>
    </row>
    <row r="71" spans="1:4">
      <c r="A71" s="1">
        <v>28429</v>
      </c>
      <c r="B71">
        <f>(1+(DataPull!B77/100))^(1/12) - 1</f>
        <v>3.6988176007033413E-3</v>
      </c>
      <c r="C71">
        <f>DataPull!C77/DataPull!C76-1</f>
        <v>-4.6361424463614354E-2</v>
      </c>
      <c r="D71">
        <f>DataPull!D77/DataPull!D76-1</f>
        <v>-4.1273266792554608E-2</v>
      </c>
    </row>
    <row r="72" spans="1:4">
      <c r="A72" s="1">
        <v>28459</v>
      </c>
      <c r="B72">
        <f>(1+(DataPull!B78/100))^(1/12) - 1</f>
        <v>5.2852889230994293E-3</v>
      </c>
      <c r="C72">
        <f>DataPull!C78/DataPull!C77-1</f>
        <v>-3.2379273553833965E-2</v>
      </c>
      <c r="D72">
        <f>DataPull!D78/DataPull!D77-1</f>
        <v>3.6015756893641004E-2</v>
      </c>
    </row>
    <row r="73" spans="1:4">
      <c r="A73" s="1">
        <v>28489</v>
      </c>
      <c r="B73">
        <f>(1+(DataPull!B79/100))^(1/12) - 1</f>
        <v>5.175128417311603E-3</v>
      </c>
      <c r="C73">
        <f>DataPull!C79/DataPull!C78-1</f>
        <v>2.6894865525672218E-2</v>
      </c>
      <c r="D73">
        <f>DataPull!D79/DataPull!D78-1</f>
        <v>-6.3280825638240001E-2</v>
      </c>
    </row>
    <row r="74" spans="1:4">
      <c r="A74" s="1">
        <v>28521</v>
      </c>
      <c r="B74">
        <f>(1+(DataPull!B80/100))^(1/12) - 1</f>
        <v>4.7489751075209252E-3</v>
      </c>
      <c r="C74">
        <f>DataPull!C80/DataPull!C79-1</f>
        <v>-4.5331465919701164E-2</v>
      </c>
      <c r="D74">
        <f>DataPull!D80/DataPull!D79-1</f>
        <v>-6.987532618150194E-2</v>
      </c>
    </row>
    <row r="75" spans="1:4">
      <c r="A75" s="1">
        <v>28549</v>
      </c>
      <c r="B75">
        <f>(1+(DataPull!B81/100))^(1/12) - 1</f>
        <v>4.9228331496837807E-3</v>
      </c>
      <c r="C75">
        <f>DataPull!C81/DataPull!C80-1</f>
        <v>-5.5944055944055937E-2</v>
      </c>
      <c r="D75">
        <f>DataPull!D81/DataPull!D80-1</f>
        <v>-7.7618453865336612E-2</v>
      </c>
    </row>
    <row r="76" spans="1:4">
      <c r="A76" s="1">
        <v>28580</v>
      </c>
      <c r="B76">
        <f>(1+(DataPull!B82/100))^(1/12) - 1</f>
        <v>4.938622031196882E-3</v>
      </c>
      <c r="C76">
        <f>DataPull!C82/DataPull!C81-1</f>
        <v>5.5581455581455552E-2</v>
      </c>
      <c r="D76">
        <f>DataPull!D82/DataPull!D81-1</f>
        <v>5.4410273741128723E-2</v>
      </c>
    </row>
    <row r="77" spans="1:4">
      <c r="A77" s="1">
        <v>28608</v>
      </c>
      <c r="B77">
        <f>(1+(DataPull!B83/100))^(1/12) - 1</f>
        <v>5.74808347996969E-3</v>
      </c>
      <c r="C77">
        <f>DataPull!C83/DataPull!C82-1</f>
        <v>2.6744528412994351E-2</v>
      </c>
      <c r="D77">
        <f>DataPull!D83/DataPull!D82-1</f>
        <v>3.076923076923066E-2</v>
      </c>
    </row>
    <row r="78" spans="1:4">
      <c r="A78" s="1">
        <v>28641</v>
      </c>
      <c r="B78">
        <f>(1+(DataPull!B84/100))^(1/12) - 1</f>
        <v>6.9528580837665555E-3</v>
      </c>
      <c r="C78">
        <f>DataPull!C84/DataPull!C83-1</f>
        <v>3.8283228982459505E-2</v>
      </c>
      <c r="D78">
        <f>DataPull!D84/DataPull!D83-1</f>
        <v>9.5149253731343419E-2</v>
      </c>
    </row>
    <row r="79" spans="1:4">
      <c r="A79" s="1">
        <v>28671</v>
      </c>
      <c r="B79">
        <f>(1+(DataPull!B85/100))^(1/12) - 1</f>
        <v>7.5838658452900276E-3</v>
      </c>
      <c r="C79">
        <f>DataPull!C85/DataPull!C84-1</f>
        <v>-3.3603387958018871E-2</v>
      </c>
      <c r="D79">
        <f>DataPull!D85/DataPull!D84-1</f>
        <v>-4.1169789892106623E-2</v>
      </c>
    </row>
    <row r="80" spans="1:4">
      <c r="A80" s="1">
        <v>28702</v>
      </c>
      <c r="B80">
        <f>(1+(DataPull!B86/100))^(1/12) - 1</f>
        <v>7.4610833265813525E-3</v>
      </c>
      <c r="C80">
        <f>DataPull!C86/DataPull!C85-1</f>
        <v>7.9117843193293291E-2</v>
      </c>
      <c r="D80">
        <f>DataPull!D86/DataPull!D85-1</f>
        <v>4.7379330766952332E-3</v>
      </c>
    </row>
    <row r="81" spans="1:4">
      <c r="A81" s="1">
        <v>28733</v>
      </c>
      <c r="B81">
        <f>(1+(DataPull!B87/100))^(1/12) - 1</f>
        <v>7.2304214879184148E-3</v>
      </c>
      <c r="C81">
        <f>DataPull!C87/DataPull!C86-1</f>
        <v>9.5343191348487011E-3</v>
      </c>
      <c r="D81">
        <f>DataPull!D87/DataPull!D86-1</f>
        <v>4.2735042735042805E-2</v>
      </c>
    </row>
    <row r="82" spans="1:4">
      <c r="A82" s="1">
        <v>28762</v>
      </c>
      <c r="B82">
        <f>(1+(DataPull!B88/100))^(1/12) - 1</f>
        <v>7.4994705476489898E-3</v>
      </c>
      <c r="C82">
        <f>DataPull!C88/DataPull!C87-1</f>
        <v>-7.2143762843775994E-3</v>
      </c>
      <c r="D82">
        <f>DataPull!D88/DataPull!D87-1</f>
        <v>1.5828151498021414E-2</v>
      </c>
    </row>
    <row r="83" spans="1:4">
      <c r="A83" s="1">
        <v>28794</v>
      </c>
      <c r="B83">
        <f>(1+(DataPull!B89/100))^(1/12) - 1</f>
        <v>8.400771262575768E-3</v>
      </c>
      <c r="C83">
        <f>DataPull!C89/DataPull!C88-1</f>
        <v>-4.0694089667929201E-2</v>
      </c>
      <c r="D83">
        <f>DataPull!D89/DataPull!D88-1</f>
        <v>-3.1441291040623098E-2</v>
      </c>
    </row>
    <row r="84" spans="1:4">
      <c r="A84" s="1">
        <v>28824</v>
      </c>
      <c r="B84">
        <f>(1+(DataPull!B90/100))^(1/12) - 1</f>
        <v>9.4211683286284931E-3</v>
      </c>
      <c r="C84">
        <f>DataPull!C90/DataPull!C89-1</f>
        <v>2.9887062712331325E-2</v>
      </c>
      <c r="D84">
        <f>DataPull!D90/DataPull!D89-1</f>
        <v>6.9520252800919113E-2</v>
      </c>
    </row>
    <row r="85" spans="1:4">
      <c r="A85" s="1">
        <v>28853</v>
      </c>
      <c r="B85">
        <f>(1+(DataPull!B91/100))^(1/12) - 1</f>
        <v>9.4211683286284931E-3</v>
      </c>
      <c r="C85">
        <f>DataPull!C91/DataPull!C90-1</f>
        <v>-1.6627290152899876E-2</v>
      </c>
      <c r="D85">
        <f>DataPull!D91/DataPull!D90-1</f>
        <v>-1.9607843137254832E-2</v>
      </c>
    </row>
    <row r="86" spans="1:4">
      <c r="A86" s="1">
        <v>28886</v>
      </c>
      <c r="B86">
        <f>(1+(DataPull!B92/100))^(1/12) - 1</f>
        <v>9.8336537920764577E-3</v>
      </c>
      <c r="C86">
        <f>DataPull!C92/DataPull!C91-1</f>
        <v>2.0852221214868516E-2</v>
      </c>
      <c r="D86">
        <f>DataPull!D92/DataPull!D91-1</f>
        <v>-4.3835616438355762E-3</v>
      </c>
    </row>
    <row r="87" spans="1:4">
      <c r="A87" s="1">
        <v>28914</v>
      </c>
      <c r="B87">
        <f>(1+(DataPull!B93/100))^(1/12) - 1</f>
        <v>9.945828880917551E-3</v>
      </c>
      <c r="C87">
        <f>DataPull!C93/DataPull!C92-1</f>
        <v>4.9511545293072778E-2</v>
      </c>
      <c r="D87">
        <f>DataPull!D93/DataPull!D92-1</f>
        <v>0.11282333516785892</v>
      </c>
    </row>
    <row r="88" spans="1:4">
      <c r="A88" s="1">
        <v>28944</v>
      </c>
      <c r="B88">
        <f>(1+(DataPull!B94/100))^(1/12) - 1</f>
        <v>9.3234002778814773E-3</v>
      </c>
      <c r="C88">
        <f>DataPull!C94/DataPull!C93-1</f>
        <v>0.12798815316268253</v>
      </c>
      <c r="D88">
        <f>DataPull!D94/DataPull!D93-1</f>
        <v>0.1671612265084077</v>
      </c>
    </row>
    <row r="89" spans="1:4">
      <c r="A89" s="1">
        <v>28975</v>
      </c>
      <c r="B89">
        <f>(1+(DataPull!B95/100))^(1/12) - 1</f>
        <v>9.1953923617815736E-3</v>
      </c>
      <c r="C89">
        <f>DataPull!C95/DataPull!C94-1</f>
        <v>2.6219054763690686E-2</v>
      </c>
      <c r="D89">
        <f>DataPull!D95/DataPull!D94-1</f>
        <v>5.2754237288135553E-2</v>
      </c>
    </row>
    <row r="90" spans="1:4">
      <c r="A90" s="1">
        <v>29006</v>
      </c>
      <c r="B90">
        <f>(1+(DataPull!B96/100))^(1/12) - 1</f>
        <v>9.3309245966115562E-3</v>
      </c>
      <c r="C90">
        <f>DataPull!C96/DataPull!C95-1</f>
        <v>-4.2033700062136803E-2</v>
      </c>
      <c r="D90">
        <f>DataPull!D96/DataPull!D95-1</f>
        <v>-9.7202656470114723E-2</v>
      </c>
    </row>
    <row r="91" spans="1:4">
      <c r="A91" s="1">
        <v>29035</v>
      </c>
      <c r="B91">
        <f>(1+(DataPull!B97/100))^(1/12) - 1</f>
        <v>1.082352664362185E-2</v>
      </c>
      <c r="C91">
        <f>DataPull!C97/DataPull!C96-1</f>
        <v>-5.2653668587126501E-2</v>
      </c>
      <c r="D91">
        <f>DataPull!D97/DataPull!D96-1</f>
        <v>0.1156932679447169</v>
      </c>
    </row>
    <row r="92" spans="1:4">
      <c r="A92" s="1">
        <v>29067</v>
      </c>
      <c r="B92">
        <f>(1+(DataPull!B98/100))^(1/12) - 1</f>
        <v>1.0838330845896804E-2</v>
      </c>
      <c r="C92">
        <f>DataPull!C98/DataPull!C97-1</f>
        <v>-4.0194933344073425E-2</v>
      </c>
      <c r="D92">
        <f>DataPull!D98/DataPull!D97-1</f>
        <v>-2.7372627372627356E-2</v>
      </c>
    </row>
    <row r="93" spans="1:4">
      <c r="A93" s="1">
        <v>29098</v>
      </c>
      <c r="B93">
        <f>(1+(DataPull!B99/100))^(1/12) - 1</f>
        <v>1.083092904288141E-2</v>
      </c>
      <c r="C93">
        <f>DataPull!C99/DataPull!C98-1</f>
        <v>3.3821493013302062E-2</v>
      </c>
      <c r="D93">
        <f>DataPull!D99/DataPull!D98-1</f>
        <v>-4.4165981922760889E-2</v>
      </c>
    </row>
    <row r="94" spans="1:4">
      <c r="A94" s="1">
        <v>29126</v>
      </c>
      <c r="B94">
        <f>(1+(DataPull!B100/100))^(1/12) - 1</f>
        <v>1.0845732052768176E-2</v>
      </c>
      <c r="C94">
        <f>DataPull!C100/DataPull!C99-1</f>
        <v>3.0847911677558182E-2</v>
      </c>
      <c r="D94">
        <f>DataPull!D100/DataPull!D99-1</f>
        <v>0.1173436492585429</v>
      </c>
    </row>
    <row r="95" spans="1:4">
      <c r="A95" s="1">
        <v>29159</v>
      </c>
      <c r="B95">
        <f>(1+(DataPull!B101/100))^(1/12) - 1</f>
        <v>1.0934500072521613E-2</v>
      </c>
      <c r="C95">
        <f>DataPull!C101/DataPull!C100-1</f>
        <v>-6.8512028979800799E-2</v>
      </c>
      <c r="D95">
        <f>DataPull!D101/DataPull!D100-1</f>
        <v>0.19542219657626458</v>
      </c>
    </row>
    <row r="96" spans="1:4">
      <c r="A96" s="1">
        <v>29189</v>
      </c>
      <c r="B96">
        <f>(1+(DataPull!B102/100))^(1/12) - 1</f>
        <v>1.3003486321556679E-2</v>
      </c>
      <c r="C96">
        <f>DataPull!C102/DataPull!C101-1</f>
        <v>-2.7433740541911389E-2</v>
      </c>
      <c r="D96">
        <f>DataPull!D102/DataPull!D101-1</f>
        <v>1.0458567980691891E-2</v>
      </c>
    </row>
    <row r="97" spans="1:4">
      <c r="A97" s="1">
        <v>29220</v>
      </c>
      <c r="B97">
        <f>(1+(DataPull!B103/100))^(1/12) - 1</f>
        <v>1.2800842103907195E-2</v>
      </c>
      <c r="C97">
        <f>DataPull!C103/DataPull!C102-1</f>
        <v>-1.182197496522952E-2</v>
      </c>
      <c r="D97">
        <f>DataPull!D103/DataPull!D102-1</f>
        <v>-0.10828025477707004</v>
      </c>
    </row>
    <row r="98" spans="1:4">
      <c r="A98" s="1">
        <v>29251</v>
      </c>
      <c r="B98">
        <f>(1+(DataPull!B104/100))^(1/12) - 1</f>
        <v>1.2728360950284401E-2</v>
      </c>
      <c r="C98">
        <f>DataPull!C104/DataPull!C103-1</f>
        <v>9.4783603096410873E-2</v>
      </c>
      <c r="D98">
        <f>DataPull!D104/DataPull!D103-1</f>
        <v>5.1964285714285685E-2</v>
      </c>
    </row>
    <row r="99" spans="1:4">
      <c r="A99" s="1">
        <v>29280</v>
      </c>
      <c r="B99">
        <f>(1+(DataPull!B105/100))^(1/12) - 1</f>
        <v>1.3025171776336331E-2</v>
      </c>
      <c r="C99">
        <f>DataPull!C105/DataPull!C104-1</f>
        <v>5.7530834438150436E-2</v>
      </c>
      <c r="D99">
        <f>DataPull!D105/DataPull!D104-1</f>
        <v>9.3532507214394878E-2</v>
      </c>
    </row>
    <row r="100" spans="1:4">
      <c r="A100" s="1">
        <v>29311</v>
      </c>
      <c r="B100">
        <f>(1+(DataPull!B106/100))^(1/12) - 1</f>
        <v>1.3147959663519782E-2</v>
      </c>
      <c r="C100">
        <f>DataPull!C106/DataPull!C105-1</f>
        <v>-7.419367093416418E-2</v>
      </c>
      <c r="D100">
        <f>DataPull!D106/DataPull!D105-1</f>
        <v>-0.1206147159267309</v>
      </c>
    </row>
    <row r="101" spans="1:4">
      <c r="A101" s="1">
        <v>29341</v>
      </c>
      <c r="B101">
        <f>(1+(DataPull!B107/100))^(1/12) - 1</f>
        <v>1.2974564436182723E-2</v>
      </c>
      <c r="C101">
        <f>DataPull!C107/DataPull!C106-1</f>
        <v>2.9995896594173121E-2</v>
      </c>
      <c r="D101">
        <f>DataPull!D107/DataPull!D106-1</f>
        <v>-5.1544571932921501E-2</v>
      </c>
    </row>
    <row r="102" spans="1:4">
      <c r="A102" s="1">
        <v>29371</v>
      </c>
      <c r="B102">
        <f>(1+(DataPull!B108/100))^(1/12) - 1</f>
        <v>1.2974564436182723E-2</v>
      </c>
      <c r="C102">
        <f>DataPull!C108/DataPull!C107-1</f>
        <v>-3.2349308792478437E-2</v>
      </c>
      <c r="D102">
        <f>DataPull!D108/DataPull!D107-1</f>
        <v>1.2097524660338754E-2</v>
      </c>
    </row>
    <row r="103" spans="1:4">
      <c r="A103" s="1">
        <v>29402</v>
      </c>
      <c r="B103">
        <f>(1+(DataPull!B109/100))^(1/12) - 1</f>
        <v>1.2677590169475339E-2</v>
      </c>
      <c r="C103">
        <f>DataPull!C109/DataPull!C108-1</f>
        <v>9.9304211783111773E-2</v>
      </c>
      <c r="D103">
        <f>DataPull!D109/DataPull!D108-1</f>
        <v>8.9371092313350387E-2</v>
      </c>
    </row>
    <row r="104" spans="1:4">
      <c r="A104" s="1">
        <v>29433</v>
      </c>
      <c r="B104">
        <f>(1+(DataPull!B110/100))^(1/12) - 1</f>
        <v>1.1700253215942702E-2</v>
      </c>
      <c r="C104">
        <f>DataPull!C110/DataPull!C109-1</f>
        <v>5.4604696453316226E-2</v>
      </c>
      <c r="D104">
        <f>DataPull!D110/DataPull!D109-1</f>
        <v>-4.3720459149223512E-2</v>
      </c>
    </row>
    <row r="105" spans="1:4">
      <c r="A105" s="1">
        <v>29462</v>
      </c>
      <c r="B105">
        <f>(1+(DataPull!B111/100))^(1/12) - 1</f>
        <v>1.2102655750022784E-2</v>
      </c>
      <c r="C105">
        <f>DataPull!C111/DataPull!C110-1</f>
        <v>3.5512624738109899E-4</v>
      </c>
      <c r="D105">
        <f>DataPull!D111/DataPull!D110-1</f>
        <v>-2.2947925860547169E-2</v>
      </c>
    </row>
    <row r="106" spans="1:4">
      <c r="A106" s="1">
        <v>29494</v>
      </c>
      <c r="B106">
        <f>(1+(DataPull!B112/100))^(1/12) - 1</f>
        <v>1.1612221861189598E-2</v>
      </c>
      <c r="C106">
        <f>DataPull!C112/DataPull!C111-1</f>
        <v>3.8056019028009702E-2</v>
      </c>
      <c r="D106">
        <f>DataPull!D112/DataPull!D111-1</f>
        <v>0.14634146341463428</v>
      </c>
    </row>
    <row r="107" spans="1:4">
      <c r="A107" s="1">
        <v>29525</v>
      </c>
      <c r="B107">
        <f>(1+(DataPull!B113/100))^(1/12) - 1</f>
        <v>1.1641575009651461E-2</v>
      </c>
      <c r="C107">
        <f>DataPull!C113/DataPull!C112-1</f>
        <v>3.4574740945931826E-2</v>
      </c>
      <c r="D107">
        <f>DataPull!D113/DataPull!D112-1</f>
        <v>0.20914105594956656</v>
      </c>
    </row>
    <row r="108" spans="1:4">
      <c r="A108" s="1">
        <v>29553</v>
      </c>
      <c r="B108">
        <f>(1+(DataPull!B114/100))^(1/12) - 1</f>
        <v>1.0519513665042668E-2</v>
      </c>
      <c r="C108">
        <f>DataPull!C114/DataPull!C113-1</f>
        <v>1.3982546608488855E-2</v>
      </c>
      <c r="D108">
        <f>DataPull!D114/DataPull!D113-1</f>
        <v>8.3420229405630764E-3</v>
      </c>
    </row>
    <row r="109" spans="1:4">
      <c r="A109" s="1">
        <v>29586</v>
      </c>
      <c r="B109">
        <f>(1+(DataPull!B115/100))^(1/12) - 1</f>
        <v>1.0571489584853211E-2</v>
      </c>
      <c r="C109">
        <f>DataPull!C115/DataPull!C114-1</f>
        <v>-4.4205378973105169E-2</v>
      </c>
      <c r="D109">
        <f>DataPull!D115/DataPull!D114-1</f>
        <v>-0.12551706308169586</v>
      </c>
    </row>
    <row r="110" spans="1:4">
      <c r="A110" s="1">
        <v>29616</v>
      </c>
      <c r="B110">
        <f>(1+(DataPull!B116/100))^(1/12) - 1</f>
        <v>1.0251743398032698E-2</v>
      </c>
      <c r="C110">
        <f>DataPull!C116/DataPull!C115-1</f>
        <v>-1.3165524062894396E-2</v>
      </c>
      <c r="D110">
        <f>DataPull!D116/DataPull!D115-1</f>
        <v>-1.43385070214338E-2</v>
      </c>
    </row>
    <row r="111" spans="1:4">
      <c r="A111" s="1">
        <v>29644</v>
      </c>
      <c r="B111">
        <f>(1+(DataPull!B117/100))^(1/12) - 1</f>
        <v>9.436200325992683E-3</v>
      </c>
      <c r="C111">
        <f>DataPull!C117/DataPull!C116-1</f>
        <v>4.6832336778073413E-2</v>
      </c>
      <c r="D111">
        <f>DataPull!D117/DataPull!D116-1</f>
        <v>9.7480503899218807E-3</v>
      </c>
    </row>
    <row r="112" spans="1:4">
      <c r="A112" s="1">
        <v>29676</v>
      </c>
      <c r="B112">
        <f>(1+(DataPull!B118/100))^(1/12) - 1</f>
        <v>9.3910969447303927E-3</v>
      </c>
      <c r="C112">
        <f>DataPull!C118/DataPull!C117-1</f>
        <v>2.8295034337031177E-2</v>
      </c>
      <c r="D112">
        <f>DataPull!D118/DataPull!D117-1</f>
        <v>-9.6093866032971875E-2</v>
      </c>
    </row>
    <row r="113" spans="1:4">
      <c r="A113" s="1">
        <v>29706</v>
      </c>
      <c r="B113">
        <f>(1+(DataPull!B119/100))^(1/12) - 1</f>
        <v>9.1652468789023001E-3</v>
      </c>
      <c r="C113">
        <f>DataPull!C119/DataPull!C118-1</f>
        <v>6.8454005458340017E-2</v>
      </c>
      <c r="D113">
        <f>DataPull!D119/DataPull!D118-1</f>
        <v>1.0515938218862875E-2</v>
      </c>
    </row>
    <row r="114" spans="1:4">
      <c r="A114" s="1">
        <v>29735</v>
      </c>
      <c r="B114">
        <f>(1+(DataPull!B120/100))^(1/12) - 1</f>
        <v>9.3234002778814773E-3</v>
      </c>
      <c r="C114">
        <f>DataPull!C120/DataPull!C119-1</f>
        <v>-4.6458514890164282E-2</v>
      </c>
      <c r="D114">
        <f>DataPull!D120/DataPull!D119-1</f>
        <v>1.5772357723577324E-2</v>
      </c>
    </row>
    <row r="115" spans="1:4">
      <c r="A115" s="1">
        <v>29767</v>
      </c>
      <c r="B115">
        <f>(1+(DataPull!B121/100))^(1/12) - 1</f>
        <v>9.6688819856487473E-3</v>
      </c>
      <c r="C115">
        <f>DataPull!C121/DataPull!C120-1</f>
        <v>4.5759667202420307E-2</v>
      </c>
      <c r="D115">
        <f>DataPull!D121/DataPull!D120-1</f>
        <v>-0.16231791259804706</v>
      </c>
    </row>
    <row r="116" spans="1:4">
      <c r="A116" s="1">
        <v>29798</v>
      </c>
      <c r="B116">
        <f>(1+(DataPull!B122/100))^(1/12) - 1</f>
        <v>1.1192918169523391E-2</v>
      </c>
      <c r="C116">
        <f>DataPull!C122/DataPull!C121-1</f>
        <v>-3.776029894825661E-2</v>
      </c>
      <c r="D116">
        <f>DataPull!D122/DataPull!D121-1</f>
        <v>1.9109497420217947E-2</v>
      </c>
    </row>
    <row r="117" spans="1:4">
      <c r="A117" s="1">
        <v>29829</v>
      </c>
      <c r="B117">
        <f>(1+(DataPull!B123/100))^(1/12) - 1</f>
        <v>1.0705007084219398E-2</v>
      </c>
      <c r="C117">
        <f>DataPull!C123/DataPull!C122-1</f>
        <v>4.1465706232383326E-2</v>
      </c>
      <c r="D117">
        <f>DataPull!D123/DataPull!D122-1</f>
        <v>-1.8751171948246714E-2</v>
      </c>
    </row>
    <row r="118" spans="1:4">
      <c r="A118" s="1">
        <v>29859</v>
      </c>
      <c r="B118">
        <f>(1+(DataPull!B124/100))^(1/12) - 1</f>
        <v>1.2241259508525948E-2</v>
      </c>
      <c r="C118">
        <f>DataPull!C124/DataPull!C123-1</f>
        <v>-0.16094304444578111</v>
      </c>
      <c r="D118">
        <f>DataPull!D124/DataPull!D123-1</f>
        <v>-0.1782916109306325</v>
      </c>
    </row>
    <row r="119" spans="1:4">
      <c r="A119" s="1">
        <v>29889</v>
      </c>
      <c r="B119">
        <f>(1+(DataPull!B125/100))^(1/12) - 1</f>
        <v>1.2663079087924523E-2</v>
      </c>
      <c r="C119">
        <f>DataPull!C125/DataPull!C124-1</f>
        <v>4.6054046304924379E-2</v>
      </c>
      <c r="D119">
        <f>DataPull!D125/DataPull!D124-1</f>
        <v>0.18604651162790709</v>
      </c>
    </row>
    <row r="120" spans="1:4">
      <c r="A120" s="1">
        <v>29920</v>
      </c>
      <c r="B120">
        <f>(1+(DataPull!B126/100))^(1/12) - 1</f>
        <v>1.1156045749491694E-2</v>
      </c>
      <c r="C120">
        <f>DataPull!C126/DataPull!C125-1</f>
        <v>6.8900537910713711E-2</v>
      </c>
      <c r="D120">
        <f>DataPull!D126/DataPull!D125-1</f>
        <v>9.8039215686274606E-2</v>
      </c>
    </row>
    <row r="121" spans="1:4">
      <c r="A121" s="1">
        <v>29951</v>
      </c>
      <c r="B121">
        <f>(1+(DataPull!B127/100))^(1/12) - 1</f>
        <v>1.1971154046732879E-2</v>
      </c>
      <c r="C121">
        <f>DataPull!C127/DataPull!C126-1</f>
        <v>-6.0260273094429051E-3</v>
      </c>
      <c r="D121">
        <f>DataPull!D127/DataPull!D126-1</f>
        <v>-5.9464285714285636E-2</v>
      </c>
    </row>
    <row r="122" spans="1:4">
      <c r="A122" s="1">
        <v>29980</v>
      </c>
      <c r="B122">
        <f>(1+(DataPull!B128/100))^(1/12) - 1</f>
        <v>1.100840798245617E-2</v>
      </c>
      <c r="C122">
        <f>DataPull!C128/DataPull!C127-1</f>
        <v>5.7175104804901622E-2</v>
      </c>
      <c r="D122">
        <f>DataPull!D128/DataPull!D127-1</f>
        <v>-4.4427567875450991E-2</v>
      </c>
    </row>
    <row r="123" spans="1:4">
      <c r="A123" s="1">
        <v>30008</v>
      </c>
      <c r="B123">
        <f>(1+(DataPull!B129/100))^(1/12) - 1</f>
        <v>1.0162312880815705E-2</v>
      </c>
      <c r="C123">
        <f>DataPull!C129/DataPull!C128-1</f>
        <v>-3.2486349632431355E-2</v>
      </c>
      <c r="D123">
        <f>DataPull!D129/DataPull!D128-1</f>
        <v>-7.2720047685277067E-2</v>
      </c>
    </row>
    <row r="124" spans="1:4">
      <c r="A124" s="1">
        <v>30041</v>
      </c>
      <c r="B124">
        <f>(1+(DataPull!B130/100))^(1/12) - 1</f>
        <v>1.0139941637223426E-2</v>
      </c>
      <c r="C124">
        <f>DataPull!C130/DataPull!C129-1</f>
        <v>3.3514092944069596E-2</v>
      </c>
      <c r="D124">
        <f>DataPull!D130/DataPull!D129-1</f>
        <v>3.5568887936575866E-2</v>
      </c>
    </row>
    <row r="125" spans="1:4">
      <c r="A125" s="1">
        <v>30071</v>
      </c>
      <c r="B125">
        <f>(1+(DataPull!B131/100))^(1/12) - 1</f>
        <v>1.0259192011675466E-2</v>
      </c>
      <c r="C125">
        <f>DataPull!C131/DataPull!C130-1</f>
        <v>1.4459595497391842E-2</v>
      </c>
      <c r="D125">
        <f>DataPull!D131/DataPull!D130-1</f>
        <v>9.6627353610593936E-2</v>
      </c>
    </row>
    <row r="126" spans="1:4">
      <c r="A126" s="1">
        <v>30102</v>
      </c>
      <c r="B126">
        <f>(1+(DataPull!B132/100))^(1/12) - 1</f>
        <v>9.9383548041853675E-3</v>
      </c>
      <c r="C126">
        <f>DataPull!C132/DataPull!C131-1</f>
        <v>1.5366110359344543E-2</v>
      </c>
      <c r="D126">
        <f>DataPull!D132/DataPull!D131-1</f>
        <v>6.2264150943396324E-3</v>
      </c>
    </row>
    <row r="127" spans="1:4">
      <c r="A127" s="1">
        <v>30132</v>
      </c>
      <c r="B127">
        <f>(1+(DataPull!B133/100))^(1/12) - 1</f>
        <v>9.9533023492703876E-3</v>
      </c>
      <c r="C127">
        <f>DataPull!C133/DataPull!C132-1</f>
        <v>-4.9902268554167017E-2</v>
      </c>
      <c r="D127">
        <f>DataPull!D133/DataPull!D132-1</f>
        <v>-0.10613163322707664</v>
      </c>
    </row>
    <row r="128" spans="1:4">
      <c r="A128" s="1">
        <v>30162</v>
      </c>
      <c r="B128">
        <f>(1+(DataPull!B134/100))^(1/12) - 1</f>
        <v>8.7497387379589231E-3</v>
      </c>
      <c r="C128">
        <f>DataPull!C134/DataPull!C133-1</f>
        <v>4.0709454194071348E-2</v>
      </c>
      <c r="D128">
        <f>DataPull!D134/DataPull!D133-1</f>
        <v>-7.698762324312991E-2</v>
      </c>
    </row>
    <row r="129" spans="1:4">
      <c r="A129" s="1">
        <v>30194</v>
      </c>
      <c r="B129">
        <f>(1+(DataPull!B135/100))^(1/12) - 1</f>
        <v>7.9283119642756805E-3</v>
      </c>
      <c r="C129">
        <f>DataPull!C135/DataPull!C134-1</f>
        <v>4.2082247581394006E-2</v>
      </c>
      <c r="D129">
        <f>DataPull!D135/DataPull!D134-1</f>
        <v>0.11363636363636354</v>
      </c>
    </row>
    <row r="130" spans="1:4">
      <c r="A130" s="1">
        <v>30224</v>
      </c>
      <c r="B130">
        <f>(1+(DataPull!B136/100))^(1/12) - 1</f>
        <v>7.9130307144790191E-3</v>
      </c>
      <c r="C130">
        <f>DataPull!C136/DataPull!C135-1</f>
        <v>3.6071510692113229E-2</v>
      </c>
      <c r="D130">
        <f>DataPull!D136/DataPull!D135-1</f>
        <v>-4.755102040816328E-2</v>
      </c>
    </row>
    <row r="131" spans="1:4">
      <c r="A131" s="1">
        <v>30253</v>
      </c>
      <c r="B131">
        <f>(1+(DataPull!B137/100))^(1/12) - 1</f>
        <v>6.9683003697136314E-3</v>
      </c>
      <c r="C131">
        <f>DataPull!C137/DataPull!C136-1</f>
        <v>4.7521291647016461E-2</v>
      </c>
      <c r="D131">
        <f>DataPull!D137/DataPull!D136-1</f>
        <v>0.15706020998500092</v>
      </c>
    </row>
    <row r="132" spans="1:4">
      <c r="A132" s="1">
        <v>30285</v>
      </c>
      <c r="B132">
        <f>(1+(DataPull!B138/100))^(1/12) - 1</f>
        <v>7.8901040602410433E-3</v>
      </c>
      <c r="C132">
        <f>DataPull!C138/DataPull!C137-1</f>
        <v>1.3056144067796538E-2</v>
      </c>
      <c r="D132">
        <f>DataPull!D138/DataPull!D137-1</f>
        <v>-8.6481481481481493E-2</v>
      </c>
    </row>
    <row r="133" spans="1:4">
      <c r="A133" s="1">
        <v>30316</v>
      </c>
      <c r="B133">
        <f>(1+(DataPull!B139/100))^(1/12) - 1</f>
        <v>7.9435906660201283E-3</v>
      </c>
      <c r="C133">
        <f>DataPull!C139/DataPull!C138-1</f>
        <v>1.8822053172300457E-3</v>
      </c>
      <c r="D133">
        <f>DataPull!D139/DataPull!D138-1</f>
        <v>0</v>
      </c>
    </row>
    <row r="134" spans="1:4">
      <c r="A134" s="1">
        <v>30347</v>
      </c>
      <c r="B134">
        <f>(1+(DataPull!B140/100))^(1/12) - 1</f>
        <v>8.9161679362814716E-3</v>
      </c>
      <c r="C134">
        <f>DataPull!C140/DataPull!C139-1</f>
        <v>3.3711676451402495E-2</v>
      </c>
      <c r="D134">
        <f>DataPull!D140/DataPull!D139-1</f>
        <v>5.4125278735049687E-2</v>
      </c>
    </row>
    <row r="135" spans="1:4">
      <c r="A135" s="1">
        <v>30375</v>
      </c>
      <c r="B135">
        <f>(1+(DataPull!B141/100))^(1/12) - 1</f>
        <v>8.8481197642495957E-3</v>
      </c>
      <c r="C135">
        <f>DataPull!C141/DataPull!C140-1</f>
        <v>1.5498397152737375E-2</v>
      </c>
      <c r="D135">
        <f>DataPull!D141/DataPull!D140-1</f>
        <v>-3.8461538461538436E-2</v>
      </c>
    </row>
    <row r="136" spans="1:4">
      <c r="A136" s="1">
        <v>30406</v>
      </c>
      <c r="B136">
        <f>(1+(DataPull!B142/100))^(1/12) - 1</f>
        <v>8.3475508798434017E-3</v>
      </c>
      <c r="C136">
        <f>DataPull!C142/DataPull!C141-1</f>
        <v>2.4309611990753321E-2</v>
      </c>
      <c r="D136">
        <f>DataPull!D142/DataPull!D141-1</f>
        <v>0.12660000000000005</v>
      </c>
    </row>
    <row r="137" spans="1:4">
      <c r="A137" s="1">
        <v>30435</v>
      </c>
      <c r="B137">
        <f>(1+(DataPull!B143/100))^(1/12) - 1</f>
        <v>7.9130307144790191E-3</v>
      </c>
      <c r="C137">
        <f>DataPull!C143/DataPull!C142-1</f>
        <v>6.0083962241258115E-2</v>
      </c>
      <c r="D137">
        <f>DataPull!D143/DataPull!D142-1</f>
        <v>0.18941949227764954</v>
      </c>
    </row>
    <row r="138" spans="1:4">
      <c r="A138" s="1">
        <v>30467</v>
      </c>
      <c r="B138">
        <f>(1+(DataPull!B144/100))^(1/12) - 1</f>
        <v>7.9206716579394154E-3</v>
      </c>
      <c r="C138">
        <f>DataPull!C144/DataPull!C143-1</f>
        <v>-6.5239784823166724E-3</v>
      </c>
      <c r="D138">
        <f>DataPull!D144/DataPull!D143-1</f>
        <v>-2.9850746268656692E-2</v>
      </c>
    </row>
    <row r="139" spans="1:4">
      <c r="A139" s="1">
        <v>30497</v>
      </c>
      <c r="B139">
        <f>(1+(DataPull!B145/100))^(1/12) - 1</f>
        <v>7.5992020939468219E-3</v>
      </c>
      <c r="C139">
        <f>DataPull!C145/DataPull!C144-1</f>
        <v>4.8387096774193505E-2</v>
      </c>
      <c r="D139">
        <f>DataPull!D145/DataPull!D144-1</f>
        <v>0.13338461538461543</v>
      </c>
    </row>
    <row r="140" spans="1:4">
      <c r="A140" s="1">
        <v>30526</v>
      </c>
      <c r="B140">
        <f>(1+(DataPull!B146/100))^(1/12) - 1</f>
        <v>7.6835055958015541E-3</v>
      </c>
      <c r="C140">
        <f>DataPull!C146/DataPull!C145-1</f>
        <v>-2.6373626373626391E-2</v>
      </c>
      <c r="D140">
        <f>DataPull!D146/DataPull!D145-1</f>
        <v>-0.10859237138591016</v>
      </c>
    </row>
    <row r="141" spans="1:4">
      <c r="A141" s="1">
        <v>30559</v>
      </c>
      <c r="B141">
        <f>(1+(DataPull!B147/100))^(1/12) - 1</f>
        <v>7.6375314857761722E-3</v>
      </c>
      <c r="C141">
        <f>DataPull!C147/DataPull!C146-1</f>
        <v>1.8848758465011439E-2</v>
      </c>
      <c r="D141">
        <f>DataPull!D147/DataPull!D146-1</f>
        <v>0.10659357393025726</v>
      </c>
    </row>
    <row r="142" spans="1:4">
      <c r="A142" s="1">
        <v>30589</v>
      </c>
      <c r="B142">
        <f>(1+(DataPull!B148/100))^(1/12) - 1</f>
        <v>7.3381359839768123E-3</v>
      </c>
      <c r="C142">
        <f>DataPull!C148/DataPull!C147-1</f>
        <v>-1.4489863742107034E-2</v>
      </c>
      <c r="D142">
        <f>DataPull!D148/DataPull!D147-1</f>
        <v>0</v>
      </c>
    </row>
    <row r="143" spans="1:4">
      <c r="A143" s="1">
        <v>30620</v>
      </c>
      <c r="B143">
        <f>(1+(DataPull!B149/100))^(1/12) - 1</f>
        <v>7.2304214879184148E-3</v>
      </c>
      <c r="C143">
        <f>DataPull!C149/DataPull!C148-1</f>
        <v>-1.4770351385985037E-2</v>
      </c>
      <c r="D143">
        <f>DataPull!D149/DataPull!D148-1</f>
        <v>-4.5961194440622077E-2</v>
      </c>
    </row>
    <row r="144" spans="1:4">
      <c r="A144" s="1">
        <v>30650</v>
      </c>
      <c r="B144">
        <f>(1+(DataPull!B150/100))^(1/12) - 1</f>
        <v>7.2535138345177774E-3</v>
      </c>
      <c r="C144">
        <f>DataPull!C150/DataPull!C149-1</f>
        <v>4.9265242789339192E-2</v>
      </c>
      <c r="D144">
        <f>DataPull!D150/DataPull!D149-1</f>
        <v>-4.7598442232799076E-3</v>
      </c>
    </row>
    <row r="145" spans="1:4">
      <c r="A145" s="1">
        <v>30680</v>
      </c>
      <c r="B145">
        <f>(1+(DataPull!B151/100))^(1/12) - 1</f>
        <v>7.2381195838757684E-3</v>
      </c>
      <c r="C145">
        <f>DataPull!C151/DataPull!C150-1</f>
        <v>2.2182110780070818E-2</v>
      </c>
      <c r="D145">
        <f>DataPull!D151/DataPull!D150-1</f>
        <v>-1.9275362318840528E-2</v>
      </c>
    </row>
    <row r="146" spans="1:4">
      <c r="A146" s="1">
        <v>30712</v>
      </c>
      <c r="B146">
        <f>(1+(DataPull!B152/100))^(1/12) - 1</f>
        <v>7.2535138345177774E-3</v>
      </c>
      <c r="C146">
        <f>DataPull!C152/DataPull!C151-1</f>
        <v>6.4846924664383243E-2</v>
      </c>
      <c r="D146">
        <f>DataPull!D152/DataPull!D151-1</f>
        <v>9.8418797103590805E-2</v>
      </c>
    </row>
    <row r="147" spans="1:4">
      <c r="A147" s="1">
        <v>30741</v>
      </c>
      <c r="B147">
        <f>(1+(DataPull!B153/100))^(1/12) - 1</f>
        <v>7.2458170327041049E-3</v>
      </c>
      <c r="C147">
        <f>DataPull!C153/DataPull!C152-1</f>
        <v>-8.8909312501248561E-3</v>
      </c>
      <c r="D147">
        <f>DataPull!D153/DataPull!D152-1</f>
        <v>-3.3633795237454578E-2</v>
      </c>
    </row>
    <row r="148" spans="1:4">
      <c r="A148" s="1">
        <v>30771</v>
      </c>
      <c r="B148">
        <f>(1+(DataPull!B154/100))^(1/12) - 1</f>
        <v>6.8678789142717633E-3</v>
      </c>
      <c r="C148">
        <f>DataPull!C154/DataPull!C153-1</f>
        <v>5.4207152360601585E-2</v>
      </c>
      <c r="D148">
        <f>DataPull!D154/DataPull!D153-1</f>
        <v>9.2858137268550855E-2</v>
      </c>
    </row>
    <row r="149" spans="1:4">
      <c r="A149" s="1">
        <v>30802</v>
      </c>
      <c r="B149">
        <f>(1+(DataPull!B155/100))^(1/12) - 1</f>
        <v>6.8524196765606948E-3</v>
      </c>
      <c r="C149">
        <f>DataPull!C155/DataPull!C154-1</f>
        <v>2.2545176403097722E-2</v>
      </c>
      <c r="D149">
        <f>DataPull!D155/DataPull!D154-1</f>
        <v>9.5541401273885329E-2</v>
      </c>
    </row>
    <row r="150" spans="1:4">
      <c r="A150" s="1">
        <v>30833</v>
      </c>
      <c r="B150">
        <f>(1+(DataPull!B156/100))^(1/12) - 1</f>
        <v>7.3535134314262063E-3</v>
      </c>
      <c r="C150">
        <f>DataPull!C156/DataPull!C155-1</f>
        <v>-8.3666828739200394E-2</v>
      </c>
      <c r="D150">
        <f>DataPull!D156/DataPull!D155-1</f>
        <v>-6.3953488372093026E-2</v>
      </c>
    </row>
    <row r="151" spans="1:4">
      <c r="A151" s="1">
        <v>30862</v>
      </c>
      <c r="B151">
        <f>(1+(DataPull!B157/100))^(1/12) - 1</f>
        <v>7.2535138345177774E-3</v>
      </c>
      <c r="C151">
        <f>DataPull!C157/DataPull!C156-1</f>
        <v>9.7959183673479444E-4</v>
      </c>
      <c r="D151">
        <f>DataPull!D157/DataPull!D156-1</f>
        <v>-5.1801242236024891E-2</v>
      </c>
    </row>
    <row r="152" spans="1:4">
      <c r="A152" s="1">
        <v>30894</v>
      </c>
      <c r="B152">
        <f>(1+(DataPull!B158/100))^(1/12) - 1</f>
        <v>9.2556536285899327E-3</v>
      </c>
      <c r="C152">
        <f>DataPull!C158/DataPull!C157-1</f>
        <v>-2.383379546566633E-2</v>
      </c>
      <c r="D152">
        <f>DataPull!D158/DataPull!D157-1</f>
        <v>-5.8954539499541436E-2</v>
      </c>
    </row>
    <row r="153" spans="1:4">
      <c r="A153" s="1">
        <v>30925</v>
      </c>
      <c r="B153">
        <f>(1+(DataPull!B159/100))^(1/12) - 1</f>
        <v>8.11148846743448E-3</v>
      </c>
      <c r="C153">
        <f>DataPull!C159/DataPull!C158-1</f>
        <v>8.9475552956410853E-2</v>
      </c>
      <c r="D153">
        <f>DataPull!D159/DataPull!D158-1</f>
        <v>0.14395099540581935</v>
      </c>
    </row>
    <row r="154" spans="1:4">
      <c r="A154" s="1">
        <v>30953</v>
      </c>
      <c r="B154">
        <f>(1+(DataPull!B160/100))^(1/12) - 1</f>
        <v>8.1572254414694623E-3</v>
      </c>
      <c r="C154">
        <f>DataPull!C160/DataPull!C159-1</f>
        <v>1.8480532177980624E-2</v>
      </c>
      <c r="D154">
        <f>DataPull!D160/DataPull!D159-1</f>
        <v>4.4541803577948125E-2</v>
      </c>
    </row>
    <row r="155" spans="1:4">
      <c r="A155" s="1">
        <v>30986</v>
      </c>
      <c r="B155">
        <f>(1+(DataPull!B161/100))^(1/12) - 1</f>
        <v>8.0733568786179877E-3</v>
      </c>
      <c r="C155">
        <f>DataPull!C161/DataPull!C160-1</f>
        <v>2.7914243228490232E-2</v>
      </c>
      <c r="D155">
        <f>DataPull!D161/DataPull!D160-1</f>
        <v>-7.1769777467086016E-2</v>
      </c>
    </row>
    <row r="156" spans="1:4">
      <c r="A156" s="1">
        <v>31016</v>
      </c>
      <c r="B156">
        <f>(1+(DataPull!B162/100))^(1/12) - 1</f>
        <v>7.4149974132466934E-3</v>
      </c>
      <c r="C156">
        <f>DataPull!C162/DataPull!C161-1</f>
        <v>4.7317341146310365E-2</v>
      </c>
      <c r="D156">
        <f>DataPull!D162/DataPull!D161-1</f>
        <v>4.5939500439312164E-2</v>
      </c>
    </row>
    <row r="157" spans="1:4">
      <c r="A157" s="1">
        <v>31047</v>
      </c>
      <c r="B157">
        <f>(1+(DataPull!B163/100))^(1/12) - 1</f>
        <v>7.4610833265813525E-3</v>
      </c>
      <c r="C157">
        <f>DataPull!C163/DataPull!C162-1</f>
        <v>2.9076476553484554E-2</v>
      </c>
      <c r="D157">
        <f>DataPull!D163/DataPull!D162-1</f>
        <v>-2.7961118444737809E-2</v>
      </c>
    </row>
    <row r="158" spans="1:4">
      <c r="A158" s="1">
        <v>31078</v>
      </c>
      <c r="B158">
        <f>(1+(DataPull!B164/100))^(1/12) - 1</f>
        <v>9.383577558729872E-3</v>
      </c>
      <c r="C158">
        <f>DataPull!C164/DataPull!C163-1</f>
        <v>4.4259816164602173E-2</v>
      </c>
      <c r="D158">
        <f>DataPull!D164/DataPull!D163-1</f>
        <v>9.259259259259256E-2</v>
      </c>
    </row>
    <row r="159" spans="1:4">
      <c r="A159" s="1">
        <v>31106</v>
      </c>
      <c r="B159">
        <f>(1+(DataPull!B165/100))^(1/12) - 1</f>
        <v>1.0912316104694231E-2</v>
      </c>
      <c r="C159">
        <f>DataPull!C165/DataPull!C164-1</f>
        <v>-1.0559370017246494E-2</v>
      </c>
      <c r="D159">
        <f>DataPull!D165/DataPull!D164-1</f>
        <v>-1.9209039548022666E-3</v>
      </c>
    </row>
    <row r="160" spans="1:4">
      <c r="A160" s="1">
        <v>31135</v>
      </c>
      <c r="B160">
        <f>(1+(DataPull!B166/100))^(1/12) - 1</f>
        <v>1.0050402122422808E-2</v>
      </c>
      <c r="C160">
        <f>DataPull!C166/DataPull!C165-1</f>
        <v>1.3286632792330666E-2</v>
      </c>
      <c r="D160">
        <f>DataPull!D166/DataPull!D165-1</f>
        <v>2.0830974753764275E-2</v>
      </c>
    </row>
    <row r="161" spans="1:4">
      <c r="A161" s="1">
        <v>31167</v>
      </c>
      <c r="B161">
        <f>(1+(DataPull!B167/100))^(1/12) - 1</f>
        <v>9.6913682920740651E-3</v>
      </c>
      <c r="C161">
        <f>DataPull!C167/DataPull!C166-1</f>
        <v>9.574657989970925E-3</v>
      </c>
      <c r="D161">
        <f>DataPull!D167/DataPull!D166-1</f>
        <v>3.1385161361872083E-2</v>
      </c>
    </row>
    <row r="162" spans="1:4">
      <c r="A162" s="1">
        <v>31198</v>
      </c>
      <c r="B162">
        <f>(1+(DataPull!B168/100))^(1/12) - 1</f>
        <v>9.6088915561034494E-3</v>
      </c>
      <c r="C162">
        <f>DataPull!C168/DataPull!C167-1</f>
        <v>1.9369564867949274E-2</v>
      </c>
      <c r="D162">
        <f>DataPull!D168/DataPull!D167-1</f>
        <v>-5.3763440860215006E-2</v>
      </c>
    </row>
    <row r="163" spans="1:4">
      <c r="A163" s="1">
        <v>31226</v>
      </c>
      <c r="B163">
        <f>(1+(DataPull!B169/100))^(1/12) - 1</f>
        <v>9.7363243860273396E-3</v>
      </c>
      <c r="C163">
        <f>DataPull!C169/DataPull!C168-1</f>
        <v>-6.0899457550145031E-2</v>
      </c>
      <c r="D163">
        <f>DataPull!D169/DataPull!D168-1</f>
        <v>-1.5113636363636385E-2</v>
      </c>
    </row>
    <row r="164" spans="1:4">
      <c r="A164" s="1">
        <v>31259</v>
      </c>
      <c r="B164">
        <f>(1+(DataPull!B170/100))^(1/12) - 1</f>
        <v>8.9615053525176069E-3</v>
      </c>
      <c r="C164">
        <f>DataPull!C170/DataPull!C169-1</f>
        <v>1.831950834536733E-2</v>
      </c>
      <c r="D164">
        <f>DataPull!D170/DataPull!D169-1</f>
        <v>1.5345563632167991E-2</v>
      </c>
    </row>
    <row r="165" spans="1:4">
      <c r="A165" s="1">
        <v>31289</v>
      </c>
      <c r="B165">
        <f>(1+(DataPull!B171/100))^(1/12) - 1</f>
        <v>8.9690594103097876E-3</v>
      </c>
      <c r="C165">
        <f>DataPull!C171/DataPull!C170-1</f>
        <v>6.5644323522136894E-2</v>
      </c>
      <c r="D165">
        <f>DataPull!D171/DataPull!D170-1</f>
        <v>0.11363636363636354</v>
      </c>
    </row>
    <row r="166" spans="1:4">
      <c r="A166" s="1">
        <v>31320</v>
      </c>
      <c r="B166">
        <f>(1+(DataPull!B172/100))^(1/12) - 1</f>
        <v>8.976612846031351E-3</v>
      </c>
      <c r="C166">
        <f>DataPull!C172/DataPull!C171-1</f>
        <v>-3.0978244050382187E-2</v>
      </c>
      <c r="D166">
        <f>DataPull!D172/DataPull!D171-1</f>
        <v>-7.6530612244897989E-2</v>
      </c>
    </row>
    <row r="167" spans="1:4">
      <c r="A167" s="1">
        <v>31351</v>
      </c>
      <c r="B167">
        <f>(1+(DataPull!B173/100))^(1/12) - 1</f>
        <v>9.0747509506783341E-3</v>
      </c>
      <c r="C167">
        <f>DataPull!C173/DataPull!C172-1</f>
        <v>7.0899335717935497E-2</v>
      </c>
      <c r="D167">
        <f>DataPull!D173/DataPull!D172-1</f>
        <v>4.9723756906077332E-2</v>
      </c>
    </row>
    <row r="168" spans="1:4">
      <c r="A168" s="1">
        <v>31380</v>
      </c>
      <c r="B168">
        <f>(1+(DataPull!B174/100))^(1/12) - 1</f>
        <v>8.9841656597891006E-3</v>
      </c>
      <c r="C168">
        <f>DataPull!C174/DataPull!C173-1</f>
        <v>3.8604914708338267E-2</v>
      </c>
      <c r="D168">
        <f>DataPull!D174/DataPull!D173-1</f>
        <v>0</v>
      </c>
    </row>
    <row r="169" spans="1:4">
      <c r="A169" s="1">
        <v>31412</v>
      </c>
      <c r="B169">
        <f>(1+(DataPull!B175/100))^(1/12) - 1</f>
        <v>9.1049261801667836E-3</v>
      </c>
      <c r="C169">
        <f>DataPull!C175/DataPull!C174-1</f>
        <v>-1.9511004551131972E-2</v>
      </c>
      <c r="D169">
        <f>DataPull!D175/DataPull!D174-1</f>
        <v>-2.1052631578947323E-2</v>
      </c>
    </row>
    <row r="170" spans="1:4">
      <c r="A170" s="1">
        <v>31443</v>
      </c>
      <c r="B170">
        <f>(1+(DataPull!B176/100))^(1/12) - 1</f>
        <v>9.8411363970036803E-3</v>
      </c>
      <c r="C170">
        <f>DataPull!C176/DataPull!C175-1</f>
        <v>1.9723548188713469E-2</v>
      </c>
      <c r="D170">
        <f>DataPull!D176/DataPull!D175-1</f>
        <v>3.5806451612903301E-2</v>
      </c>
    </row>
    <row r="171" spans="1:4">
      <c r="A171" s="1">
        <v>31471</v>
      </c>
      <c r="B171">
        <f>(1+(DataPull!B177/100))^(1/12) - 1</f>
        <v>9.6463901691630216E-3</v>
      </c>
      <c r="C171">
        <f>DataPull!C177/DataPull!C176-1</f>
        <v>7.814362229146643E-2</v>
      </c>
      <c r="D171">
        <f>DataPull!D177/DataPull!D176-1</f>
        <v>-8.6473580400705852E-2</v>
      </c>
    </row>
    <row r="172" spans="1:4">
      <c r="A172" s="1">
        <v>31502</v>
      </c>
      <c r="B172">
        <f>(1+(DataPull!B178/100))^(1/12) - 1</f>
        <v>8.7648811516105596E-3</v>
      </c>
      <c r="C172">
        <f>DataPull!C178/DataPull!C177-1</f>
        <v>7.9445413742125437E-2</v>
      </c>
      <c r="D172">
        <f>DataPull!D178/DataPull!D177-1</f>
        <v>5.6818181818181879E-2</v>
      </c>
    </row>
    <row r="173" spans="1:4">
      <c r="A173" s="1">
        <v>31532</v>
      </c>
      <c r="B173">
        <f>(1+(DataPull!B179/100))^(1/12) - 1</f>
        <v>8.0428401798759985E-3</v>
      </c>
      <c r="C173">
        <f>DataPull!C179/DataPull!C178-1</f>
        <v>7.3043134932384568E-3</v>
      </c>
      <c r="D173">
        <f>DataPull!D179/DataPull!D178-1</f>
        <v>-3.548387096774186E-3</v>
      </c>
    </row>
    <row r="174" spans="1:4">
      <c r="A174" s="1">
        <v>31562</v>
      </c>
      <c r="B174">
        <f>(1+(DataPull!B180/100))^(1/12) - 1</f>
        <v>7.6375314857761722E-3</v>
      </c>
      <c r="C174">
        <f>DataPull!C180/DataPull!C179-1</f>
        <v>-3.3659970602645806E-2</v>
      </c>
      <c r="D174">
        <f>DataPull!D180/DataPull!D179-1</f>
        <v>3.4099492823999045E-2</v>
      </c>
    </row>
    <row r="175" spans="1:4">
      <c r="A175" s="1">
        <v>31593</v>
      </c>
      <c r="B175">
        <f>(1+(DataPull!B181/100))^(1/12) - 1</f>
        <v>7.6068692554953632E-3</v>
      </c>
      <c r="C175">
        <f>DataPull!C181/DataPull!C180-1</f>
        <v>3.3945140191654621E-2</v>
      </c>
      <c r="D175">
        <f>DataPull!D181/DataPull!D180-1</f>
        <v>3.1305436710842072E-2</v>
      </c>
    </row>
    <row r="176" spans="1:4">
      <c r="A176" s="1">
        <v>31624</v>
      </c>
      <c r="B176">
        <f>(1+(DataPull!B182/100))^(1/12) - 1</f>
        <v>7.7906888794740947E-3</v>
      </c>
      <c r="C176">
        <f>DataPull!C182/DataPull!C181-1</f>
        <v>-5.3818805933554148E-2</v>
      </c>
      <c r="D176">
        <f>DataPull!D182/DataPull!D181-1</f>
        <v>-3.70332894869978E-2</v>
      </c>
    </row>
    <row r="177" spans="1:4">
      <c r="A177" s="1">
        <v>31653</v>
      </c>
      <c r="B177">
        <f>(1+(DataPull!B183/100))^(1/12) - 1</f>
        <v>7.6375314857761722E-3</v>
      </c>
      <c r="C177">
        <f>DataPull!C183/DataPull!C182-1</f>
        <v>5.8642135268204276E-2</v>
      </c>
      <c r="D177">
        <f>DataPull!D183/DataPull!D182-1</f>
        <v>0.15582641588735946</v>
      </c>
    </row>
    <row r="178" spans="1:4">
      <c r="A178" s="1">
        <v>31685</v>
      </c>
      <c r="B178">
        <f>(1+(DataPull!B184/100))^(1/12) - 1</f>
        <v>7.9206716579394154E-3</v>
      </c>
      <c r="C178">
        <f>DataPull!C184/DataPull!C183-1</f>
        <v>-5.9077668714659914E-2</v>
      </c>
      <c r="D178">
        <f>DataPull!D184/DataPull!D183-1</f>
        <v>9.0909090909090384E-3</v>
      </c>
    </row>
    <row r="179" spans="1:4">
      <c r="A179" s="1">
        <v>31716</v>
      </c>
      <c r="B179">
        <f>(1+(DataPull!B185/100))^(1/12) - 1</f>
        <v>8.6209271666739529E-3</v>
      </c>
      <c r="C179">
        <f>DataPull!C185/DataPull!C184-1</f>
        <v>5.0052680185746379E-2</v>
      </c>
      <c r="D179">
        <f>DataPull!D185/DataPull!D184-1</f>
        <v>3.1531531531531432E-2</v>
      </c>
    </row>
    <row r="180" spans="1:4">
      <c r="A180" s="1">
        <v>31744</v>
      </c>
      <c r="B180">
        <f>(1+(DataPull!B186/100))^(1/12) - 1</f>
        <v>8.7042964890171604E-3</v>
      </c>
      <c r="C180">
        <f>DataPull!C186/DataPull!C185-1</f>
        <v>9.9966553941062131E-3</v>
      </c>
      <c r="D180">
        <f>DataPull!D186/DataPull!D185-1</f>
        <v>-1.895196506550223E-2</v>
      </c>
    </row>
    <row r="181" spans="1:4">
      <c r="A181" s="1">
        <v>31777</v>
      </c>
      <c r="B181">
        <f>(1+(DataPull!B187/100))^(1/12) - 1</f>
        <v>8.6891440671605924E-3</v>
      </c>
      <c r="C181">
        <f>DataPull!C187/DataPull!C186-1</f>
        <v>2.4701351583388487E-2</v>
      </c>
      <c r="D181">
        <f>DataPull!D187/DataPull!D186-1</f>
        <v>7.8696697231371848E-2</v>
      </c>
    </row>
    <row r="182" spans="1:4">
      <c r="A182" s="1">
        <v>31807</v>
      </c>
      <c r="B182">
        <f>(1+(DataPull!B188/100))^(1/12) - 1</f>
        <v>8.6209271666739529E-3</v>
      </c>
      <c r="C182">
        <f>DataPull!C188/DataPull!C187-1</f>
        <v>8.1162924306985129E-2</v>
      </c>
      <c r="D182">
        <f>DataPull!D188/DataPull!D187-1</f>
        <v>6.4619955434513487E-2</v>
      </c>
    </row>
    <row r="183" spans="1:4">
      <c r="A183" s="1">
        <v>31835</v>
      </c>
      <c r="B183">
        <f>(1+(DataPull!B189/100))^(1/12) - 1</f>
        <v>8.324732682334135E-3</v>
      </c>
      <c r="C183">
        <f>DataPull!C189/DataPull!C188-1</f>
        <v>8.8376933210818187E-2</v>
      </c>
      <c r="D183">
        <f>DataPull!D189/DataPull!D188-1</f>
        <v>-1.5503875968992276E-2</v>
      </c>
    </row>
    <row r="184" spans="1:4">
      <c r="A184" s="1">
        <v>31867</v>
      </c>
      <c r="B184">
        <f>(1+(DataPull!B190/100))^(1/12) - 1</f>
        <v>7.6222016535938408E-3</v>
      </c>
      <c r="C184">
        <f>DataPull!C190/DataPull!C189-1</f>
        <v>1.7210513467328381E-2</v>
      </c>
      <c r="D184">
        <f>DataPull!D190/DataPull!D189-1</f>
        <v>0.19944881889763799</v>
      </c>
    </row>
    <row r="185" spans="1:4">
      <c r="A185" s="1">
        <v>31897</v>
      </c>
      <c r="B185">
        <f>(1+(DataPull!B191/100))^(1/12) - 1</f>
        <v>7.5071460615754315E-3</v>
      </c>
      <c r="C185">
        <f>DataPull!C191/DataPull!C190-1</f>
        <v>2.3539058437662463E-2</v>
      </c>
      <c r="D185">
        <f>DataPull!D191/DataPull!D190-1</f>
        <v>4.2670517954441101E-2</v>
      </c>
    </row>
    <row r="186" spans="1:4">
      <c r="A186" s="1">
        <v>31926</v>
      </c>
      <c r="B186">
        <f>(1+(DataPull!B192/100))^(1/12) - 1</f>
        <v>6.9605795523617342E-3</v>
      </c>
      <c r="C186">
        <f>DataPull!C192/DataPull!C191-1</f>
        <v>7.2011958029660539E-2</v>
      </c>
      <c r="D186">
        <f>DataPull!D192/DataPull!D191-1</f>
        <v>0.10810300321098021</v>
      </c>
    </row>
    <row r="187" spans="1:4">
      <c r="A187" s="1">
        <v>31958</v>
      </c>
      <c r="B187">
        <f>(1+(DataPull!B193/100))^(1/12) - 1</f>
        <v>7.1765166870538799E-3</v>
      </c>
      <c r="C187">
        <f>DataPull!C193/DataPull!C192-1</f>
        <v>5.0879895014080079E-2</v>
      </c>
      <c r="D187">
        <f>DataPull!D193/DataPull!D192-1</f>
        <v>9.9431818181818121E-2</v>
      </c>
    </row>
    <row r="188" spans="1:4">
      <c r="A188" s="1">
        <v>31989</v>
      </c>
      <c r="B188">
        <f>(1+(DataPull!B194/100))^(1/12) - 1</f>
        <v>7.3150649701256842E-3</v>
      </c>
      <c r="C188">
        <f>DataPull!C194/DataPull!C193-1</f>
        <v>4.2554114055779246E-2</v>
      </c>
      <c r="D188">
        <f>DataPull!D194/DataPull!D193-1</f>
        <v>-7.7519379844961378E-3</v>
      </c>
    </row>
    <row r="189" spans="1:4">
      <c r="A189" s="1">
        <v>32020</v>
      </c>
      <c r="B189">
        <f>(1+(DataPull!B195/100))^(1/12) - 1</f>
        <v>8.0657286565712916E-3</v>
      </c>
      <c r="C189">
        <f>DataPull!C195/DataPull!C194-1</f>
        <v>-4.6165747510792832E-2</v>
      </c>
      <c r="D189">
        <f>DataPull!D195/DataPull!D194-1</f>
        <v>-3.645833333333337E-2</v>
      </c>
    </row>
    <row r="190" spans="1:4">
      <c r="A190" s="1">
        <v>32050</v>
      </c>
      <c r="B190">
        <f>(1+(DataPull!B196/100))^(1/12) - 1</f>
        <v>7.9894114918179771E-3</v>
      </c>
      <c r="C190">
        <f>DataPull!C196/DataPull!C195-1</f>
        <v>5.4243082262861009E-2</v>
      </c>
      <c r="D190">
        <f>DataPull!D196/DataPull!D195-1</f>
        <v>2.7027027027026973E-2</v>
      </c>
    </row>
    <row r="191" spans="1:4">
      <c r="A191" s="1">
        <v>32080</v>
      </c>
      <c r="B191">
        <f>(1+(DataPull!B197/100))^(1/12) - 1</f>
        <v>7.2612099894300286E-3</v>
      </c>
      <c r="C191">
        <f>DataPull!C197/DataPull!C196-1</f>
        <v>-0.26599607904772149</v>
      </c>
      <c r="D191">
        <f>DataPull!D197/DataPull!D196-1</f>
        <v>-0.30263157894736847</v>
      </c>
    </row>
    <row r="192" spans="1:4">
      <c r="A192" s="1">
        <v>32111</v>
      </c>
      <c r="B192">
        <f>(1+(DataPull!B198/100))^(1/12) - 1</f>
        <v>6.9528580837665555E-3</v>
      </c>
      <c r="C192">
        <f>DataPull!C198/DataPull!C197-1</f>
        <v>-0.10257739510666841</v>
      </c>
      <c r="D192">
        <f>DataPull!D198/DataPull!D197-1</f>
        <v>-7.547169811320753E-2</v>
      </c>
    </row>
    <row r="193" spans="1:4">
      <c r="A193" s="1">
        <v>32142</v>
      </c>
      <c r="B193">
        <f>(1+(DataPull!B199/100))^(1/12) - 1</f>
        <v>6.7286516862727908E-3</v>
      </c>
      <c r="C193">
        <f>DataPull!C199/DataPull!C198-1</f>
        <v>9.2815612010398008E-2</v>
      </c>
      <c r="D193">
        <f>DataPull!D199/DataPull!D198-1</f>
        <v>2.857142857142847E-2</v>
      </c>
    </row>
    <row r="194" spans="1:4">
      <c r="A194" s="1">
        <v>32171</v>
      </c>
      <c r="B194">
        <f>(1+(DataPull!B200/100))^(1/12) - 1</f>
        <v>7.0917449718399528E-3</v>
      </c>
      <c r="C194">
        <f>DataPull!C200/DataPull!C199-1</f>
        <v>5.2423525085610434E-2</v>
      </c>
      <c r="D194">
        <f>DataPull!D200/DataPull!D199-1</f>
        <v>5.1587301587301626E-2</v>
      </c>
    </row>
    <row r="195" spans="1:4">
      <c r="A195" s="1">
        <v>32202</v>
      </c>
      <c r="B195">
        <f>(1+(DataPull!B201/100))^(1/12) - 1</f>
        <v>7.1765166870538799E-3</v>
      </c>
      <c r="C195">
        <f>DataPull!C201/DataPull!C200-1</f>
        <v>-8.4730957372466387E-3</v>
      </c>
      <c r="D195">
        <f>DataPull!D201/DataPull!D200-1</f>
        <v>-5.9471698113207516E-2</v>
      </c>
    </row>
    <row r="196" spans="1:4">
      <c r="A196" s="1">
        <v>32233</v>
      </c>
      <c r="B196">
        <f>(1+(DataPull!B202/100))^(1/12) - 1</f>
        <v>6.6357157292982194E-3</v>
      </c>
      <c r="C196">
        <f>DataPull!C202/DataPull!C201-1</f>
        <v>-1.2476874284204076E-2</v>
      </c>
      <c r="D196">
        <f>DataPull!D202/DataPull!D201-1</f>
        <v>4.3171240571336922E-2</v>
      </c>
    </row>
    <row r="197" spans="1:4">
      <c r="A197" s="1">
        <v>32262</v>
      </c>
      <c r="B197">
        <f>(1+(DataPull!B203/100))^(1/12) - 1</f>
        <v>6.4029620570458246E-3</v>
      </c>
      <c r="C197">
        <f>DataPull!C203/DataPull!C202-1</f>
        <v>3.5059938667410195E-2</v>
      </c>
      <c r="D197">
        <f>DataPull!D203/DataPull!D202-1</f>
        <v>4.1230769230769404E-2</v>
      </c>
    </row>
    <row r="198" spans="1:4">
      <c r="A198" s="1">
        <v>32294</v>
      </c>
      <c r="B198">
        <f>(1+(DataPull!B204/100))^(1/12) - 1</f>
        <v>6.6589585679854846E-3</v>
      </c>
      <c r="C198">
        <f>DataPull!C204/DataPull!C203-1</f>
        <v>-5.0312974714229464E-3</v>
      </c>
      <c r="D198">
        <f>DataPull!D204/DataPull!D203-1</f>
        <v>-3.9598108747045058E-2</v>
      </c>
    </row>
    <row r="199" spans="1:4">
      <c r="A199" s="1">
        <v>32324</v>
      </c>
      <c r="B199">
        <f>(1+(DataPull!B205/100))^(1/12) - 1</f>
        <v>7.9359516335990588E-3</v>
      </c>
      <c r="C199">
        <f>DataPull!C205/DataPull!C204-1</f>
        <v>4.276030838530831E-2</v>
      </c>
      <c r="D199">
        <f>DataPull!D205/DataPull!D204-1</f>
        <v>-2.3076923076923106E-2</v>
      </c>
    </row>
    <row r="200" spans="1:4">
      <c r="A200" s="1">
        <v>32353</v>
      </c>
      <c r="B200">
        <f>(1+(DataPull!B206/100))^(1/12) - 1</f>
        <v>8.3475508798434017E-3</v>
      </c>
      <c r="C200">
        <f>DataPull!C206/DataPull!C205-1</f>
        <v>2.253351470908882E-3</v>
      </c>
      <c r="D200">
        <f>DataPull!D206/DataPull!D205-1</f>
        <v>2.1653543307086576E-2</v>
      </c>
    </row>
    <row r="201" spans="1:4">
      <c r="A201" s="1">
        <v>32386</v>
      </c>
      <c r="B201">
        <f>(1+(DataPull!B207/100))^(1/12) - 1</f>
        <v>9.4737695502939978E-3</v>
      </c>
      <c r="C201">
        <f>DataPull!C207/DataPull!C206-1</f>
        <v>-5.5958474067013375E-2</v>
      </c>
      <c r="D201">
        <f>DataPull!D207/DataPull!D206-1</f>
        <v>-8.0924855491329439E-2</v>
      </c>
    </row>
    <row r="202" spans="1:4">
      <c r="A202" s="1">
        <v>32416</v>
      </c>
      <c r="B202">
        <f>(1+(DataPull!B208/100))^(1/12) - 1</f>
        <v>9.3384482983804862E-3</v>
      </c>
      <c r="C202">
        <f>DataPull!C208/DataPull!C207-1</f>
        <v>3.8521900413753807E-2</v>
      </c>
      <c r="D202">
        <f>DataPull!D208/DataPull!D207-1</f>
        <v>1.6771488469601747E-2</v>
      </c>
    </row>
    <row r="203" spans="1:4">
      <c r="A203" s="1">
        <v>32447</v>
      </c>
      <c r="B203">
        <f>(1+(DataPull!B209/100))^(1/12) - 1</f>
        <v>9.4061338684889861E-3</v>
      </c>
      <c r="C203">
        <f>DataPull!C209/DataPull!C208-1</f>
        <v>2.036416667547325E-2</v>
      </c>
      <c r="D203">
        <f>DataPull!D209/DataPull!D208-1</f>
        <v>4.1237113402061709E-3</v>
      </c>
    </row>
    <row r="204" spans="1:4">
      <c r="A204" s="1">
        <v>32477</v>
      </c>
      <c r="B204">
        <f>(1+(DataPull!B210/100))^(1/12) - 1</f>
        <v>1.0244294180233871E-2</v>
      </c>
      <c r="C204">
        <f>DataPull!C210/DataPull!C209-1</f>
        <v>-3.3235288025353582E-2</v>
      </c>
      <c r="D204">
        <f>DataPull!D210/DataPull!D209-1</f>
        <v>8.2135523613962036E-3</v>
      </c>
    </row>
    <row r="205" spans="1:4">
      <c r="A205" s="1">
        <v>32507</v>
      </c>
      <c r="B205">
        <f>(1+(DataPull!B211/100))^(1/12) - 1</f>
        <v>1.0169768751100872E-2</v>
      </c>
      <c r="C205">
        <f>DataPull!C211/DataPull!C210-1</f>
        <v>-7.3490813648293685E-3</v>
      </c>
      <c r="D205">
        <f>DataPull!D211/DataPull!D210-1</f>
        <v>1.4256619144602745E-2</v>
      </c>
    </row>
    <row r="206" spans="1:4">
      <c r="A206" s="1">
        <v>32539</v>
      </c>
      <c r="B206">
        <f>(1+(DataPull!B212/100))^(1/12) - 1</f>
        <v>1.0013068206861098E-2</v>
      </c>
      <c r="C206">
        <f>DataPull!C212/DataPull!C211-1</f>
        <v>0.138551031200423</v>
      </c>
      <c r="D206">
        <f>DataPull!D212/DataPull!D211-1</f>
        <v>0.13052208835341372</v>
      </c>
    </row>
    <row r="207" spans="1:4">
      <c r="A207" s="1">
        <v>32567</v>
      </c>
      <c r="B207">
        <f>(1+(DataPull!B213/100))^(1/12) - 1</f>
        <v>1.0169768751100872E-2</v>
      </c>
      <c r="C207">
        <f>DataPull!C213/DataPull!C212-1</f>
        <v>-1.1725451908585205E-2</v>
      </c>
      <c r="D207">
        <f>DataPull!D213/DataPull!D212-1</f>
        <v>-8.1705150976909446E-2</v>
      </c>
    </row>
    <row r="208" spans="1:4">
      <c r="A208" s="1">
        <v>32598</v>
      </c>
      <c r="B208">
        <f>(1+(DataPull!B214/100))^(1/12) - 1</f>
        <v>1.0080258329473901E-2</v>
      </c>
      <c r="C208">
        <f>DataPull!C214/DataPull!C213-1</f>
        <v>3.217916746595062E-2</v>
      </c>
      <c r="D208">
        <f>DataPull!D214/DataPull!D213-1</f>
        <v>0.1083172147001934</v>
      </c>
    </row>
    <row r="209" spans="1:4">
      <c r="A209" s="1">
        <v>32626</v>
      </c>
      <c r="B209">
        <f>(1+(DataPull!B215/100))^(1/12) - 1</f>
        <v>9.9533023492703876E-3</v>
      </c>
      <c r="C209">
        <f>DataPull!C215/DataPull!C214-1</f>
        <v>1.2907122613018407E-2</v>
      </c>
      <c r="D209">
        <f>DataPull!D215/DataPull!D214-1</f>
        <v>1.221640488656206E-2</v>
      </c>
    </row>
    <row r="210" spans="1:4">
      <c r="A210" s="1">
        <v>32659</v>
      </c>
      <c r="B210">
        <f>(1+(DataPull!B216/100))^(1/12) - 1</f>
        <v>1.0771693145526617E-2</v>
      </c>
      <c r="C210">
        <f>DataPull!C216/DataPull!C215-1</f>
        <v>9.3574547723007662E-4</v>
      </c>
      <c r="D210">
        <f>DataPull!D216/DataPull!D215-1</f>
        <v>-1.7241379310344307E-3</v>
      </c>
    </row>
    <row r="211" spans="1:4">
      <c r="A211" s="1">
        <v>32689</v>
      </c>
      <c r="B211">
        <f>(1+(DataPull!B217/100))^(1/12) - 1</f>
        <v>1.1052724217629706E-2</v>
      </c>
      <c r="C211">
        <f>DataPull!C217/DataPull!C216-1</f>
        <v>9.7336535112644285E-3</v>
      </c>
      <c r="D211">
        <f>DataPull!D217/DataPull!D216-1</f>
        <v>2.4179620034542326E-2</v>
      </c>
    </row>
    <row r="212" spans="1:4">
      <c r="A212" s="1">
        <v>32720</v>
      </c>
      <c r="B212">
        <f>(1+(DataPull!B218/100))^(1/12) - 1</f>
        <v>1.0749469835485082E-2</v>
      </c>
      <c r="C212">
        <f>DataPull!C218/DataPull!C217-1</f>
        <v>6.4964417979812561E-2</v>
      </c>
      <c r="D212">
        <f>DataPull!D218/DataPull!D217-1</f>
        <v>8.4317032040472917E-3</v>
      </c>
    </row>
    <row r="213" spans="1:4">
      <c r="A213" s="1">
        <v>32751</v>
      </c>
      <c r="B213">
        <f>(1+(DataPull!B219/100))^(1/12) - 1</f>
        <v>1.0838330845896804E-2</v>
      </c>
      <c r="C213">
        <f>DataPull!C219/DataPull!C218-1</f>
        <v>2.9149797570850344E-2</v>
      </c>
      <c r="D213">
        <f>DataPull!D219/DataPull!D218-1</f>
        <v>1.5050167224080369E-2</v>
      </c>
    </row>
    <row r="214" spans="1:4">
      <c r="A214" s="1">
        <v>32780</v>
      </c>
      <c r="B214">
        <f>(1+(DataPull!B220/100))^(1/12) - 1</f>
        <v>1.1310810627123802E-2</v>
      </c>
      <c r="C214">
        <f>DataPull!C220/DataPull!C219-1</f>
        <v>-3.1388463290405455E-2</v>
      </c>
      <c r="D214">
        <f>DataPull!D220/DataPull!D219-1</f>
        <v>-1.6474464579901205E-2</v>
      </c>
    </row>
    <row r="215" spans="1:4">
      <c r="A215" s="1">
        <v>32812</v>
      </c>
      <c r="B215">
        <f>(1+(DataPull!B221/100))^(1/12) - 1</f>
        <v>1.1817497440664182E-2</v>
      </c>
      <c r="C215">
        <f>DataPull!C221/DataPull!C220-1</f>
        <v>-7.5892437262194856E-2</v>
      </c>
      <c r="D215">
        <f>DataPull!D221/DataPull!D220-1</f>
        <v>-8.3752093802345051E-3</v>
      </c>
    </row>
    <row r="216" spans="1:4">
      <c r="A216" s="1">
        <v>32842</v>
      </c>
      <c r="B216">
        <f>(1+(DataPull!B222/100))^(1/12) - 1</f>
        <v>1.1700253215942702E-2</v>
      </c>
      <c r="C216">
        <f>DataPull!C222/DataPull!C221-1</f>
        <v>5.3553419258135282E-2</v>
      </c>
      <c r="D216">
        <f>DataPull!D222/DataPull!D221-1</f>
        <v>4.5608108108108114E-2</v>
      </c>
    </row>
    <row r="217" spans="1:4">
      <c r="A217" s="1">
        <v>32871</v>
      </c>
      <c r="B217">
        <f>(1+(DataPull!B223/100))^(1/12) - 1</f>
        <v>1.1729578286258091E-2</v>
      </c>
      <c r="C217">
        <f>DataPull!C223/DataPull!C222-1</f>
        <v>5.7988706122054756E-2</v>
      </c>
      <c r="D217">
        <f>DataPull!D223/DataPull!D222-1</f>
        <v>9.2084006462035628E-2</v>
      </c>
    </row>
    <row r="218" spans="1:4">
      <c r="A218" s="1">
        <v>32904</v>
      </c>
      <c r="B218">
        <f>(1+(DataPull!B224/100))^(1/12) - 1</f>
        <v>1.1707585360134942E-2</v>
      </c>
      <c r="C218">
        <f>DataPull!C224/DataPull!C223-1</f>
        <v>-3.1169585788993093E-2</v>
      </c>
      <c r="D218">
        <f>DataPull!D224/DataPull!D223-1</f>
        <v>8.8757396449703485E-3</v>
      </c>
    </row>
    <row r="219" spans="1:4">
      <c r="A219" s="1">
        <v>32932</v>
      </c>
      <c r="B219">
        <f>(1+(DataPull!B225/100))^(1/12) - 1</f>
        <v>1.1619561026674274E-2</v>
      </c>
      <c r="C219">
        <f>DataPull!C225/DataPull!C224-1</f>
        <v>-3.8461208927729973E-2</v>
      </c>
      <c r="D219">
        <f>DataPull!D225/DataPull!D224-1</f>
        <v>-1.1730205278592365E-2</v>
      </c>
    </row>
    <row r="220" spans="1:4">
      <c r="A220" s="1">
        <v>32962</v>
      </c>
      <c r="B220">
        <f>(1+(DataPull!B226/100))^(1/12) - 1</f>
        <v>1.1817497440664182E-2</v>
      </c>
      <c r="C220">
        <f>DataPull!C226/DataPull!C225-1</f>
        <v>-6.5225527061464339E-3</v>
      </c>
      <c r="D220">
        <f>DataPull!D226/DataPull!D225-1</f>
        <v>-2.5222551928783421E-2</v>
      </c>
    </row>
    <row r="221" spans="1:4">
      <c r="A221" s="1">
        <v>32993</v>
      </c>
      <c r="B221">
        <f>(1+(DataPull!B227/100))^(1/12) - 1</f>
        <v>1.1839464104865804E-2</v>
      </c>
      <c r="C221">
        <f>DataPull!C227/DataPull!C226-1</f>
        <v>-6.4380146016825957E-2</v>
      </c>
      <c r="D221">
        <f>DataPull!D227/DataPull!D226-1</f>
        <v>-7.4581430745814359E-2</v>
      </c>
    </row>
    <row r="222" spans="1:4">
      <c r="A222" s="1">
        <v>33024</v>
      </c>
      <c r="B222">
        <f>(1+(DataPull!B228/100))^(1/12) - 1</f>
        <v>1.171491691985338E-2</v>
      </c>
      <c r="C222">
        <f>DataPull!C228/DataPull!C227-1</f>
        <v>0.10648414433068742</v>
      </c>
      <c r="D222">
        <f>DataPull!D228/DataPull!D227-1</f>
        <v>8.3881578947368363E-2</v>
      </c>
    </row>
    <row r="223" spans="1:4">
      <c r="A223" s="1">
        <v>33053</v>
      </c>
      <c r="B223">
        <f>(1+(DataPull!B229/100))^(1/12) - 1</f>
        <v>1.1604882109962578E-2</v>
      </c>
      <c r="C223">
        <f>DataPull!C229/DataPull!C228-1</f>
        <v>1.4762960909342926E-2</v>
      </c>
      <c r="D223">
        <f>DataPull!D229/DataPull!D228-1</f>
        <v>-2.8831562974203306E-2</v>
      </c>
    </row>
    <row r="224" spans="1:4">
      <c r="A224" s="1">
        <v>33085</v>
      </c>
      <c r="B224">
        <f>(1+(DataPull!B230/100))^(1/12) - 1</f>
        <v>1.1612221861189598E-2</v>
      </c>
      <c r="C224">
        <f>DataPull!C230/DataPull!C229-1</f>
        <v>-2.0686770029369583E-2</v>
      </c>
      <c r="D224">
        <f>DataPull!D230/DataPull!D229-1</f>
        <v>4.0624999999999911E-2</v>
      </c>
    </row>
    <row r="225" spans="1:4">
      <c r="A225" s="1">
        <v>33116</v>
      </c>
      <c r="B225">
        <f>(1+(DataPull!B231/100))^(1/12) - 1</f>
        <v>1.1582859340849572E-2</v>
      </c>
      <c r="C225">
        <f>DataPull!C231/DataPull!C230-1</f>
        <v>-8.3666797436903417E-2</v>
      </c>
      <c r="D225">
        <f>DataPull!D231/DataPull!D230-1</f>
        <v>9.3093093093093104E-2</v>
      </c>
    </row>
    <row r="226" spans="1:4">
      <c r="A226" s="1">
        <v>33144</v>
      </c>
      <c r="B226">
        <f>(1+(DataPull!B232/100))^(1/12) - 1</f>
        <v>1.1538797974374848E-2</v>
      </c>
      <c r="C226">
        <f>DataPull!C232/DataPull!C231-1</f>
        <v>-8.4579670434219989E-2</v>
      </c>
      <c r="D226">
        <f>DataPull!D232/DataPull!D231-1</f>
        <v>-5.2197802197802234E-2</v>
      </c>
    </row>
    <row r="227" spans="1:4">
      <c r="A227" s="1">
        <v>33177</v>
      </c>
      <c r="B227">
        <f>(1+(DataPull!B233/100))^(1/12) - 1</f>
        <v>1.0660522806566375E-2</v>
      </c>
      <c r="C227">
        <f>DataPull!C233/DataPull!C232-1</f>
        <v>3.1688457461181985E-2</v>
      </c>
      <c r="D227">
        <f>DataPull!D233/DataPull!D232-1</f>
        <v>-3.1884057971014457E-2</v>
      </c>
    </row>
    <row r="228" spans="1:4">
      <c r="A228" s="1">
        <v>33207</v>
      </c>
      <c r="B228">
        <f>(1+(DataPull!B234/100))^(1/12) - 1</f>
        <v>1.0318759183483461E-2</v>
      </c>
      <c r="C228">
        <f>DataPull!C234/DataPull!C233-1</f>
        <v>3.9731229915278998E-2</v>
      </c>
      <c r="D228">
        <f>DataPull!D234/DataPull!D233-1</f>
        <v>3.8922155688622784E-2</v>
      </c>
    </row>
    <row r="229" spans="1:4">
      <c r="A229" s="1">
        <v>33238</v>
      </c>
      <c r="B229">
        <f>(1+(DataPull!B235/100))^(1/12) - 1</f>
        <v>1.0608597246586804E-2</v>
      </c>
      <c r="C229">
        <f>DataPull!C235/DataPull!C234-1</f>
        <v>1.3564445650171564E-4</v>
      </c>
      <c r="D229">
        <f>DataPull!D235/DataPull!D234-1</f>
        <v>-3.7463976945244948E-2</v>
      </c>
    </row>
    <row r="230" spans="1:4">
      <c r="A230" s="1">
        <v>33269</v>
      </c>
      <c r="B230">
        <f>(1+(DataPull!B236/100))^(1/12) - 1</f>
        <v>1.0408037569308748E-2</v>
      </c>
      <c r="C230">
        <f>DataPull!C236/DataPull!C235-1</f>
        <v>3.8653426979897709E-3</v>
      </c>
      <c r="D230">
        <f>DataPull!D236/DataPull!D235-1</f>
        <v>-8.6826347305389184E-2</v>
      </c>
    </row>
    <row r="231" spans="1:4">
      <c r="A231" s="1">
        <v>33297</v>
      </c>
      <c r="B231">
        <f>(1+(DataPull!B237/100))^(1/12) - 1</f>
        <v>9.8186867523120114E-3</v>
      </c>
      <c r="C231">
        <f>DataPull!C237/DataPull!C236-1</f>
        <v>0.10979116806917322</v>
      </c>
      <c r="D231">
        <f>DataPull!D237/DataPull!D236-1</f>
        <v>9.0163934426229497E-2</v>
      </c>
    </row>
    <row r="232" spans="1:4">
      <c r="A232" s="1">
        <v>33326</v>
      </c>
      <c r="B232">
        <f>(1+(DataPull!B238/100))^(1/12) - 1</f>
        <v>9.4136514064584453E-3</v>
      </c>
      <c r="C232">
        <f>DataPull!C238/DataPull!C237-1</f>
        <v>3.7669237658802812E-2</v>
      </c>
      <c r="D232">
        <f>DataPull!D238/DataPull!D237-1</f>
        <v>4.5112781954887993E-3</v>
      </c>
    </row>
    <row r="233" spans="1:4">
      <c r="A233" s="1">
        <v>33358</v>
      </c>
      <c r="B233">
        <f>(1+(DataPull!B239/100))^(1/12) - 1</f>
        <v>9.1049261801667836E-3</v>
      </c>
      <c r="C233">
        <f>DataPull!C239/DataPull!C238-1</f>
        <v>7.8938767985385905E-3</v>
      </c>
      <c r="D233">
        <f>DataPull!D239/DataPull!D238-1</f>
        <v>2.9940119760478945E-2</v>
      </c>
    </row>
    <row r="234" spans="1:4">
      <c r="A234" s="1">
        <v>33389</v>
      </c>
      <c r="B234">
        <f>(1+(DataPull!B240/100))^(1/12) - 1</f>
        <v>8.7648811516105596E-3</v>
      </c>
      <c r="C234">
        <f>DataPull!C240/DataPull!C239-1</f>
        <v>-7.4828517979641518E-4</v>
      </c>
      <c r="D234">
        <f>DataPull!D240/DataPull!D239-1</f>
        <v>-3.1976744186046457E-2</v>
      </c>
    </row>
    <row r="235" spans="1:4">
      <c r="A235" s="1">
        <v>33417</v>
      </c>
      <c r="B235">
        <f>(1+(DataPull!B241/100))^(1/12) - 1</f>
        <v>8.7648811516105596E-3</v>
      </c>
      <c r="C235">
        <f>DataPull!C241/DataPull!C240-1</f>
        <v>-3.3831176935557594E-2</v>
      </c>
      <c r="D235">
        <f>DataPull!D241/DataPull!D240-1</f>
        <v>-1.6516516516516533E-2</v>
      </c>
    </row>
    <row r="236" spans="1:4">
      <c r="A236" s="1">
        <v>33450</v>
      </c>
      <c r="B236">
        <f>(1+(DataPull!B242/100))^(1/12) - 1</f>
        <v>8.5223019580613624E-3</v>
      </c>
      <c r="C236">
        <f>DataPull!C242/DataPull!C241-1</f>
        <v>6.433055744537941E-2</v>
      </c>
      <c r="D236">
        <f>DataPull!D242/DataPull!D241-1</f>
        <v>5.0381679389313039E-2</v>
      </c>
    </row>
    <row r="237" spans="1:4">
      <c r="A237" s="1">
        <v>33480</v>
      </c>
      <c r="B237">
        <f>(1+(DataPull!B243/100))^(1/12) - 1</f>
        <v>8.2257881355587426E-3</v>
      </c>
      <c r="C237">
        <f>DataPull!C243/DataPull!C242-1</f>
        <v>2.6482939420174656E-2</v>
      </c>
      <c r="D237">
        <f>DataPull!D243/DataPull!D242-1</f>
        <v>2.4709302325581328E-2</v>
      </c>
    </row>
    <row r="238" spans="1:4">
      <c r="A238" s="1">
        <v>33511</v>
      </c>
      <c r="B238">
        <f>(1+(DataPull!B244/100))^(1/12) - 1</f>
        <v>7.9283119642756805E-3</v>
      </c>
      <c r="C238">
        <f>DataPull!C244/DataPull!C243-1</f>
        <v>-2.0967665652440459E-3</v>
      </c>
      <c r="D238">
        <f>DataPull!D244/DataPull!D243-1</f>
        <v>-4.1134751773049594E-2</v>
      </c>
    </row>
    <row r="239" spans="1:4">
      <c r="A239" s="1">
        <v>33542</v>
      </c>
      <c r="B239">
        <f>(1+(DataPull!B245/100))^(1/12) - 1</f>
        <v>8.1572254414694623E-3</v>
      </c>
      <c r="C239">
        <f>DataPull!C245/DataPull!C244-1</f>
        <v>-2.15883598217953E-2</v>
      </c>
      <c r="D239">
        <f>DataPull!D245/DataPull!D244-1</f>
        <v>-3.1065088757396442E-2</v>
      </c>
    </row>
    <row r="240" spans="1:4">
      <c r="A240" s="1">
        <v>33571</v>
      </c>
      <c r="B240">
        <f>(1+(DataPull!B246/100))^(1/12) - 1</f>
        <v>8.233403047692045E-3</v>
      </c>
      <c r="C240">
        <f>DataPull!C246/DataPull!C245-1</f>
        <v>-5.6255701864156404E-2</v>
      </c>
      <c r="D240">
        <f>DataPull!D246/DataPull!D245-1</f>
        <v>-7.7862595419847302E-2</v>
      </c>
    </row>
    <row r="241" spans="1:4">
      <c r="A241" s="1">
        <v>33603</v>
      </c>
      <c r="B241">
        <f>(1+(DataPull!B247/100))^(1/12) - 1</f>
        <v>8.3171253540881285E-3</v>
      </c>
      <c r="C241">
        <f>DataPull!C247/DataPull!C246-1</f>
        <v>1.6040035929680396E-2</v>
      </c>
      <c r="D241">
        <f>DataPull!D247/DataPull!D246-1</f>
        <v>-2.9801324503311299E-2</v>
      </c>
    </row>
    <row r="242" spans="1:4">
      <c r="A242" s="1">
        <v>33634</v>
      </c>
      <c r="B242">
        <f>(1+(DataPull!B248/100))^(1/12) - 1</f>
        <v>8.0886114180964697E-3</v>
      </c>
      <c r="C242">
        <f>DataPull!C248/DataPull!C247-1</f>
        <v>3.3796413235665401E-2</v>
      </c>
      <c r="D242">
        <f>DataPull!D248/DataPull!D247-1</f>
        <v>-2.0477815699658675E-2</v>
      </c>
    </row>
    <row r="243" spans="1:4">
      <c r="A243" s="1">
        <v>33662</v>
      </c>
      <c r="B243">
        <f>(1+(DataPull!B249/100))^(1/12) - 1</f>
        <v>7.9588668206003188E-3</v>
      </c>
      <c r="C243">
        <f>DataPull!C249/DataPull!C248-1</f>
        <v>1.6288767266092741E-3</v>
      </c>
      <c r="D243">
        <f>DataPull!D249/DataPull!D248-1</f>
        <v>-7.3170731707317027E-2</v>
      </c>
    </row>
    <row r="244" spans="1:4">
      <c r="A244" s="1">
        <v>33694</v>
      </c>
      <c r="B244">
        <f>(1+(DataPull!B250/100))^(1/12) - 1</f>
        <v>8.3399454451023036E-3</v>
      </c>
      <c r="C244">
        <f>DataPull!C250/DataPull!C249-1</f>
        <v>-4.7266311064853905E-2</v>
      </c>
      <c r="D244">
        <f>DataPull!D250/DataPull!D249-1</f>
        <v>-4.1353383458646586E-2</v>
      </c>
    </row>
    <row r="245" spans="1:4">
      <c r="A245" s="1">
        <v>33724</v>
      </c>
      <c r="B245">
        <f>(1+(DataPull!B251/100))^(1/12) - 1</f>
        <v>8.0199459850254229E-3</v>
      </c>
      <c r="C245">
        <f>DataPull!C251/DataPull!C250-1</f>
        <v>9.4767476594037836E-2</v>
      </c>
      <c r="D245">
        <f>DataPull!D251/DataPull!D250-1</f>
        <v>5.0980392156862786E-2</v>
      </c>
    </row>
    <row r="246" spans="1:4">
      <c r="A246" s="1">
        <v>33753</v>
      </c>
      <c r="B246">
        <f>(1+(DataPull!B252/100))^(1/12) - 1</f>
        <v>7.706484001444025E-3</v>
      </c>
      <c r="C246">
        <f>DataPull!C252/DataPull!C251-1</f>
        <v>2.2638861820307943E-2</v>
      </c>
      <c r="D246">
        <f>DataPull!D252/DataPull!D251-1</f>
        <v>2.0522388059701413E-2</v>
      </c>
    </row>
    <row r="247" spans="1:4">
      <c r="A247" s="1">
        <v>33785</v>
      </c>
      <c r="B247">
        <f>(1+(DataPull!B253/100))^(1/12) - 1</f>
        <v>7.7371129127097316E-3</v>
      </c>
      <c r="C247">
        <f>DataPull!C253/DataPull!C252-1</f>
        <v>-7.2549722135402783E-2</v>
      </c>
      <c r="D247">
        <f>DataPull!D253/DataPull!D252-1</f>
        <v>-0.25594149908592323</v>
      </c>
    </row>
    <row r="248" spans="1:4">
      <c r="A248" s="1">
        <v>33816</v>
      </c>
      <c r="B248">
        <f>(1+(DataPull!B254/100))^(1/12) - 1</f>
        <v>7.8595262614420403E-3</v>
      </c>
      <c r="C248">
        <f>DataPull!C254/DataPull!C253-1</f>
        <v>-6.0396837138958603E-2</v>
      </c>
      <c r="D248">
        <f>DataPull!D254/DataPull!D253-1</f>
        <v>4.4226044226044259E-2</v>
      </c>
    </row>
    <row r="249" spans="1:4">
      <c r="A249" s="1">
        <v>33847</v>
      </c>
      <c r="B249">
        <f>(1+(DataPull!B255/100))^(1/12) - 1</f>
        <v>8.0962377357491899E-3</v>
      </c>
      <c r="C249">
        <f>DataPull!C255/DataPull!C254-1</f>
        <v>-4.037125811361697E-2</v>
      </c>
      <c r="D249">
        <f>DataPull!D255/DataPull!D254-1</f>
        <v>-8.9411764705882302E-2</v>
      </c>
    </row>
    <row r="250" spans="1:4">
      <c r="A250" s="1">
        <v>33877</v>
      </c>
      <c r="B250">
        <f>(1+(DataPull!B256/100))^(1/12) - 1</f>
        <v>6.7441318411856077E-3</v>
      </c>
      <c r="C250">
        <f>DataPull!C256/DataPull!C255-1</f>
        <v>9.9517771356165463E-2</v>
      </c>
      <c r="D250">
        <f>DataPull!D256/DataPull!D255-1</f>
        <v>0.10852713178294571</v>
      </c>
    </row>
    <row r="251" spans="1:4">
      <c r="A251" s="1">
        <v>33907</v>
      </c>
      <c r="B251">
        <f>(1+(DataPull!B257/100))^(1/12) - 1</f>
        <v>5.5522700792010049E-3</v>
      </c>
      <c r="C251">
        <f>DataPull!C257/DataPull!C256-1</f>
        <v>4.1876699608675461E-2</v>
      </c>
      <c r="D251">
        <f>DataPull!D257/DataPull!D256-1</f>
        <v>8.8578088578088687E-2</v>
      </c>
    </row>
    <row r="252" spans="1:4">
      <c r="A252" s="1">
        <v>33938</v>
      </c>
      <c r="B252">
        <f>(1+(DataPull!B258/100))^(1/12) - 1</f>
        <v>5.308877479338614E-3</v>
      </c>
      <c r="C252">
        <f>DataPull!C258/DataPull!C257-1</f>
        <v>4.4840729865437856E-2</v>
      </c>
      <c r="D252">
        <f>DataPull!D258/DataPull!D257-1</f>
        <v>0</v>
      </c>
    </row>
    <row r="253" spans="1:4">
      <c r="A253" s="1">
        <v>33969</v>
      </c>
      <c r="B253">
        <f>(1+(DataPull!B259/100))^(1/12) - 1</f>
        <v>5.2144867011501006E-3</v>
      </c>
      <c r="C253">
        <f>DataPull!C259/DataPull!C258-1</f>
        <v>3.8666585429010913E-2</v>
      </c>
      <c r="D253">
        <f>DataPull!D259/DataPull!D258-1</f>
        <v>6.4239828693790191E-2</v>
      </c>
    </row>
    <row r="254" spans="1:4">
      <c r="A254" s="1">
        <v>33998</v>
      </c>
      <c r="B254">
        <f>(1+(DataPull!B260/100))^(1/12) - 1</f>
        <v>4.4796327880016751E-3</v>
      </c>
      <c r="C254">
        <f>DataPull!C260/DataPull!C259-1</f>
        <v>4.2528541784281337E-4</v>
      </c>
      <c r="D254">
        <f>DataPull!D260/DataPull!D259-1</f>
        <v>-1.2072434607645843E-2</v>
      </c>
    </row>
    <row r="255" spans="1:4">
      <c r="A255" s="1">
        <v>34026</v>
      </c>
      <c r="B255">
        <f>(1+(DataPull!B261/100))^(1/12) - 1</f>
        <v>4.463764356697375E-3</v>
      </c>
      <c r="C255">
        <f>DataPull!C261/DataPull!C260-1</f>
        <v>2.3571318630576821E-2</v>
      </c>
      <c r="D255">
        <f>DataPull!D261/DataPull!D260-1</f>
        <v>0.12627291242362526</v>
      </c>
    </row>
    <row r="256" spans="1:4">
      <c r="A256" s="1">
        <v>34059</v>
      </c>
      <c r="B256">
        <f>(1+(DataPull!B262/100))^(1/12) - 1</f>
        <v>4.4478931673448407E-3</v>
      </c>
      <c r="C256">
        <f>DataPull!C262/DataPull!C261-1</f>
        <v>8.263338417362931E-3</v>
      </c>
      <c r="D256">
        <f>DataPull!D262/DataPull!D261-1</f>
        <v>9.7649186256781206E-2</v>
      </c>
    </row>
    <row r="257" spans="1:4">
      <c r="A257" s="1">
        <v>34089</v>
      </c>
      <c r="B257">
        <f>(1+(DataPull!B263/100))^(1/12) - 1</f>
        <v>4.439956538087042E-3</v>
      </c>
      <c r="C257">
        <f>DataPull!C263/DataPull!C262-1</f>
        <v>-1.3628583806202688E-2</v>
      </c>
      <c r="D257">
        <f>DataPull!D263/DataPull!D262-1</f>
        <v>-3.6243822075782584E-2</v>
      </c>
    </row>
    <row r="258" spans="1:4">
      <c r="A258" s="1">
        <v>34120</v>
      </c>
      <c r="B258">
        <f>(1+(DataPull!B264/100))^(1/12) - 1</f>
        <v>4.3287712331259165E-3</v>
      </c>
      <c r="C258">
        <f>DataPull!C264/DataPull!C263-1</f>
        <v>1.0468867000748672E-2</v>
      </c>
      <c r="D258">
        <f>DataPull!D264/DataPull!D263-1</f>
        <v>5.1282051282051322E-2</v>
      </c>
    </row>
    <row r="259" spans="1:4">
      <c r="A259" s="1">
        <v>34150</v>
      </c>
      <c r="B259">
        <f>(1+(DataPull!B265/100))^(1/12) - 1</f>
        <v>4.2810789094456236E-3</v>
      </c>
      <c r="C259">
        <f>DataPull!C265/DataPull!C264-1</f>
        <v>2.0585427028259495E-2</v>
      </c>
      <c r="D259">
        <f>DataPull!D265/DataPull!D264-1</f>
        <v>3.2520325203251321E-3</v>
      </c>
    </row>
    <row r="260" spans="1:4">
      <c r="A260" s="1">
        <v>34180</v>
      </c>
      <c r="B260">
        <f>(1+(DataPull!B266/100))^(1/12) - 1</f>
        <v>4.2015362976310922E-3</v>
      </c>
      <c r="C260">
        <f>DataPull!C266/DataPull!C265-1</f>
        <v>1.1484943901808986E-2</v>
      </c>
      <c r="D260">
        <f>DataPull!D266/DataPull!D265-1</f>
        <v>0</v>
      </c>
    </row>
    <row r="261" spans="1:4">
      <c r="A261" s="1">
        <v>34212</v>
      </c>
      <c r="B261">
        <f>(1+(DataPull!B267/100))^(1/12) - 1</f>
        <v>4.2015362976310922E-3</v>
      </c>
      <c r="C261">
        <f>DataPull!C267/DataPull!C266-1</f>
        <v>6.1052210165934984E-2</v>
      </c>
      <c r="D261">
        <f>DataPull!D267/DataPull!D266-1</f>
        <v>2.5931928687196182E-2</v>
      </c>
    </row>
    <row r="262" spans="1:4">
      <c r="A262" s="1">
        <v>34242</v>
      </c>
      <c r="B262">
        <f>(1+(DataPull!B268/100))^(1/12) - 1</f>
        <v>4.2731277661580691E-3</v>
      </c>
      <c r="C262">
        <f>DataPull!C268/DataPull!C267-1</f>
        <v>-1.9945225440896275E-2</v>
      </c>
      <c r="D262">
        <f>DataPull!D268/DataPull!D267-1</f>
        <v>2.5276461295418606E-2</v>
      </c>
    </row>
    <row r="263" spans="1:4">
      <c r="A263" s="1">
        <v>34271</v>
      </c>
      <c r="B263">
        <f>(1+(DataPull!B269/100))^(1/12) - 1</f>
        <v>4.1378522703343634E-3</v>
      </c>
      <c r="C263">
        <f>DataPull!C269/DataPull!C268-1</f>
        <v>3.904284623809362E-2</v>
      </c>
      <c r="D263">
        <f>DataPull!D269/DataPull!D268-1</f>
        <v>7.7041602465331316E-2</v>
      </c>
    </row>
    <row r="264" spans="1:4">
      <c r="A264" s="1">
        <v>34303</v>
      </c>
      <c r="B264">
        <f>(1+(DataPull!B270/100))^(1/12) - 1</f>
        <v>3.9704700018041716E-3</v>
      </c>
      <c r="C264">
        <f>DataPull!C270/DataPull!C269-1</f>
        <v>-5.6983333013919113E-3</v>
      </c>
      <c r="D264">
        <f>DataPull!D270/DataPull!D269-1</f>
        <v>-4.5779685264663805E-2</v>
      </c>
    </row>
    <row r="265" spans="1:4">
      <c r="A265" s="1">
        <v>34334</v>
      </c>
      <c r="B265">
        <f>(1+(DataPull!B271/100))^(1/12) - 1</f>
        <v>4.0342708735832122E-3</v>
      </c>
      <c r="C265">
        <f>DataPull!C271/DataPull!C270-1</f>
        <v>8.0760705451508263E-2</v>
      </c>
      <c r="D265">
        <f>DataPull!D271/DataPull!D270-1</f>
        <v>8.0959520239880067E-2</v>
      </c>
    </row>
    <row r="266" spans="1:4">
      <c r="A266" s="1">
        <v>34365</v>
      </c>
      <c r="B266">
        <f>(1+(DataPull!B272/100))^(1/12) - 1</f>
        <v>4.002376012389508E-3</v>
      </c>
      <c r="C266">
        <f>DataPull!C272/DataPull!C271-1</f>
        <v>3.7927652111880539E-2</v>
      </c>
      <c r="D266">
        <f>DataPull!D272/DataPull!D271-1</f>
        <v>4.9930651872399423E-2</v>
      </c>
    </row>
    <row r="267" spans="1:4">
      <c r="A267" s="1">
        <v>34393</v>
      </c>
      <c r="B267">
        <f>(1+(DataPull!B273/100))^(1/12) - 1</f>
        <v>3.8906561432301423E-3</v>
      </c>
      <c r="C267">
        <f>DataPull!C273/DataPull!C272-1</f>
        <v>-4.0356253042756141E-2</v>
      </c>
      <c r="D267">
        <f>DataPull!D273/DataPull!D272-1</f>
        <v>-2.9062087186261576E-2</v>
      </c>
    </row>
    <row r="268" spans="1:4">
      <c r="A268" s="1">
        <v>34424</v>
      </c>
      <c r="B268">
        <f>(1+(DataPull!B274/100))^(1/12) - 1</f>
        <v>4.0661545935285481E-3</v>
      </c>
      <c r="C268">
        <f>DataPull!C274/DataPull!C273-1</f>
        <v>-6.7753313955917327E-2</v>
      </c>
      <c r="D268">
        <f>DataPull!D274/DataPull!D273-1</f>
        <v>-5.034013605442178E-2</v>
      </c>
    </row>
    <row r="269" spans="1:4">
      <c r="A269" s="1">
        <v>34453</v>
      </c>
      <c r="B269">
        <f>(1+(DataPull!B275/100))^(1/12) - 1</f>
        <v>4.002376012389508E-3</v>
      </c>
      <c r="C269">
        <f>DataPull!C275/DataPull!C274-1</f>
        <v>1.1824810975882949E-2</v>
      </c>
      <c r="D269">
        <f>DataPull!D275/DataPull!D274-1</f>
        <v>0.10601719197707737</v>
      </c>
    </row>
    <row r="270" spans="1:4">
      <c r="A270" s="1">
        <v>34485</v>
      </c>
      <c r="B270">
        <f>(1+(DataPull!B276/100))^(1/12) - 1</f>
        <v>3.9624917561102979E-3</v>
      </c>
      <c r="C270">
        <f>DataPull!C276/DataPull!C275-1</f>
        <v>-5.0125281567158564E-2</v>
      </c>
      <c r="D270">
        <f>DataPull!D276/DataPull!D275-1</f>
        <v>-1.2953367875647714E-3</v>
      </c>
    </row>
    <row r="271" spans="1:4">
      <c r="A271" s="1">
        <v>34515</v>
      </c>
      <c r="B271">
        <f>(1+(DataPull!B277/100))^(1/12) - 1</f>
        <v>4.0581847075893407E-3</v>
      </c>
      <c r="C271">
        <f>DataPull!C277/DataPull!C276-1</f>
        <v>-2.5226149398489328E-2</v>
      </c>
      <c r="D271">
        <f>DataPull!D277/DataPull!D276-1</f>
        <v>1.037613488975353E-2</v>
      </c>
    </row>
    <row r="272" spans="1:4">
      <c r="A272" s="1">
        <v>34544</v>
      </c>
      <c r="B272">
        <f>(1+(DataPull!B278/100))^(1/12) - 1</f>
        <v>4.6144032393260481E-3</v>
      </c>
      <c r="C272">
        <f>DataPull!C278/DataPull!C277-1</f>
        <v>5.6302320019134156E-2</v>
      </c>
      <c r="D272">
        <f>DataPull!D278/DataPull!D277-1</f>
        <v>5.9050064184852369E-2</v>
      </c>
    </row>
    <row r="273" spans="1:4">
      <c r="A273" s="1">
        <v>34577</v>
      </c>
      <c r="B273">
        <f>(1+(DataPull!B279/100))^(1/12) - 1</f>
        <v>4.4161425104838337E-3</v>
      </c>
      <c r="C273">
        <f>DataPull!C279/DataPull!C278-1</f>
        <v>5.2337391799397004E-2</v>
      </c>
      <c r="D273">
        <f>DataPull!D279/DataPull!D278-1</f>
        <v>3.6363636363636598E-3</v>
      </c>
    </row>
    <row r="274" spans="1:4">
      <c r="A274" s="1">
        <v>34607</v>
      </c>
      <c r="B274">
        <f>(1+(DataPull!B280/100))^(1/12) - 1</f>
        <v>4.5113613804723673E-3</v>
      </c>
      <c r="C274">
        <f>DataPull!C280/DataPull!C279-1</f>
        <v>-7.1109772291349072E-2</v>
      </c>
      <c r="D274">
        <f>DataPull!D280/DataPull!D279-1</f>
        <v>-3.5024154589372025E-2</v>
      </c>
    </row>
    <row r="275" spans="1:4">
      <c r="A275" s="1">
        <v>34638</v>
      </c>
      <c r="B275">
        <f>(1+(DataPull!B281/100))^(1/12) - 1</f>
        <v>4.4796327880016751E-3</v>
      </c>
      <c r="C275">
        <f>DataPull!C281/DataPull!C280-1</f>
        <v>1.6770683732966196E-2</v>
      </c>
      <c r="D275">
        <f>DataPull!D281/DataPull!D280-1</f>
        <v>8.8861076345431833E-2</v>
      </c>
    </row>
    <row r="276" spans="1:4">
      <c r="A276" s="1">
        <v>34668</v>
      </c>
      <c r="B276">
        <f>(1+(DataPull!B282/100))^(1/12) - 1</f>
        <v>4.7094157243421364E-3</v>
      </c>
      <c r="C276">
        <f>DataPull!C282/DataPull!C281-1</f>
        <v>-5.330955341044441E-3</v>
      </c>
      <c r="D276">
        <f>DataPull!D282/DataPull!D281-1</f>
        <v>-2.4137931034482807E-2</v>
      </c>
    </row>
    <row r="277" spans="1:4">
      <c r="A277" s="1">
        <v>34698</v>
      </c>
      <c r="B277">
        <f>(1+(DataPull!B283/100))^(1/12) - 1</f>
        <v>4.8675505653430484E-3</v>
      </c>
      <c r="C277">
        <f>DataPull!C283/DataPull!C282-1</f>
        <v>-4.3713844462475171E-3</v>
      </c>
      <c r="D277">
        <f>DataPull!D283/DataPull!D282-1</f>
        <v>2.3557126030624431E-3</v>
      </c>
    </row>
    <row r="278" spans="1:4">
      <c r="A278" s="1">
        <v>34730</v>
      </c>
      <c r="B278">
        <f>(1+(DataPull!B284/100))^(1/12) - 1</f>
        <v>5.0254121388362272E-3</v>
      </c>
      <c r="C278">
        <f>DataPull!C284/DataPull!C283-1</f>
        <v>-2.6869281733094996E-2</v>
      </c>
      <c r="D278">
        <f>DataPull!D284/DataPull!D283-1</f>
        <v>-3.7602820211515842E-2</v>
      </c>
    </row>
    <row r="279" spans="1:4">
      <c r="A279" s="1">
        <v>34758</v>
      </c>
      <c r="B279">
        <f>(1+(DataPull!B285/100))^(1/12) - 1</f>
        <v>5.0963609561613943E-3</v>
      </c>
      <c r="C279">
        <f>DataPull!C285/DataPull!C284-1</f>
        <v>4.349705516831559E-3</v>
      </c>
      <c r="D279">
        <f>DataPull!D285/DataPull!D284-1</f>
        <v>-3.2967032967032961E-2</v>
      </c>
    </row>
    <row r="280" spans="1:4">
      <c r="A280" s="1">
        <v>34789</v>
      </c>
      <c r="B280">
        <f>(1+(DataPull!B286/100))^(1/12) - 1</f>
        <v>5.0332980619396395E-3</v>
      </c>
      <c r="C280">
        <f>DataPull!C286/DataPull!C285-1</f>
        <v>3.4727639542703415E-2</v>
      </c>
      <c r="D280">
        <f>DataPull!D286/DataPull!D285-1</f>
        <v>8.3333333333333259E-2</v>
      </c>
    </row>
    <row r="281" spans="1:4">
      <c r="A281" s="1">
        <v>34817</v>
      </c>
      <c r="B281">
        <f>(1+(DataPull!B287/100))^(1/12) - 1</f>
        <v>5.4424310895790917E-3</v>
      </c>
      <c r="C281">
        <f>DataPull!C287/DataPull!C286-1</f>
        <v>2.6016482088077719E-2</v>
      </c>
      <c r="D281">
        <f>DataPull!D287/DataPull!D286-1</f>
        <v>4.3123543123543051E-2</v>
      </c>
    </row>
    <row r="282" spans="1:4">
      <c r="A282" s="1">
        <v>34850</v>
      </c>
      <c r="B282">
        <f>(1+(DataPull!B288/100))^(1/12) - 1</f>
        <v>5.0017502848112017E-3</v>
      </c>
      <c r="C282">
        <f>DataPull!C288/DataPull!C287-1</f>
        <v>3.4136329948627475E-2</v>
      </c>
      <c r="D282">
        <f>DataPull!D288/DataPull!D287-1</f>
        <v>-8.9385474860335101E-3</v>
      </c>
    </row>
    <row r="283" spans="1:4">
      <c r="A283" s="1">
        <v>34880</v>
      </c>
      <c r="B283">
        <f>(1+(DataPull!B289/100))^(1/12) - 1</f>
        <v>5.4424310895790917E-3</v>
      </c>
      <c r="C283">
        <f>DataPull!C289/DataPull!C288-1</f>
        <v>-5.5434409761355719E-3</v>
      </c>
      <c r="D283">
        <f>DataPull!D289/DataPull!D288-1</f>
        <v>1.5783540022547893E-2</v>
      </c>
    </row>
    <row r="284" spans="1:4">
      <c r="A284" s="1">
        <v>34911</v>
      </c>
      <c r="B284">
        <f>(1+(DataPull!B290/100))^(1/12) - 1</f>
        <v>5.4267290252520972E-3</v>
      </c>
      <c r="C284">
        <f>DataPull!C290/DataPull!C289-1</f>
        <v>4.8974136284962722E-2</v>
      </c>
      <c r="D284">
        <f>DataPull!D290/DataPull!D289-1</f>
        <v>5.105438401775797E-2</v>
      </c>
    </row>
    <row r="285" spans="1:4">
      <c r="A285" s="1">
        <v>34942</v>
      </c>
      <c r="B285">
        <f>(1+(DataPull!B291/100))^(1/12) - 1</f>
        <v>5.4031708698436542E-3</v>
      </c>
      <c r="C285">
        <f>DataPull!C291/DataPull!C290-1</f>
        <v>9.6416953412175044E-3</v>
      </c>
      <c r="D285">
        <f>DataPull!D291/DataPull!D290-1</f>
        <v>2.1119324181626098E-2</v>
      </c>
    </row>
    <row r="286" spans="1:4">
      <c r="A286" s="1">
        <v>34971</v>
      </c>
      <c r="B286">
        <f>(1+(DataPull!B292/100))^(1/12) - 1</f>
        <v>5.3796066408242638E-3</v>
      </c>
      <c r="C286">
        <f>DataPull!C292/DataPull!C291-1</f>
        <v>8.3108453915228253E-3</v>
      </c>
      <c r="D286">
        <f>DataPull!D292/DataPull!D291-1</f>
        <v>-1.7580144777662898E-2</v>
      </c>
    </row>
    <row r="287" spans="1:4">
      <c r="A287" s="1">
        <v>35003</v>
      </c>
      <c r="B287">
        <f>(1+(DataPull!B293/100))^(1/12) - 1</f>
        <v>5.3717505475605609E-3</v>
      </c>
      <c r="C287">
        <f>DataPull!C293/DataPull!C292-1</f>
        <v>2.364843430062713E-4</v>
      </c>
      <c r="D287">
        <f>DataPull!D293/DataPull!D292-1</f>
        <v>-2.0000000000000018E-2</v>
      </c>
    </row>
    <row r="288" spans="1:4">
      <c r="A288" s="1">
        <v>35033</v>
      </c>
      <c r="B288">
        <f>(1+(DataPull!B294/100))^(1/12) - 1</f>
        <v>5.2459611277158036E-3</v>
      </c>
      <c r="C288">
        <f>DataPull!C294/DataPull!C293-1</f>
        <v>3.1404615544304182E-2</v>
      </c>
      <c r="D288">
        <f>DataPull!D294/DataPull!D293-1</f>
        <v>0.10526315789473695</v>
      </c>
    </row>
    <row r="289" spans="1:4">
      <c r="A289" s="1">
        <v>35062</v>
      </c>
      <c r="B289">
        <f>(1+(DataPull!B295/100))^(1/12) - 1</f>
        <v>5.1121198812691393E-3</v>
      </c>
      <c r="C289">
        <f>DataPull!C295/DataPull!C294-1</f>
        <v>8.1013082858101271E-3</v>
      </c>
      <c r="D289">
        <f>DataPull!D295/DataPull!D294-1</f>
        <v>4.7619047619047672E-2</v>
      </c>
    </row>
    <row r="290" spans="1:4">
      <c r="A290" s="1">
        <v>35095</v>
      </c>
      <c r="B290">
        <f>(1+(DataPull!B296/100))^(1/12) - 1</f>
        <v>4.946515448805977E-3</v>
      </c>
      <c r="C290">
        <f>DataPull!C296/DataPull!C295-1</f>
        <v>2.1557437510052235E-2</v>
      </c>
      <c r="D290">
        <f>DataPull!D296/DataPull!D295-1</f>
        <v>-1.9480519480519431E-2</v>
      </c>
    </row>
    <row r="291" spans="1:4">
      <c r="A291" s="1">
        <v>35124</v>
      </c>
      <c r="B291">
        <f>(1+(DataPull!B297/100))^(1/12) - 1</f>
        <v>4.8833490034265736E-3</v>
      </c>
      <c r="C291">
        <f>DataPull!C297/DataPull!C296-1</f>
        <v>-6.4605094573177979E-4</v>
      </c>
      <c r="D291">
        <f>DataPull!D297/DataPull!D296-1</f>
        <v>2.081362346263016E-2</v>
      </c>
    </row>
    <row r="292" spans="1:4">
      <c r="A292" s="1">
        <v>35153</v>
      </c>
      <c r="B292">
        <f>(1+(DataPull!B298/100))^(1/12) - 1</f>
        <v>4.7727025161425907E-3</v>
      </c>
      <c r="C292">
        <f>DataPull!C298/DataPull!C297-1</f>
        <v>1.4504799621897213E-3</v>
      </c>
      <c r="D292">
        <f>DataPull!D298/DataPull!D297-1</f>
        <v>6.3021316033364139E-2</v>
      </c>
    </row>
    <row r="293" spans="1:4">
      <c r="A293" s="1">
        <v>35185</v>
      </c>
      <c r="B293">
        <f>(1+(DataPull!B299/100))^(1/12) - 1</f>
        <v>4.7727025161425907E-3</v>
      </c>
      <c r="C293">
        <f>DataPull!C299/DataPull!C298-1</f>
        <v>3.8607169205398417E-2</v>
      </c>
      <c r="D293">
        <f>DataPull!D299/DataPull!D298-1</f>
        <v>4.5335658238883969E-2</v>
      </c>
    </row>
    <row r="294" spans="1:4">
      <c r="A294" s="1">
        <v>35216</v>
      </c>
      <c r="B294">
        <f>(1+(DataPull!B300/100))^(1/12) - 1</f>
        <v>4.8043294764150701E-3</v>
      </c>
      <c r="C294">
        <f>DataPull!C300/DataPull!C299-1</f>
        <v>-1.5057896908508783E-2</v>
      </c>
      <c r="D294">
        <f>DataPull!D300/DataPull!D299-1</f>
        <v>-7.3394495412844041E-2</v>
      </c>
    </row>
    <row r="295" spans="1:4">
      <c r="A295" s="1">
        <v>35244</v>
      </c>
      <c r="B295">
        <f>(1+(DataPull!B301/100))^(1/12) - 1</f>
        <v>4.5589336088460719E-3</v>
      </c>
      <c r="C295">
        <f>DataPull!C301/DataPull!C300-1</f>
        <v>-1.561688001781758E-2</v>
      </c>
      <c r="D295">
        <f>DataPull!D301/DataPull!D300-1</f>
        <v>1.6201620162016095E-2</v>
      </c>
    </row>
    <row r="296" spans="1:4">
      <c r="A296" s="1">
        <v>35277</v>
      </c>
      <c r="B296">
        <f>(1+(DataPull!B302/100))^(1/12) - 1</f>
        <v>4.5430789527656223E-3</v>
      </c>
      <c r="C296">
        <f>DataPull!C302/DataPull!C301-1</f>
        <v>-1.1253387059412812E-2</v>
      </c>
      <c r="D296">
        <f>DataPull!D302/DataPull!D301-1</f>
        <v>3.1886625332152363E-2</v>
      </c>
    </row>
    <row r="297" spans="1:4">
      <c r="A297" s="1">
        <v>35307</v>
      </c>
      <c r="B297">
        <f>(1+(DataPull!B303/100))^(1/12) - 1</f>
        <v>4.5430789527656223E-3</v>
      </c>
      <c r="C297">
        <f>DataPull!C303/DataPull!C302-1</f>
        <v>4.3880486422874121E-2</v>
      </c>
      <c r="D297">
        <f>DataPull!D303/DataPull!D302-1</f>
        <v>6.8669527896995763E-2</v>
      </c>
    </row>
    <row r="298" spans="1:4">
      <c r="A298" s="1">
        <v>35338</v>
      </c>
      <c r="B298">
        <f>(1+(DataPull!B304/100))^(1/12) - 1</f>
        <v>4.5747855128817072E-3</v>
      </c>
      <c r="C298">
        <f>DataPull!C304/DataPull!C303-1</f>
        <v>1.5146295890353656E-2</v>
      </c>
      <c r="D298">
        <f>DataPull!D304/DataPull!D303-1</f>
        <v>6.5060240963855431E-2</v>
      </c>
    </row>
    <row r="299" spans="1:4">
      <c r="A299" s="1">
        <v>35369</v>
      </c>
      <c r="B299">
        <f>(1+(DataPull!B305/100))^(1/12) - 1</f>
        <v>4.638165628538804E-3</v>
      </c>
      <c r="C299">
        <f>DataPull!C305/DataPull!C304-1</f>
        <v>6.1182519280205128E-3</v>
      </c>
      <c r="D299">
        <f>DataPull!D305/DataPull!D304-1</f>
        <v>-3.0165912518853588E-3</v>
      </c>
    </row>
    <row r="300" spans="1:4">
      <c r="A300" s="1">
        <v>35398</v>
      </c>
      <c r="B300">
        <f>(1+(DataPull!B306/100))^(1/12) - 1</f>
        <v>5.0490678665260358E-3</v>
      </c>
      <c r="C300">
        <f>DataPull!C306/DataPull!C305-1</f>
        <v>1.4446318156267512E-2</v>
      </c>
      <c r="D300">
        <f>DataPull!D306/DataPull!D305-1</f>
        <v>3.8577912254160296E-2</v>
      </c>
    </row>
    <row r="301" spans="1:4">
      <c r="A301" s="1">
        <v>35430</v>
      </c>
      <c r="B301">
        <f>(1+(DataPull!B307/100))^(1/12) - 1</f>
        <v>5.0727174711968637E-3</v>
      </c>
      <c r="C301">
        <f>DataPull!C307/DataPull!C306-1</f>
        <v>1.4351415747769769E-2</v>
      </c>
      <c r="D301">
        <f>DataPull!D307/DataPull!D306-1</f>
        <v>2.039329934450107E-2</v>
      </c>
    </row>
    <row r="302" spans="1:4">
      <c r="A302" s="1">
        <v>35461</v>
      </c>
      <c r="B302">
        <f>(1+(DataPull!B308/100))^(1/12) - 1</f>
        <v>4.8833490034265736E-3</v>
      </c>
      <c r="C302">
        <f>DataPull!C308/DataPull!C307-1</f>
        <v>3.6724173892315415E-2</v>
      </c>
      <c r="D302">
        <f>DataPull!D308/DataPull!D307-1</f>
        <v>4.9964311206281309E-2</v>
      </c>
    </row>
    <row r="303" spans="1:4">
      <c r="A303" s="1">
        <v>35489</v>
      </c>
      <c r="B303">
        <f>(1+(DataPull!B309/100))^(1/12) - 1</f>
        <v>4.7410646014303115E-3</v>
      </c>
      <c r="C303">
        <f>DataPull!C309/DataPull!C308-1</f>
        <v>9.7000876600514818E-3</v>
      </c>
      <c r="D303">
        <f>DataPull!D309/DataPull!D308-1</f>
        <v>-7.6138681169272582E-2</v>
      </c>
    </row>
    <row r="304" spans="1:4">
      <c r="A304" s="1">
        <v>35520</v>
      </c>
      <c r="B304">
        <f>(1+(DataPull!B310/100))^(1/12) - 1</f>
        <v>4.9701916105215904E-3</v>
      </c>
      <c r="C304">
        <f>DataPull!C310/DataPull!C309-1</f>
        <v>-3.8712248441549191E-3</v>
      </c>
      <c r="D304">
        <f>DataPull!D310/DataPull!D309-1</f>
        <v>3.9735099337748325E-2</v>
      </c>
    </row>
    <row r="305" spans="1:4">
      <c r="A305" s="1">
        <v>35550</v>
      </c>
      <c r="B305">
        <f>(1+(DataPull!B311/100))^(1/12) - 1</f>
        <v>5.0490678665260358E-3</v>
      </c>
      <c r="C305">
        <f>DataPull!C311/DataPull!C310-1</f>
        <v>1.6959565652236108E-2</v>
      </c>
      <c r="D305">
        <f>DataPull!D311/DataPull!D310-1</f>
        <v>2.1231422505307851E-3</v>
      </c>
    </row>
    <row r="306" spans="1:4">
      <c r="A306" s="1">
        <v>35580</v>
      </c>
      <c r="B306">
        <f>(1+(DataPull!B312/100))^(1/12) - 1</f>
        <v>5.1121198812691393E-3</v>
      </c>
      <c r="C306">
        <f>DataPull!C312/DataPull!C311-1</f>
        <v>3.0721534578117327E-2</v>
      </c>
      <c r="D306">
        <f>DataPull!D312/DataPull!D311-1</f>
        <v>2.3305084745762761E-2</v>
      </c>
    </row>
    <row r="307" spans="1:4">
      <c r="A307" s="1">
        <v>35611</v>
      </c>
      <c r="B307">
        <f>(1+(DataPull!B313/100))^(1/12) - 1</f>
        <v>5.2774247178459799E-3</v>
      </c>
      <c r="C307">
        <f>DataPull!C313/DataPull!C312-1</f>
        <v>-7.4469196832218643E-3</v>
      </c>
      <c r="D307">
        <f>DataPull!D313/DataPull!D312-1</f>
        <v>3.0365769496204287E-2</v>
      </c>
    </row>
    <row r="308" spans="1:4">
      <c r="A308" s="1">
        <v>35642</v>
      </c>
      <c r="B308">
        <f>(1+(DataPull!B314/100))^(1/12) - 1</f>
        <v>5.4659791295734728E-3</v>
      </c>
      <c r="C308">
        <f>DataPull!C314/DataPull!C313-1</f>
        <v>5.0656437112042818E-2</v>
      </c>
      <c r="D308">
        <f>DataPull!D314/DataPull!D313-1</f>
        <v>0.11788345612860018</v>
      </c>
    </row>
    <row r="309" spans="1:4">
      <c r="A309" s="1">
        <v>35671</v>
      </c>
      <c r="B309">
        <f>(1+(DataPull!B315/100))^(1/12) - 1</f>
        <v>5.6932979895953917E-3</v>
      </c>
      <c r="C309">
        <f>DataPull!C315/DataPull!C314-1</f>
        <v>-8.0429421657560729E-3</v>
      </c>
      <c r="D309">
        <f>DataPull!D315/DataPull!D314-1</f>
        <v>3.3553025763930489E-2</v>
      </c>
    </row>
    <row r="310" spans="1:4">
      <c r="A310" s="1">
        <v>35703</v>
      </c>
      <c r="B310">
        <f>(1+(DataPull!B316/100))^(1/12) - 1</f>
        <v>5.6698084403881133E-3</v>
      </c>
      <c r="C310">
        <f>DataPull!C316/DataPull!C315-1</f>
        <v>7.8314417231807321E-2</v>
      </c>
      <c r="D310">
        <f>DataPull!D316/DataPull!D315-1</f>
        <v>8.4637681159420275E-2</v>
      </c>
    </row>
    <row r="311" spans="1:4">
      <c r="A311" s="1">
        <v>35734</v>
      </c>
      <c r="B311">
        <f>(1+(DataPull!B317/100))^(1/12) - 1</f>
        <v>5.6698084403881133E-3</v>
      </c>
      <c r="C311">
        <f>DataPull!C317/DataPull!C316-1</f>
        <v>-6.564101310783621E-2</v>
      </c>
      <c r="D311">
        <f>DataPull!D317/DataPull!D316-1</f>
        <v>-6.3602351683591629E-2</v>
      </c>
    </row>
    <row r="312" spans="1:4">
      <c r="A312" s="1">
        <v>35762</v>
      </c>
      <c r="B312">
        <f>(1+(DataPull!B318/100))^(1/12) - 1</f>
        <v>5.8575560789742021E-3</v>
      </c>
      <c r="C312">
        <f>DataPull!C318/DataPull!C317-1</f>
        <v>-2.279989711709951E-3</v>
      </c>
      <c r="D312">
        <f>DataPull!D318/DataPull!D317-1</f>
        <v>-7.5342465753424626E-2</v>
      </c>
    </row>
    <row r="313" spans="1:4">
      <c r="A313" s="1">
        <v>35795</v>
      </c>
      <c r="B313">
        <f>(1+(DataPull!B319/100))^(1/12) - 1</f>
        <v>5.7559072994648464E-3</v>
      </c>
      <c r="C313">
        <f>DataPull!C319/DataPull!C318-1</f>
        <v>5.3464065995525889E-2</v>
      </c>
      <c r="D313">
        <f>DataPull!D319/DataPull!D318-1</f>
        <v>-1.2345679012345734E-2</v>
      </c>
    </row>
    <row r="314" spans="1:4">
      <c r="A314" s="1">
        <v>35825</v>
      </c>
      <c r="B314">
        <f>(1+(DataPull!B320/100))^(1/12) - 1</f>
        <v>5.528744261182883E-3</v>
      </c>
      <c r="C314">
        <f>DataPull!C320/DataPull!C319-1</f>
        <v>5.2127747822480197E-2</v>
      </c>
      <c r="D314">
        <f>DataPull!D320/DataPull!D319-1</f>
        <v>3.3749999999999947E-2</v>
      </c>
    </row>
    <row r="315" spans="1:4">
      <c r="A315" s="1">
        <v>35853</v>
      </c>
      <c r="B315">
        <f>(1+(DataPull!B321/100))^(1/12) - 1</f>
        <v>5.7246080037485214E-3</v>
      </c>
      <c r="C315">
        <f>DataPull!C321/DataPull!C320-1</f>
        <v>5.7839380607723534E-2</v>
      </c>
      <c r="D315">
        <f>DataPull!D321/DataPull!D320-1</f>
        <v>1.330108827085863E-2</v>
      </c>
    </row>
    <row r="316" spans="1:4">
      <c r="A316" s="1">
        <v>35885</v>
      </c>
      <c r="B316">
        <f>(1+(DataPull!B322/100))^(1/12) - 1</f>
        <v>5.8262915652540492E-3</v>
      </c>
      <c r="C316">
        <f>DataPull!C322/DataPull!C321-1</f>
        <v>3.6617723783259892E-2</v>
      </c>
      <c r="D316">
        <f>DataPull!D322/DataPull!D321-1</f>
        <v>2.8639618138424749E-2</v>
      </c>
    </row>
    <row r="317" spans="1:4">
      <c r="A317" s="1">
        <v>35915</v>
      </c>
      <c r="B317">
        <f>(1+(DataPull!B323/100))^(1/12) - 1</f>
        <v>5.74808347996969E-3</v>
      </c>
      <c r="C317">
        <f>DataPull!C323/DataPull!C322-1</f>
        <v>2.6351171602567725E-3</v>
      </c>
      <c r="D317">
        <f>DataPull!D323/DataPull!D322-1</f>
        <v>9.5707656612529002E-2</v>
      </c>
    </row>
    <row r="318" spans="1:4">
      <c r="A318" s="1">
        <v>35944</v>
      </c>
      <c r="B318">
        <f>(1+(DataPull!B324/100))^(1/12) - 1</f>
        <v>5.7950163579920666E-3</v>
      </c>
      <c r="C318">
        <f>DataPull!C324/DataPull!C323-1</f>
        <v>4.7293106106511829E-3</v>
      </c>
      <c r="D318">
        <f>DataPull!D324/DataPull!D323-1</f>
        <v>-4.817363684489151E-2</v>
      </c>
    </row>
    <row r="319" spans="1:4">
      <c r="A319" s="1">
        <v>35976</v>
      </c>
      <c r="B319">
        <f>(1+(DataPull!B325/100))^(1/12) - 1</f>
        <v>6.0449190242917172E-3</v>
      </c>
      <c r="C319">
        <f>DataPull!C325/DataPull!C324-1</f>
        <v>-2.0955113518760338E-2</v>
      </c>
      <c r="D319">
        <f>DataPull!D325/DataPull!D324-1</f>
        <v>-2.7808676307007785E-2</v>
      </c>
    </row>
    <row r="320" spans="1:4">
      <c r="A320" s="1">
        <v>36007</v>
      </c>
      <c r="B320">
        <f>(1+(DataPull!B326/100))^(1/12) - 1</f>
        <v>5.8888099067944122E-3</v>
      </c>
      <c r="C320">
        <f>DataPull!C326/DataPull!C325-1</f>
        <v>-3.1857581302443538E-3</v>
      </c>
      <c r="D320">
        <f>DataPull!D326/DataPull!D325-1</f>
        <v>-6.9794050343249481E-2</v>
      </c>
    </row>
    <row r="321" spans="1:4">
      <c r="A321" s="1">
        <v>36038</v>
      </c>
      <c r="B321">
        <f>(1+(DataPull!B327/100))^(1/12) - 1</f>
        <v>5.9434784154897002E-3</v>
      </c>
      <c r="C321">
        <f>DataPull!C327/DataPull!C326-1</f>
        <v>-0.10746255558155848</v>
      </c>
      <c r="D321">
        <f>DataPull!D327/DataPull!D326-1</f>
        <v>-7.3185731857318581E-2</v>
      </c>
    </row>
    <row r="322" spans="1:4">
      <c r="A322" s="1">
        <v>36068</v>
      </c>
      <c r="B322">
        <f>(1+(DataPull!B328/100))^(1/12) - 1</f>
        <v>5.5522700792010049E-3</v>
      </c>
      <c r="C322">
        <f>DataPull!C328/DataPull!C327-1</f>
        <v>-3.9338916110847055E-2</v>
      </c>
      <c r="D322">
        <f>DataPull!D328/DataPull!D327-1</f>
        <v>0.19442601194426001</v>
      </c>
    </row>
    <row r="323" spans="1:4">
      <c r="A323" s="1">
        <v>36098</v>
      </c>
      <c r="B323">
        <f>(1+(DataPull!B329/100))^(1/12) - 1</f>
        <v>5.3874620588785227E-3</v>
      </c>
      <c r="C323">
        <f>DataPull!C329/DataPull!C328-1</f>
        <v>6.8248309038646759E-2</v>
      </c>
      <c r="D323">
        <f>DataPull!D329/DataPull!D328-1</f>
        <v>-2.5555555555555554E-2</v>
      </c>
    </row>
    <row r="324" spans="1:4">
      <c r="A324" s="1">
        <v>36129</v>
      </c>
      <c r="B324">
        <f>(1+(DataPull!B330/100))^(1/12) - 1</f>
        <v>5.1357531740776619E-3</v>
      </c>
      <c r="C324">
        <f>DataPull!C330/DataPull!C329-1</f>
        <v>4.8709503563087786E-2</v>
      </c>
      <c r="D324">
        <f>DataPull!D330/DataPull!D329-1</f>
        <v>7.7537058152793659E-2</v>
      </c>
    </row>
    <row r="325" spans="1:4">
      <c r="A325" s="1">
        <v>36160</v>
      </c>
      <c r="B325">
        <f>(1+(DataPull!B331/100))^(1/12) - 1</f>
        <v>4.5747855128817072E-3</v>
      </c>
      <c r="C325">
        <f>DataPull!C331/DataPull!C330-1</f>
        <v>1.7914925043588159E-2</v>
      </c>
      <c r="D325">
        <f>DataPull!D331/DataPull!D330-1</f>
        <v>-5.0264550264550234E-2</v>
      </c>
    </row>
    <row r="326" spans="1:4">
      <c r="A326" s="1">
        <v>36189</v>
      </c>
      <c r="B326">
        <f>(1+(DataPull!B332/100))^(1/12) - 1</f>
        <v>4.3843808093919634E-3</v>
      </c>
      <c r="C326">
        <f>DataPull!C332/DataPull!C331-1</f>
        <v>8.2351005265677291E-3</v>
      </c>
      <c r="D326">
        <f>DataPull!D332/DataPull!D331-1</f>
        <v>-8.4122562674094681E-2</v>
      </c>
    </row>
    <row r="327" spans="1:4">
      <c r="A327" s="1">
        <v>36217</v>
      </c>
      <c r="B327">
        <f>(1+(DataPull!B333/100))^(1/12) - 1</f>
        <v>4.1617389871715371E-3</v>
      </c>
      <c r="C327">
        <f>DataPull!C333/DataPull!C332-1</f>
        <v>4.8016647254760736E-2</v>
      </c>
      <c r="D327">
        <f>DataPull!D333/DataPull!D332-1</f>
        <v>8.1508515815085225E-2</v>
      </c>
    </row>
    <row r="328" spans="1:4">
      <c r="A328" s="1">
        <v>36250</v>
      </c>
      <c r="B328">
        <f>(1+(DataPull!B334/100))^(1/12) - 1</f>
        <v>4.0183248361511659E-3</v>
      </c>
      <c r="C328">
        <f>DataPull!C334/DataPull!C333-1</f>
        <v>2.4562980685852276E-2</v>
      </c>
      <c r="D328">
        <f>DataPull!D334/DataPull!D333-1</f>
        <v>0.17941507311586058</v>
      </c>
    </row>
    <row r="329" spans="1:4">
      <c r="A329" s="1">
        <v>36280</v>
      </c>
      <c r="B329">
        <f>(1+(DataPull!B335/100))^(1/12) - 1</f>
        <v>4.0581847075893407E-3</v>
      </c>
      <c r="C329">
        <f>DataPull!C335/DataPull!C334-1</f>
        <v>4.6155334238407564E-2</v>
      </c>
      <c r="D329">
        <f>DataPull!D335/DataPull!D334-1</f>
        <v>0.12446351931330479</v>
      </c>
    </row>
    <row r="330" spans="1:4">
      <c r="A330" s="1">
        <v>36311</v>
      </c>
      <c r="B330">
        <f>(1+(DataPull!B336/100))^(1/12) - 1</f>
        <v>4.0581847075893407E-3</v>
      </c>
      <c r="C330">
        <f>DataPull!C336/DataPull!C335-1</f>
        <v>-4.5816272619204845E-2</v>
      </c>
      <c r="D330">
        <f>DataPull!D336/DataPull!D335-1</f>
        <v>-5.2586938083121315E-2</v>
      </c>
    </row>
    <row r="331" spans="1:4">
      <c r="A331" s="1">
        <v>36341</v>
      </c>
      <c r="B331">
        <f>(1+(DataPull!B337/100))^(1/12) - 1</f>
        <v>3.8826709170549645E-3</v>
      </c>
      <c r="C331">
        <f>DataPull!C337/DataPull!C336-1</f>
        <v>1.9559462218607715E-2</v>
      </c>
      <c r="D331">
        <f>DataPull!D337/DataPull!D336-1</f>
        <v>1.7905102954342E-2</v>
      </c>
    </row>
    <row r="332" spans="1:4">
      <c r="A332" s="1">
        <v>36371</v>
      </c>
      <c r="B332">
        <f>(1+(DataPull!B338/100))^(1/12) - 1</f>
        <v>4.0103507726252374E-3</v>
      </c>
      <c r="C332">
        <f>DataPull!C338/DataPull!C337-1</f>
        <v>-7.1380809661357736E-3</v>
      </c>
      <c r="D332">
        <f>DataPull!D338/DataPull!D337-1</f>
        <v>6.1565523306948089E-2</v>
      </c>
    </row>
    <row r="333" spans="1:4">
      <c r="A333" s="1">
        <v>36403</v>
      </c>
      <c r="B333">
        <f>(1+(DataPull!B339/100))^(1/12) - 1</f>
        <v>3.9944005553169681E-3</v>
      </c>
      <c r="C333">
        <f>DataPull!C339/DataPull!C338-1</f>
        <v>4.7758397888648663E-3</v>
      </c>
      <c r="D333">
        <f>DataPull!D339/DataPull!D338-1</f>
        <v>-4.3082021541010818E-2</v>
      </c>
    </row>
    <row r="334" spans="1:4">
      <c r="A334" s="1">
        <v>36433</v>
      </c>
      <c r="B334">
        <f>(1+(DataPull!B340/100))^(1/12) - 1</f>
        <v>4.2651759303415915E-3</v>
      </c>
      <c r="C334">
        <f>DataPull!C340/DataPull!C339-1</f>
        <v>-3.8447012871243302E-2</v>
      </c>
      <c r="D334">
        <f>DataPull!D340/DataPull!D339-1</f>
        <v>-3.9826839826839877E-2</v>
      </c>
    </row>
    <row r="335" spans="1:4">
      <c r="A335" s="1">
        <v>36462</v>
      </c>
      <c r="B335">
        <f>(1+(DataPull!B341/100))^(1/12) - 1</f>
        <v>4.3287712331259165E-3</v>
      </c>
      <c r="C335">
        <f>DataPull!C341/DataPull!C340-1</f>
        <v>2.7695312638220004E-2</v>
      </c>
      <c r="D335">
        <f>DataPull!D341/DataPull!D340-1</f>
        <v>6.4923354373309206E-2</v>
      </c>
    </row>
    <row r="336" spans="1:4">
      <c r="A336" s="1">
        <v>36494</v>
      </c>
      <c r="B336">
        <f>(1+(DataPull!B342/100))^(1/12) - 1</f>
        <v>4.2969791189388928E-3</v>
      </c>
      <c r="C336">
        <f>DataPull!C342/DataPull!C341-1</f>
        <v>6.2843016409698471E-2</v>
      </c>
      <c r="D336">
        <f>DataPull!D342/DataPull!D341-1</f>
        <v>8.0440304826418396E-2</v>
      </c>
    </row>
    <row r="337" spans="1:4">
      <c r="A337" s="1">
        <v>36525</v>
      </c>
      <c r="B337">
        <f>(1+(DataPull!B343/100))^(1/12) - 1</f>
        <v>4.6302455190647684E-3</v>
      </c>
      <c r="C337">
        <f>DataPull!C343/DataPull!C342-1</f>
        <v>5.0264018918656284E-2</v>
      </c>
      <c r="D337">
        <f>DataPull!D343/DataPull!D342-1</f>
        <v>-2.4294670846395028E-2</v>
      </c>
    </row>
    <row r="338" spans="1:4">
      <c r="A338" s="1">
        <v>36556</v>
      </c>
      <c r="B338">
        <f>(1+(DataPull!B344/100))^(1/12) - 1</f>
        <v>4.7489751075209252E-3</v>
      </c>
      <c r="C338">
        <f>DataPull!C344/DataPull!C343-1</f>
        <v>-8.2105204715520408E-2</v>
      </c>
      <c r="D338">
        <f>DataPull!D344/DataPull!D343-1</f>
        <v>-0.1261044176706827</v>
      </c>
    </row>
    <row r="339" spans="1:4">
      <c r="A339" s="1">
        <v>36585</v>
      </c>
      <c r="B339">
        <f>(1+(DataPull!B345/100))^(1/12) - 1</f>
        <v>4.8122345057812765E-3</v>
      </c>
      <c r="C339">
        <f>DataPull!C345/DataPull!C344-1</f>
        <v>4.5566506601431023E-3</v>
      </c>
      <c r="D339">
        <f>DataPull!D345/DataPull!D344-1</f>
        <v>-0.10386029411764708</v>
      </c>
    </row>
    <row r="340" spans="1:4">
      <c r="A340" s="1">
        <v>36616</v>
      </c>
      <c r="B340">
        <f>(1+(DataPull!B346/100))^(1/12) - 1</f>
        <v>4.8122345057812765E-3</v>
      </c>
      <c r="C340">
        <f>DataPull!C346/DataPull!C345-1</f>
        <v>4.0519430125475431E-2</v>
      </c>
      <c r="D340">
        <f>DataPull!D346/DataPull!D345-1</f>
        <v>0.17641025641025632</v>
      </c>
    </row>
    <row r="341" spans="1:4">
      <c r="A341" s="1">
        <v>36644</v>
      </c>
      <c r="B341">
        <f>(1+(DataPull!B347/100))^(1/12) - 1</f>
        <v>4.9070415389556032E-3</v>
      </c>
      <c r="C341">
        <f>DataPull!C347/DataPull!C346-1</f>
        <v>-3.4926186924540858E-2</v>
      </c>
      <c r="D341">
        <f>DataPull!D347/DataPull!D346-1</f>
        <v>-3.3129904097646046E-2</v>
      </c>
    </row>
    <row r="342" spans="1:4">
      <c r="A342" s="1">
        <v>36677</v>
      </c>
      <c r="B342">
        <f>(1+(DataPull!B348/100))^(1/12) - 1</f>
        <v>4.899144709827663E-3</v>
      </c>
      <c r="C342">
        <f>DataPull!C348/DataPull!C347-1</f>
        <v>5.1000692889884292E-3</v>
      </c>
      <c r="D342">
        <f>DataPull!D348/DataPull!D347-1</f>
        <v>9.738503155996403E-2</v>
      </c>
    </row>
    <row r="343" spans="1:4">
      <c r="A343" s="1">
        <v>36707</v>
      </c>
      <c r="B343">
        <f>(1+(DataPull!B349/100))^(1/12) - 1</f>
        <v>4.8122345057812765E-3</v>
      </c>
      <c r="C343">
        <f>DataPull!C349/DataPull!C348-1</f>
        <v>4.1461870656196442E-3</v>
      </c>
      <c r="D343">
        <f>DataPull!D349/DataPull!D348-1</f>
        <v>4.1906327033689461E-2</v>
      </c>
    </row>
    <row r="344" spans="1:4">
      <c r="A344" s="1">
        <v>36738</v>
      </c>
      <c r="B344">
        <f>(1+(DataPull!B350/100))^(1/12) - 1</f>
        <v>4.8122345057812765E-3</v>
      </c>
      <c r="C344">
        <f>DataPull!C350/DataPull!C349-1</f>
        <v>1.0783103500630498E-2</v>
      </c>
      <c r="D344">
        <f>DataPull!D350/DataPull!D349-1</f>
        <v>-7.8864353312302793E-2</v>
      </c>
    </row>
    <row r="345" spans="1:4">
      <c r="A345" s="1">
        <v>36769</v>
      </c>
      <c r="B345">
        <f>(1+(DataPull!B351/100))^(1/12) - 1</f>
        <v>4.7885173650881185E-3</v>
      </c>
      <c r="C345">
        <f>DataPull!C351/DataPull!C350-1</f>
        <v>4.7537723557590228E-2</v>
      </c>
      <c r="D345">
        <f>DataPull!D351/DataPull!D350-1</f>
        <v>7.9623287671232834E-2</v>
      </c>
    </row>
    <row r="346" spans="1:4">
      <c r="A346" s="1">
        <v>36798</v>
      </c>
      <c r="B346">
        <f>(1+(DataPull!B352/100))^(1/12) - 1</f>
        <v>4.7489751075209252E-3</v>
      </c>
      <c r="C346">
        <f>DataPull!C352/DataPull!C351-1</f>
        <v>-5.5682841904120539E-2</v>
      </c>
      <c r="D346">
        <f>DataPull!D352/DataPull!D351-1</f>
        <v>-4.5202220459952369E-2</v>
      </c>
    </row>
    <row r="347" spans="1:4">
      <c r="A347" s="1">
        <v>36830</v>
      </c>
      <c r="B347">
        <f>(1+(DataPull!B353/100))^(1/12) - 1</f>
        <v>4.7173289717712397E-3</v>
      </c>
      <c r="C347">
        <f>DataPull!C353/DataPull!C352-1</f>
        <v>1.6125518261282945E-2</v>
      </c>
      <c r="D347">
        <f>DataPull!D353/DataPull!D352-1</f>
        <v>-2.9069767441860517E-2</v>
      </c>
    </row>
    <row r="348" spans="1:4">
      <c r="A348" s="1">
        <v>36860</v>
      </c>
      <c r="B348">
        <f>(1+(DataPull!B354/100))^(1/12) - 1</f>
        <v>4.661921836872196E-3</v>
      </c>
      <c r="C348">
        <f>DataPull!C354/DataPull!C353-1</f>
        <v>-4.3255658320907275E-2</v>
      </c>
      <c r="D348">
        <f>DataPull!D354/DataPull!D353-1</f>
        <v>-6.159110350727115E-2</v>
      </c>
    </row>
    <row r="349" spans="1:4">
      <c r="A349" s="1">
        <v>36889</v>
      </c>
      <c r="B349">
        <f>(1+(DataPull!B355/100))^(1/12) - 1</f>
        <v>4.6223247227021869E-3</v>
      </c>
      <c r="C349">
        <f>DataPull!C355/DataPull!C354-1</f>
        <v>1.3157626669745293E-2</v>
      </c>
      <c r="D349">
        <f>DataPull!D355/DataPull!D354-1</f>
        <v>-1.5496809480401108E-2</v>
      </c>
    </row>
    <row r="350" spans="1:4">
      <c r="A350" s="1">
        <v>36922</v>
      </c>
      <c r="B350">
        <f>(1+(DataPull!B356/100))^(1/12) - 1</f>
        <v>4.5272215436409358E-3</v>
      </c>
      <c r="C350">
        <f>DataPull!C356/DataPull!C355-1</f>
        <v>1.5496965289344855E-2</v>
      </c>
      <c r="D350">
        <f>DataPull!D356/DataPull!D355-1</f>
        <v>8.9814814814814792E-2</v>
      </c>
    </row>
    <row r="351" spans="1:4">
      <c r="A351" s="1">
        <v>36950</v>
      </c>
      <c r="B351">
        <f>(1+(DataPull!B357/100))^(1/12) - 1</f>
        <v>4.439956538087042E-3</v>
      </c>
      <c r="C351">
        <f>DataPull!C357/DataPull!C356-1</f>
        <v>-5.3480965660632762E-2</v>
      </c>
      <c r="D351">
        <f>DataPull!D357/DataPull!D356-1</f>
        <v>-2.633814783347499E-2</v>
      </c>
    </row>
    <row r="352" spans="1:4">
      <c r="A352" s="1">
        <v>36980</v>
      </c>
      <c r="B352">
        <f>(1+(DataPull!B358/100))^(1/12) - 1</f>
        <v>4.3049281853966281E-3</v>
      </c>
      <c r="C352">
        <f>DataPull!C358/DataPull!C357-1</f>
        <v>-5.4602510460250997E-2</v>
      </c>
      <c r="D352">
        <f>DataPull!D358/DataPull!D357-1</f>
        <v>1.5706806282722585E-2</v>
      </c>
    </row>
    <row r="353" spans="1:4">
      <c r="A353" s="1">
        <v>37011</v>
      </c>
      <c r="B353">
        <f>(1+(DataPull!B359/100))^(1/12) - 1</f>
        <v>4.1617389871715371E-3</v>
      </c>
      <c r="C353">
        <f>DataPull!C359/DataPull!C358-1</f>
        <v>5.8139706424725102E-2</v>
      </c>
      <c r="D353">
        <f>DataPull!D359/DataPull!D358-1</f>
        <v>7.7319587628865927E-2</v>
      </c>
    </row>
    <row r="354" spans="1:4">
      <c r="A354" s="1">
        <v>37042</v>
      </c>
      <c r="B354">
        <f>(1+(DataPull!B360/100))^(1/12) - 1</f>
        <v>4.0900600769369078E-3</v>
      </c>
      <c r="C354">
        <f>DataPull!C360/DataPull!C359-1</f>
        <v>-2.0153082564202673E-2</v>
      </c>
      <c r="D354">
        <f>DataPull!D360/DataPull!D359-1</f>
        <v>-7.9744816586921896E-3</v>
      </c>
    </row>
    <row r="355" spans="1:4">
      <c r="A355" s="1">
        <v>37071</v>
      </c>
      <c r="B355">
        <f>(1+(DataPull!B361/100))^(1/12) - 1</f>
        <v>4.1537774426925189E-3</v>
      </c>
      <c r="C355">
        <f>DataPull!C361/DataPull!C360-1</f>
        <v>-2.9560119805635998E-2</v>
      </c>
      <c r="D355">
        <f>DataPull!D361/DataPull!D360-1</f>
        <v>-6.0289389067524124E-2</v>
      </c>
    </row>
    <row r="356" spans="1:4">
      <c r="A356" s="1">
        <v>37103</v>
      </c>
      <c r="B356">
        <f>(1+(DataPull!B362/100))^(1/12) - 1</f>
        <v>4.1059935884708576E-3</v>
      </c>
      <c r="C356">
        <f>DataPull!C362/DataPull!C361-1</f>
        <v>-2.3532689177895305E-2</v>
      </c>
      <c r="D356">
        <f>DataPull!D362/DataPull!D361-1</f>
        <v>-1.7108639863130382E-3</v>
      </c>
    </row>
    <row r="357" spans="1:4">
      <c r="A357" s="1">
        <v>37134</v>
      </c>
      <c r="B357">
        <f>(1+(DataPull!B363/100))^(1/12) - 1</f>
        <v>3.8427343023630378E-3</v>
      </c>
      <c r="C357">
        <f>DataPull!C363/DataPull!C362-1</f>
        <v>-2.7684765308267467E-2</v>
      </c>
      <c r="D357">
        <f>DataPull!D363/DataPull!D362-1</f>
        <v>1.7137960582691569E-3</v>
      </c>
    </row>
    <row r="358" spans="1:4">
      <c r="A358" s="1">
        <v>37162</v>
      </c>
      <c r="B358">
        <f>(1+(DataPull!B364/100))^(1/12) - 1</f>
        <v>3.5386434752657792E-3</v>
      </c>
      <c r="C358">
        <f>DataPull!C364/DataPull!C363-1</f>
        <v>-9.6399078052791909E-2</v>
      </c>
      <c r="D358">
        <f>DataPull!D364/DataPull!D363-1</f>
        <v>-3.8494439692044469E-2</v>
      </c>
    </row>
    <row r="359" spans="1:4">
      <c r="A359" s="1">
        <v>37195</v>
      </c>
      <c r="B359">
        <f>(1+(DataPull!B365/100))^(1/12) - 1</f>
        <v>3.4022740126777862E-3</v>
      </c>
      <c r="C359">
        <f>DataPull!C365/DataPull!C364-1</f>
        <v>3.1198728465955616E-2</v>
      </c>
      <c r="D359">
        <f>DataPull!D365/DataPull!D364-1</f>
        <v>-1.2455516014234891E-2</v>
      </c>
    </row>
    <row r="360" spans="1:4">
      <c r="A360" s="1">
        <v>37225</v>
      </c>
      <c r="B360">
        <f>(1+(DataPull!B366/100))^(1/12) - 1</f>
        <v>3.1208697401348129E-3</v>
      </c>
      <c r="C360">
        <f>DataPull!C366/DataPull!C365-1</f>
        <v>4.1669774186865682E-2</v>
      </c>
      <c r="D360">
        <f>DataPull!D366/DataPull!D365-1</f>
        <v>-6.576576576576576E-2</v>
      </c>
    </row>
    <row r="361" spans="1:4">
      <c r="A361" s="1">
        <v>37256</v>
      </c>
      <c r="B361">
        <f>(1+(DataPull!B367/100))^(1/12) - 1</f>
        <v>3.1691721789193217E-3</v>
      </c>
      <c r="C361">
        <f>DataPull!C367/DataPull!C366-1</f>
        <v>3.9020393226918415E-3</v>
      </c>
      <c r="D361">
        <f>DataPull!D367/DataPull!D366-1</f>
        <v>2.9893924783027881E-2</v>
      </c>
    </row>
    <row r="362" spans="1:4">
      <c r="A362" s="1">
        <v>37287</v>
      </c>
      <c r="B362">
        <f>(1+(DataPull!B368/100))^(1/12) - 1</f>
        <v>3.1933138078821255E-3</v>
      </c>
      <c r="C362">
        <f>DataPull!C368/DataPull!C367-1</f>
        <v>-1.1038559677956195E-2</v>
      </c>
      <c r="D362">
        <f>DataPull!D368/DataPull!D367-1</f>
        <v>2.621722846441954E-2</v>
      </c>
    </row>
    <row r="363" spans="1:4">
      <c r="A363" s="1">
        <v>37315</v>
      </c>
      <c r="B363">
        <f>(1+(DataPull!B369/100))^(1/12) - 1</f>
        <v>3.2013595976057019E-3</v>
      </c>
      <c r="C363">
        <f>DataPull!C369/DataPull!C368-1</f>
        <v>-1.1634522159277516E-2</v>
      </c>
      <c r="D363">
        <f>DataPull!D369/DataPull!D368-1</f>
        <v>6.2956204379561953E-2</v>
      </c>
    </row>
    <row r="364" spans="1:4">
      <c r="A364" s="1">
        <v>37344</v>
      </c>
      <c r="B364">
        <f>(1+(DataPull!B370/100))^(1/12) - 1</f>
        <v>3.3058903246372395E-3</v>
      </c>
      <c r="C364">
        <f>DataPull!C370/DataPull!C369-1</f>
        <v>3.6652100949338795E-2</v>
      </c>
      <c r="D364">
        <f>DataPull!D370/DataPull!D369-1</f>
        <v>7.296137339055786E-2</v>
      </c>
    </row>
    <row r="365" spans="1:4">
      <c r="A365" s="1">
        <v>37376</v>
      </c>
      <c r="B365">
        <f>(1+(DataPull!B371/100))^(1/12) - 1</f>
        <v>3.2576602600797866E-3</v>
      </c>
      <c r="C365">
        <f>DataPull!C371/DataPull!C370-1</f>
        <v>-1.7736763900836783E-2</v>
      </c>
      <c r="D365">
        <f>DataPull!D371/DataPull!D370-1</f>
        <v>-6.3200000000000034E-2</v>
      </c>
    </row>
    <row r="366" spans="1:4">
      <c r="A366" s="1">
        <v>37407</v>
      </c>
      <c r="B366">
        <f>(1+(DataPull!B372/100))^(1/12) - 1</f>
        <v>3.3058903246372395E-3</v>
      </c>
      <c r="C366">
        <f>DataPull!C372/DataPull!C371-1</f>
        <v>-1.4518080922278243E-2</v>
      </c>
      <c r="D366">
        <f>DataPull!D372/DataPull!D371-1</f>
        <v>-8.5397096498718295E-4</v>
      </c>
    </row>
    <row r="367" spans="1:4">
      <c r="A367" s="1">
        <v>37435</v>
      </c>
      <c r="B367">
        <f>(1+(DataPull!B373/100))^(1/12) - 1</f>
        <v>3.2496194358384578E-3</v>
      </c>
      <c r="C367">
        <f>DataPull!C373/DataPull!C372-1</f>
        <v>-8.5822659023982339E-2</v>
      </c>
      <c r="D367">
        <f>DataPull!D373/DataPull!D372-1</f>
        <v>-5.8119658119658135E-2</v>
      </c>
    </row>
    <row r="368" spans="1:4">
      <c r="A368" s="1">
        <v>37468</v>
      </c>
      <c r="B368">
        <f>(1+(DataPull!B374/100))^(1/12) - 1</f>
        <v>3.0725417032555491E-3</v>
      </c>
      <c r="C368">
        <f>DataPull!C374/DataPull!C373-1</f>
        <v>-9.3808962003614549E-2</v>
      </c>
      <c r="D368">
        <f>DataPull!D374/DataPull!D373-1</f>
        <v>-9.8003629764065292E-2</v>
      </c>
    </row>
    <row r="369" spans="1:4">
      <c r="A369" s="1">
        <v>37498</v>
      </c>
      <c r="B369">
        <f>(1+(DataPull!B375/100))^(1/12) - 1</f>
        <v>3.1611235488977485E-3</v>
      </c>
      <c r="C369">
        <f>DataPull!C375/DataPull!C374-1</f>
        <v>-2.2430161740970567E-3</v>
      </c>
      <c r="D369">
        <f>DataPull!D375/DataPull!D374-1</f>
        <v>7.0422535211267512E-3</v>
      </c>
    </row>
    <row r="370" spans="1:4">
      <c r="A370" s="1">
        <v>37529</v>
      </c>
      <c r="B370">
        <f>(1+(DataPull!B376/100))^(1/12) - 1</f>
        <v>3.1208697401348129E-3</v>
      </c>
      <c r="C370">
        <f>DataPull!C376/DataPull!C375-1</f>
        <v>-0.11960160491836125</v>
      </c>
      <c r="D370">
        <f>DataPull!D376/DataPull!D375-1</f>
        <v>-0.15084915084915085</v>
      </c>
    </row>
    <row r="371" spans="1:4">
      <c r="A371" s="1">
        <v>37560</v>
      </c>
      <c r="B371">
        <f>(1+(DataPull!B377/100))^(1/12) - 1</f>
        <v>3.0564266642594262E-3</v>
      </c>
      <c r="C371">
        <f>DataPull!C377/DataPull!C376-1</f>
        <v>7.6176255079157151E-2</v>
      </c>
      <c r="D371">
        <f>DataPull!D377/DataPull!D376-1</f>
        <v>-3.5294117647058809E-2</v>
      </c>
    </row>
    <row r="372" spans="1:4">
      <c r="A372" s="1">
        <v>37589</v>
      </c>
      <c r="B372">
        <f>(1+(DataPull!B378/100))^(1/12) - 1</f>
        <v>3.1611235488977485E-3</v>
      </c>
      <c r="C372">
        <f>DataPull!C378/DataPull!C377-1</f>
        <v>3.3145751556447278E-2</v>
      </c>
      <c r="D372">
        <f>DataPull!D378/DataPull!D377-1</f>
        <v>2.0731707317073189E-2</v>
      </c>
    </row>
    <row r="373" spans="1:4">
      <c r="A373" s="1">
        <v>37621</v>
      </c>
      <c r="B373">
        <f>(1+(DataPull!B379/100))^(1/12) - 1</f>
        <v>3.2094046775821283E-3</v>
      </c>
      <c r="C373">
        <f>DataPull!C379/DataPull!C378-1</f>
        <v>-5.4539009570787389E-2</v>
      </c>
      <c r="D373">
        <f>DataPull!D379/DataPull!D378-1</f>
        <v>2.0310633213858953E-2</v>
      </c>
    </row>
    <row r="374" spans="1:4">
      <c r="A374" s="1">
        <v>37652</v>
      </c>
      <c r="B374">
        <f>(1+(DataPull!B380/100))^(1/12) - 1</f>
        <v>3.1047632401417502E-3</v>
      </c>
      <c r="C374">
        <f>DataPull!C380/DataPull!C379-1</f>
        <v>-9.0535609616999246E-2</v>
      </c>
      <c r="D374">
        <f>DataPull!D380/DataPull!D379-1</f>
        <v>-0.1053864168618267</v>
      </c>
    </row>
    <row r="375" spans="1:4">
      <c r="A375" s="1">
        <v>37680</v>
      </c>
      <c r="B375">
        <f>(1+(DataPull!B381/100))^(1/12) - 1</f>
        <v>2.8628237165644332E-3</v>
      </c>
      <c r="C375">
        <f>DataPull!C381/DataPull!C380-1</f>
        <v>2.1367025106254545E-2</v>
      </c>
      <c r="D375">
        <f>DataPull!D381/DataPull!D380-1</f>
        <v>4.7120418848167533E-2</v>
      </c>
    </row>
    <row r="376" spans="1:4">
      <c r="A376" s="1">
        <v>37711</v>
      </c>
      <c r="B376">
        <f>(1+(DataPull!B382/100))^(1/12) - 1</f>
        <v>2.8789730064431307E-3</v>
      </c>
      <c r="C376">
        <f>DataPull!C382/DataPull!C381-1</f>
        <v>-1.3279668917843379E-2</v>
      </c>
      <c r="D376">
        <f>DataPull!D382/DataPull!D381-1</f>
        <v>3.1250000000000444E-3</v>
      </c>
    </row>
    <row r="377" spans="1:4">
      <c r="A377" s="1">
        <v>37741</v>
      </c>
      <c r="B377">
        <f>(1+(DataPull!B383/100))^(1/12) - 1</f>
        <v>2.8466715655732777E-3</v>
      </c>
      <c r="C377">
        <f>DataPull!C383/DataPull!C382-1</f>
        <v>8.9749498767082159E-2</v>
      </c>
      <c r="D377">
        <f>DataPull!D383/DataPull!D382-1</f>
        <v>-1.1838006230529552E-2</v>
      </c>
    </row>
    <row r="378" spans="1:4">
      <c r="A378" s="1">
        <v>37771</v>
      </c>
      <c r="B378">
        <f>(1+(DataPull!B384/100))^(1/12) - 1</f>
        <v>2.8224379721812909E-3</v>
      </c>
      <c r="C378">
        <f>DataPull!C384/DataPull!C383-1</f>
        <v>4.0882897171556909E-2</v>
      </c>
      <c r="D378">
        <f>DataPull!D384/DataPull!D383-1</f>
        <v>5.4224464060529609E-2</v>
      </c>
    </row>
    <row r="379" spans="1:4">
      <c r="A379" s="1">
        <v>37802</v>
      </c>
      <c r="B379">
        <f>(1+(DataPull!B385/100))^(1/12) - 1</f>
        <v>2.8708987190766422E-3</v>
      </c>
      <c r="C379">
        <f>DataPull!C385/DataPull!C384-1</f>
        <v>1.2342355612215972E-3</v>
      </c>
      <c r="D379">
        <f>DataPull!D385/DataPull!D384-1</f>
        <v>5.3827751196171558E-3</v>
      </c>
    </row>
    <row r="380" spans="1:4">
      <c r="A380" s="1">
        <v>37833</v>
      </c>
      <c r="B380">
        <f>(1+(DataPull!B386/100))^(1/12) - 1</f>
        <v>2.7254391280759904E-3</v>
      </c>
      <c r="C380">
        <f>DataPull!C386/DataPull!C385-1</f>
        <v>3.7823524040461409E-2</v>
      </c>
      <c r="D380">
        <f>DataPull!D386/DataPull!D385-1</f>
        <v>1.3682331945270576E-2</v>
      </c>
    </row>
    <row r="381" spans="1:4">
      <c r="A381" s="1">
        <v>37862</v>
      </c>
      <c r="B381">
        <f>(1+(DataPull!B387/100))^(1/12) - 1</f>
        <v>2.8951194362685229E-3</v>
      </c>
      <c r="C381">
        <f>DataPull!C387/DataPull!C386-1</f>
        <v>9.2481254460312634E-3</v>
      </c>
      <c r="D381">
        <f>DataPull!D387/DataPull!D386-1</f>
        <v>7.0422535211267512E-3</v>
      </c>
    </row>
    <row r="382" spans="1:4">
      <c r="A382" s="1">
        <v>37894</v>
      </c>
      <c r="B382">
        <f>(1+(DataPull!B388/100))^(1/12) - 1</f>
        <v>2.9435415760119543E-3</v>
      </c>
      <c r="C382">
        <f>DataPull!C388/DataPull!C387-1</f>
        <v>-1.7929618257020108E-2</v>
      </c>
      <c r="D382">
        <f>DataPull!D388/DataPull!D387-1</f>
        <v>-3.7296037296037254E-2</v>
      </c>
    </row>
    <row r="383" spans="1:4">
      <c r="A383" s="1">
        <v>37925</v>
      </c>
      <c r="B383">
        <f>(1+(DataPull!B389/100))^(1/12) - 1</f>
        <v>3.1208697401348129E-3</v>
      </c>
      <c r="C383">
        <f>DataPull!C389/DataPull!C388-1</f>
        <v>4.8157536543506962E-2</v>
      </c>
      <c r="D383">
        <f>DataPull!D389/DataPull!D388-1</f>
        <v>-9.6852300242130651E-3</v>
      </c>
    </row>
    <row r="384" spans="1:4">
      <c r="A384" s="1">
        <v>37953</v>
      </c>
      <c r="B384">
        <f>(1+(DataPull!B390/100))^(1/12) - 1</f>
        <v>3.1611235488977485E-3</v>
      </c>
      <c r="C384">
        <f>DataPull!C390/DataPull!C389-1</f>
        <v>1.0045309757830356E-2</v>
      </c>
      <c r="D384">
        <f>DataPull!D390/DataPull!D389-1</f>
        <v>-7.9462102689487057E-3</v>
      </c>
    </row>
    <row r="385" spans="1:4">
      <c r="A385" s="1">
        <v>37986</v>
      </c>
      <c r="B385">
        <f>(1+(DataPull!B391/100))^(1/12) - 1</f>
        <v>3.0886538948657893E-3</v>
      </c>
      <c r="C385">
        <f>DataPull!C391/DataPull!C390-1</f>
        <v>2.8257061936349581E-2</v>
      </c>
      <c r="D385">
        <f>DataPull!D391/DataPull!D390-1</f>
        <v>0.11645101663585944</v>
      </c>
    </row>
    <row r="386" spans="1:4">
      <c r="A386" s="1">
        <v>38016</v>
      </c>
      <c r="B386">
        <f>(1+(DataPull!B392/100))^(1/12) - 1</f>
        <v>3.2415779026344627E-3</v>
      </c>
      <c r="C386">
        <f>DataPull!C392/DataPull!C391-1</f>
        <v>-9.1873623934257687E-3</v>
      </c>
      <c r="D386">
        <f>DataPull!D392/DataPull!D391-1</f>
        <v>-5.4635761589403975E-2</v>
      </c>
    </row>
    <row r="387" spans="1:4">
      <c r="A387" s="1">
        <v>38044</v>
      </c>
      <c r="B387">
        <f>(1+(DataPull!B393/100))^(1/12) - 1</f>
        <v>3.329995796502061E-3</v>
      </c>
      <c r="C387">
        <f>DataPull!C393/DataPull!C392-1</f>
        <v>2.5746422202917119E-2</v>
      </c>
      <c r="D387">
        <f>DataPull!D393/DataPull!D392-1</f>
        <v>1.0507880910683109E-2</v>
      </c>
    </row>
    <row r="388" spans="1:4">
      <c r="A388" s="1">
        <v>38077</v>
      </c>
      <c r="B388">
        <f>(1+(DataPull!B394/100))^(1/12) - 1</f>
        <v>3.4424038441496219E-3</v>
      </c>
      <c r="C388">
        <f>DataPull!C394/DataPull!C393-1</f>
        <v>-2.07006298447453E-2</v>
      </c>
      <c r="D388">
        <f>DataPull!D394/DataPull!D393-1</f>
        <v>5.3726169844020788E-2</v>
      </c>
    </row>
    <row r="389" spans="1:4">
      <c r="A389" s="1">
        <v>38107</v>
      </c>
      <c r="B389">
        <f>(1+(DataPull!B395/100))^(1/12) - 1</f>
        <v>3.4905363507502507E-3</v>
      </c>
      <c r="C389">
        <f>DataPull!C395/DataPull!C394-1</f>
        <v>1.837530781030261E-2</v>
      </c>
      <c r="D389">
        <f>DataPull!D395/DataPull!D394-1</f>
        <v>6.9078947368421018E-2</v>
      </c>
    </row>
    <row r="390" spans="1:4">
      <c r="A390" s="1">
        <v>38138</v>
      </c>
      <c r="B390">
        <f>(1+(DataPull!B396/100))^(1/12) - 1</f>
        <v>3.6748094004368514E-3</v>
      </c>
      <c r="C390">
        <f>DataPull!C396/DataPull!C395-1</f>
        <v>-1.5880465195276638E-2</v>
      </c>
      <c r="D390">
        <f>DataPull!D396/DataPull!D395-1</f>
        <v>-2.0000000000000018E-2</v>
      </c>
    </row>
    <row r="391" spans="1:4">
      <c r="A391" s="1">
        <v>38168</v>
      </c>
      <c r="B391">
        <f>(1+(DataPull!B397/100))^(1/12) - 1</f>
        <v>3.8107724223526152E-3</v>
      </c>
      <c r="C391">
        <f>DataPull!C397/DataPull!C396-1</f>
        <v>1.2199054414322896E-2</v>
      </c>
      <c r="D391">
        <f>DataPull!D397/DataPull!D396-1</f>
        <v>1.9361590790162309E-2</v>
      </c>
    </row>
    <row r="392" spans="1:4">
      <c r="A392" s="1">
        <v>38198</v>
      </c>
      <c r="B392">
        <f>(1+(DataPull!B398/100))^(1/12) - 1</f>
        <v>3.8906561432301423E-3</v>
      </c>
      <c r="C392">
        <f>DataPull!C398/DataPull!C397-1</f>
        <v>-1.6355045834511306E-2</v>
      </c>
      <c r="D392">
        <f>DataPull!D398/DataPull!D397-1</f>
        <v>5.9548254620123142E-2</v>
      </c>
    </row>
    <row r="393" spans="1:4">
      <c r="A393" s="1">
        <v>38230</v>
      </c>
      <c r="B393">
        <f>(1+(DataPull!B399/100))^(1/12) - 1</f>
        <v>3.9066244998400279E-3</v>
      </c>
      <c r="C393">
        <f>DataPull!C399/DataPull!C398-1</f>
        <v>1.0021804380947241E-2</v>
      </c>
      <c r="D393">
        <f>DataPull!D399/DataPull!D398-1</f>
        <v>-4.505813953488369E-2</v>
      </c>
    </row>
    <row r="394" spans="1:4">
      <c r="A394" s="1">
        <v>38260</v>
      </c>
      <c r="B394">
        <f>(1+(DataPull!B400/100))^(1/12) - 1</f>
        <v>3.8587110455146068E-3</v>
      </c>
      <c r="C394">
        <f>DataPull!C400/DataPull!C399-1</f>
        <v>2.5959831812084833E-2</v>
      </c>
      <c r="D394">
        <f>DataPull!D400/DataPull!D399-1</f>
        <v>7.0522577371892492E-2</v>
      </c>
    </row>
    <row r="395" spans="1:4">
      <c r="A395" s="1">
        <v>38289</v>
      </c>
      <c r="B395">
        <f>(1+(DataPull!B401/100))^(1/12) - 1</f>
        <v>3.8587110455146068E-3</v>
      </c>
      <c r="C395">
        <f>DataPull!C401/DataPull!C400-1</f>
        <v>1.144092231706173E-2</v>
      </c>
      <c r="D395">
        <f>DataPull!D401/DataPull!D400-1</f>
        <v>0</v>
      </c>
    </row>
    <row r="396" spans="1:4">
      <c r="A396" s="1">
        <v>38321</v>
      </c>
      <c r="B396">
        <f>(1+(DataPull!B402/100))^(1/12) - 1</f>
        <v>3.8267547616503972E-3</v>
      </c>
      <c r="C396">
        <f>DataPull!C402/DataPull!C401-1</f>
        <v>2.0694967923887919E-2</v>
      </c>
      <c r="D396">
        <f>DataPull!D402/DataPull!D401-1</f>
        <v>1.2322274881516604E-2</v>
      </c>
    </row>
    <row r="397" spans="1:4">
      <c r="A397" s="1">
        <v>38352</v>
      </c>
      <c r="B397">
        <f>(1+(DataPull!B403/100))^(1/12) - 1</f>
        <v>3.8746849921291737E-3</v>
      </c>
      <c r="C397">
        <f>DataPull!C403/DataPull!C402-1</f>
        <v>2.7946324636173303E-2</v>
      </c>
      <c r="D397">
        <f>DataPull!D403/DataPull!D402-1</f>
        <v>-4.8689138576779034E-2</v>
      </c>
    </row>
    <row r="398" spans="1:4">
      <c r="A398" s="1">
        <v>38383</v>
      </c>
      <c r="B398">
        <f>(1+(DataPull!B404/100))^(1/12) - 1</f>
        <v>3.8427343023630378E-3</v>
      </c>
      <c r="C398">
        <f>DataPull!C404/DataPull!C403-1</f>
        <v>1.2639220159701203E-2</v>
      </c>
      <c r="D398">
        <f>DataPull!D404/DataPull!D403-1</f>
        <v>2.9527559055118058E-2</v>
      </c>
    </row>
    <row r="399" spans="1:4">
      <c r="A399" s="1">
        <v>38411</v>
      </c>
      <c r="B399">
        <f>(1+(DataPull!B405/100))^(1/12) - 1</f>
        <v>3.9066244998400279E-3</v>
      </c>
      <c r="C399">
        <f>DataPull!C405/DataPull!C404-1</f>
        <v>2.2218398997222888E-2</v>
      </c>
      <c r="D399">
        <f>DataPull!D405/DataPull!D404-1</f>
        <v>7.4569789674952203E-2</v>
      </c>
    </row>
    <row r="400" spans="1:4">
      <c r="A400" s="1">
        <v>38442</v>
      </c>
      <c r="B400">
        <f>(1+(DataPull!B406/100))^(1/12) - 1</f>
        <v>3.9305717973199261E-3</v>
      </c>
      <c r="C400">
        <f>DataPull!C406/DataPull!C405-1</f>
        <v>-1.5119456933791797E-2</v>
      </c>
      <c r="D400">
        <f>DataPull!D406/DataPull!D405-1</f>
        <v>-2.4021352313167266E-2</v>
      </c>
    </row>
    <row r="401" spans="1:4">
      <c r="A401" s="1">
        <v>38471</v>
      </c>
      <c r="B401">
        <f>(1+(DataPull!B407/100))^(1/12) - 1</f>
        <v>3.8746849921291737E-3</v>
      </c>
      <c r="C401">
        <f>DataPull!C407/DataPull!C406-1</f>
        <v>-2.468944920719518E-2</v>
      </c>
      <c r="D401">
        <f>DataPull!D407/DataPull!D406-1</f>
        <v>-2.6435733819507701E-2</v>
      </c>
    </row>
    <row r="402" spans="1:4">
      <c r="A402" s="1">
        <v>38503</v>
      </c>
      <c r="B402">
        <f>(1+(DataPull!B408/100))^(1/12) - 1</f>
        <v>3.8347448817659391E-3</v>
      </c>
      <c r="C402">
        <f>DataPull!C408/DataPull!C407-1</f>
        <v>3.6002586512588364E-2</v>
      </c>
      <c r="D402">
        <f>DataPull!D408/DataPull!D407-1</f>
        <v>3.183520599250933E-2</v>
      </c>
    </row>
    <row r="403" spans="1:4">
      <c r="A403" s="1">
        <v>38533</v>
      </c>
      <c r="B403">
        <f>(1+(DataPull!B409/100))^(1/12) - 1</f>
        <v>3.7308187111868563E-3</v>
      </c>
      <c r="C403">
        <f>DataPull!C409/DataPull!C408-1</f>
        <v>3.0934020577043198E-2</v>
      </c>
      <c r="D403">
        <f>DataPull!D409/DataPull!D408-1</f>
        <v>5.444646098003636E-2</v>
      </c>
    </row>
    <row r="404" spans="1:4">
      <c r="A404" s="1">
        <v>38562</v>
      </c>
      <c r="B404">
        <f>(1+(DataPull!B410/100))^(1/12) - 1</f>
        <v>3.6588004233741866E-3</v>
      </c>
      <c r="C404">
        <f>DataPull!C410/DataPull!C409-1</f>
        <v>3.303686864544142E-2</v>
      </c>
      <c r="D404">
        <f>DataPull!D410/DataPull!D409-1</f>
        <v>8.3476764199655662E-2</v>
      </c>
    </row>
    <row r="405" spans="1:4">
      <c r="A405" s="1">
        <v>38595</v>
      </c>
      <c r="B405">
        <f>(1+(DataPull!B411/100))^(1/12) - 1</f>
        <v>3.6187656874400176E-3</v>
      </c>
      <c r="C405">
        <f>DataPull!C411/DataPull!C410-1</f>
        <v>5.4674354853956331E-3</v>
      </c>
      <c r="D405">
        <f>DataPull!D411/DataPull!D410-1</f>
        <v>3.9714058776807448E-3</v>
      </c>
    </row>
    <row r="406" spans="1:4">
      <c r="A406" s="1">
        <v>38625</v>
      </c>
      <c r="B406">
        <f>(1+(DataPull!B412/100))^(1/12) - 1</f>
        <v>3.6347816898771867E-3</v>
      </c>
      <c r="C406">
        <f>DataPull!C412/DataPull!C411-1</f>
        <v>3.2558541822571341E-2</v>
      </c>
      <c r="D406">
        <f>DataPull!D412/DataPull!D411-1</f>
        <v>6.5664556962025333E-2</v>
      </c>
    </row>
    <row r="407" spans="1:4">
      <c r="A407" s="1">
        <v>38656</v>
      </c>
      <c r="B407">
        <f>(1+(DataPull!B413/100))^(1/12) - 1</f>
        <v>3.650794881391306E-3</v>
      </c>
      <c r="C407">
        <f>DataPull!C413/DataPull!C412-1</f>
        <v>-2.9641742449349695E-2</v>
      </c>
      <c r="D407">
        <f>DataPull!D413/DataPull!D412-1</f>
        <v>-7.3496659242761719E-2</v>
      </c>
    </row>
    <row r="408" spans="1:4">
      <c r="A408" s="1">
        <v>38686</v>
      </c>
      <c r="B408">
        <f>(1+(DataPull!B414/100))^(1/12) - 1</f>
        <v>3.6427886369352347E-3</v>
      </c>
      <c r="C408">
        <f>DataPull!C414/DataPull!C413-1</f>
        <v>2.8768202972526691E-2</v>
      </c>
      <c r="D408">
        <f>DataPull!D414/DataPull!D413-1</f>
        <v>1.6025641025640969E-2</v>
      </c>
    </row>
    <row r="409" spans="1:4">
      <c r="A409" s="1">
        <v>38716</v>
      </c>
      <c r="B409">
        <f>(1+(DataPull!B415/100))^(1/12) - 1</f>
        <v>3.6588004233741866E-3</v>
      </c>
      <c r="C409">
        <f>DataPull!C415/DataPull!C414-1</f>
        <v>3.866036737746481E-2</v>
      </c>
      <c r="D409">
        <f>DataPull!D415/DataPull!D414-1</f>
        <v>-2.3659305993690816E-2</v>
      </c>
    </row>
    <row r="410" spans="1:4">
      <c r="A410" s="1">
        <v>38748</v>
      </c>
      <c r="B410">
        <f>(1+(DataPull!B416/100))^(1/12) - 1</f>
        <v>3.6347816898771867E-3</v>
      </c>
      <c r="C410">
        <f>DataPull!C416/DataPull!C415-1</f>
        <v>2.8640473196535288E-2</v>
      </c>
      <c r="D410">
        <f>DataPull!D416/DataPull!D415-1</f>
        <v>9.2084006462035628E-2</v>
      </c>
    </row>
    <row r="411" spans="1:4">
      <c r="A411" s="1">
        <v>38776</v>
      </c>
      <c r="B411">
        <f>(1+(DataPull!B417/100))^(1/12) - 1</f>
        <v>3.6267740400885984E-3</v>
      </c>
      <c r="C411">
        <f>DataPull!C417/DataPull!C416-1</f>
        <v>9.4107684322670693E-3</v>
      </c>
      <c r="D411">
        <f>DataPull!D417/DataPull!D416-1</f>
        <v>-6.8047337278106523E-2</v>
      </c>
    </row>
    <row r="412" spans="1:4">
      <c r="A412" s="1">
        <v>38807</v>
      </c>
      <c r="B412">
        <f>(1+(DataPull!B418/100))^(1/12) - 1</f>
        <v>3.650794881391306E-3</v>
      </c>
      <c r="C412">
        <f>DataPull!C418/DataPull!C417-1</f>
        <v>3.1067750970867225E-2</v>
      </c>
      <c r="D412">
        <f>DataPull!D418/DataPull!D417-1</f>
        <v>4.9206349206349254E-2</v>
      </c>
    </row>
    <row r="413" spans="1:4">
      <c r="A413" s="1">
        <v>38835</v>
      </c>
      <c r="B413">
        <f>(1+(DataPull!B419/100))^(1/12) - 1</f>
        <v>3.6748094004368514E-3</v>
      </c>
      <c r="C413">
        <f>DataPull!C419/DataPull!C418-1</f>
        <v>8.628722161708291E-3</v>
      </c>
      <c r="D413">
        <f>DataPull!D419/DataPull!D418-1</f>
        <v>2.3449319213313169E-2</v>
      </c>
    </row>
    <row r="414" spans="1:4">
      <c r="A414" s="1">
        <v>38868</v>
      </c>
      <c r="B414">
        <f>(1+(DataPull!B420/100))^(1/12) - 1</f>
        <v>3.7228194856664398E-3</v>
      </c>
      <c r="C414">
        <f>DataPull!C420/DataPull!C419-1</f>
        <v>-5.1202565820717916E-2</v>
      </c>
      <c r="D414">
        <f>DataPull!D420/DataPull!D419-1</f>
        <v>-7.6127124907612753E-2</v>
      </c>
    </row>
    <row r="415" spans="1:4">
      <c r="A415" s="1">
        <v>38898</v>
      </c>
      <c r="B415">
        <f>(1+(DataPull!B421/100))^(1/12) - 1</f>
        <v>3.7468150587982585E-3</v>
      </c>
      <c r="C415">
        <f>DataPull!C421/DataPull!C420-1</f>
        <v>1.7392049642593888E-2</v>
      </c>
      <c r="D415">
        <f>DataPull!D421/DataPull!D420-1</f>
        <v>8.799999999999919E-3</v>
      </c>
    </row>
    <row r="416" spans="1:4">
      <c r="A416" s="1">
        <v>38929</v>
      </c>
      <c r="B416">
        <f>(1+(DataPull!B422/100))^(1/12) - 1</f>
        <v>3.7787993439000189E-3</v>
      </c>
      <c r="C416">
        <f>DataPull!C422/DataPull!C421-1</f>
        <v>1.2366979154732283E-2</v>
      </c>
      <c r="D416">
        <f>DataPull!D422/DataPull!D421-1</f>
        <v>2.2997620935765184E-2</v>
      </c>
    </row>
    <row r="417" spans="1:4">
      <c r="A417" s="1">
        <v>38960</v>
      </c>
      <c r="B417">
        <f>(1+(DataPull!B423/100))^(1/12) - 1</f>
        <v>3.9305717973199261E-3</v>
      </c>
      <c r="C417">
        <f>DataPull!C423/DataPull!C422-1</f>
        <v>1.0751328105236269E-3</v>
      </c>
      <c r="D417">
        <f>DataPull!D423/DataPull!D422-1</f>
        <v>-7.441860465116279E-2</v>
      </c>
    </row>
    <row r="418" spans="1:4">
      <c r="A418" s="1">
        <v>38989</v>
      </c>
      <c r="B418">
        <f>(1+(DataPull!B424/100))^(1/12) - 1</f>
        <v>4.0183248361511659E-3</v>
      </c>
      <c r="C418">
        <f>DataPull!C424/DataPull!C423-1</f>
        <v>1.4274266752230202E-2</v>
      </c>
      <c r="D418">
        <f>DataPull!D424/DataPull!D423-1</f>
        <v>-2.5125628140703515E-2</v>
      </c>
    </row>
    <row r="419" spans="1:4">
      <c r="A419" s="1">
        <v>39021</v>
      </c>
      <c r="B419">
        <f>(1+(DataPull!B425/100))^(1/12) - 1</f>
        <v>4.1059935884708576E-3</v>
      </c>
      <c r="C419">
        <f>DataPull!C425/DataPull!C424-1</f>
        <v>2.9513775061958292E-2</v>
      </c>
      <c r="D419">
        <f>DataPull!D425/DataPull!D424-1</f>
        <v>1.7182130584192379E-3</v>
      </c>
    </row>
    <row r="420" spans="1:4">
      <c r="A420" s="1">
        <v>39051</v>
      </c>
      <c r="B420">
        <f>(1+(DataPull!B426/100))^(1/12) - 1</f>
        <v>4.1617389871715371E-3</v>
      </c>
      <c r="C420">
        <f>DataPull!C426/DataPull!C425-1</f>
        <v>-6.5658961875133537E-3</v>
      </c>
      <c r="D420">
        <f>DataPull!D426/DataPull!D425-1</f>
        <v>-1.5437392795883409E-2</v>
      </c>
    </row>
    <row r="421" spans="1:4">
      <c r="A421" s="1">
        <v>39080</v>
      </c>
      <c r="B421">
        <f>(1+(DataPull!B427/100))^(1/12) - 1</f>
        <v>4.209493678221321E-3</v>
      </c>
      <c r="C421">
        <f>DataPull!C427/DataPull!C426-1</f>
        <v>3.2556052374312916E-2</v>
      </c>
      <c r="D421">
        <f>DataPull!D427/DataPull!D426-1</f>
        <v>-1.1324041811846652E-2</v>
      </c>
    </row>
    <row r="422" spans="1:4">
      <c r="A422" s="1">
        <v>39113</v>
      </c>
      <c r="B422">
        <f>(1+(DataPull!B428/100))^(1/12) - 1</f>
        <v>4.4240812097819937E-3</v>
      </c>
      <c r="C422">
        <f>DataPull!C428/DataPull!C427-1</f>
        <v>-2.9738438328438255E-3</v>
      </c>
      <c r="D422">
        <f>DataPull!D428/DataPull!D427-1</f>
        <v>-5.8149779735682805E-2</v>
      </c>
    </row>
    <row r="423" spans="1:4">
      <c r="A423" s="1">
        <v>39141</v>
      </c>
      <c r="B423">
        <f>(1+(DataPull!B429/100))^(1/12) - 1</f>
        <v>4.3843808093919634E-3</v>
      </c>
      <c r="C423">
        <f>DataPull!C429/DataPull!C428-1</f>
        <v>-4.2218790475241352E-3</v>
      </c>
      <c r="D423">
        <f>DataPull!D429/DataPull!D428-1</f>
        <v>-2.3386342376052416E-2</v>
      </c>
    </row>
    <row r="424" spans="1:4">
      <c r="A424" s="1">
        <v>39171</v>
      </c>
      <c r="B424">
        <f>(1+(DataPull!B430/100))^(1/12) - 1</f>
        <v>4.4082031209211614E-3</v>
      </c>
      <c r="C424">
        <f>DataPull!C430/DataPull!C429-1</f>
        <v>2.6554898257813431E-2</v>
      </c>
      <c r="D424">
        <f>DataPull!D430/DataPull!D429-1</f>
        <v>5.7471264367816133E-2</v>
      </c>
    </row>
    <row r="425" spans="1:4">
      <c r="A425" s="1">
        <v>39202</v>
      </c>
      <c r="B425">
        <f>(1+(DataPull!B431/100))^(1/12) - 1</f>
        <v>4.5034302658089054E-3</v>
      </c>
      <c r="C425">
        <f>DataPull!C431/DataPull!C430-1</f>
        <v>2.2048543955458078E-2</v>
      </c>
      <c r="D425">
        <f>DataPull!D431/DataPull!D430-1</f>
        <v>2.4456521739130377E-2</v>
      </c>
    </row>
    <row r="426" spans="1:4">
      <c r="A426" s="1">
        <v>39233</v>
      </c>
      <c r="B426">
        <f>(1+(DataPull!B432/100))^(1/12) - 1</f>
        <v>4.6064810688120073E-3</v>
      </c>
      <c r="C426">
        <f>DataPull!C432/DataPull!C431-1</f>
        <v>2.4764572654666805E-2</v>
      </c>
      <c r="D426">
        <f>DataPull!D432/DataPull!D431-1</f>
        <v>-1.7683465959328348E-3</v>
      </c>
    </row>
    <row r="427" spans="1:4">
      <c r="A427" s="1">
        <v>39262</v>
      </c>
      <c r="B427">
        <f>(1+(DataPull!B433/100))^(1/12) - 1</f>
        <v>4.7015017912679369E-3</v>
      </c>
      <c r="C427">
        <f>DataPull!C433/DataPull!C432-1</f>
        <v>-1.005030971006482E-2</v>
      </c>
      <c r="D427">
        <f>DataPull!D433/DataPull!D432-1</f>
        <v>6.8201948627103715E-2</v>
      </c>
    </row>
    <row r="428" spans="1:4">
      <c r="A428" s="1">
        <v>39294</v>
      </c>
      <c r="B428">
        <f>(1+(DataPull!B434/100))^(1/12) - 1</f>
        <v>4.7331534101910933E-3</v>
      </c>
      <c r="C428">
        <f>DataPull!C434/DataPull!C433-1</f>
        <v>-3.3788269577631924E-2</v>
      </c>
      <c r="D428">
        <f>DataPull!D434/DataPull!D433-1</f>
        <v>-4.2288557213930322E-2</v>
      </c>
    </row>
    <row r="429" spans="1:4">
      <c r="A429" s="1">
        <v>39325</v>
      </c>
      <c r="B429">
        <f>(1+(DataPull!B435/100))^(1/12) - 1</f>
        <v>4.7331534101910933E-3</v>
      </c>
      <c r="C429">
        <f>DataPull!C435/DataPull!C434-1</f>
        <v>-8.7074962299945602E-3</v>
      </c>
      <c r="D429">
        <f>DataPull!D435/DataPull!D434-1</f>
        <v>-3.4632034632034681E-2</v>
      </c>
    </row>
    <row r="430" spans="1:4">
      <c r="A430" s="1">
        <v>39353</v>
      </c>
      <c r="B430">
        <f>(1+(DataPull!B436/100))^(1/12) - 1</f>
        <v>4.6460850512481944E-3</v>
      </c>
      <c r="C430">
        <f>DataPull!C436/DataPull!C435-1</f>
        <v>1.730113357542451E-2</v>
      </c>
      <c r="D430">
        <f>DataPull!D436/DataPull!D435-1</f>
        <v>1.7937219730941756E-2</v>
      </c>
    </row>
    <row r="431" spans="1:4">
      <c r="A431" s="1">
        <v>39386</v>
      </c>
      <c r="B431">
        <f>(1+(DataPull!B437/100))^(1/12) - 1</f>
        <v>4.5906346658710628E-3</v>
      </c>
      <c r="C431">
        <f>DataPull!C437/DataPull!C436-1</f>
        <v>4.1373093470087996E-2</v>
      </c>
      <c r="D431">
        <f>DataPull!D437/DataPull!D436-1</f>
        <v>0.1013215859030836</v>
      </c>
    </row>
    <row r="432" spans="1:4">
      <c r="A432" s="1">
        <v>39416</v>
      </c>
      <c r="B432">
        <f>(1+(DataPull!B438/100))^(1/12) - 1</f>
        <v>4.4796327880016751E-3</v>
      </c>
      <c r="C432">
        <f>DataPull!C438/DataPull!C437-1</f>
        <v>-5.0157493080726812E-2</v>
      </c>
      <c r="D432">
        <f>DataPull!D438/DataPull!D437-1</f>
        <v>-5.600000000000005E-2</v>
      </c>
    </row>
    <row r="433" spans="1:4">
      <c r="A433" s="1">
        <v>39447</v>
      </c>
      <c r="B433">
        <f>(1+(DataPull!B439/100))^(1/12) - 1</f>
        <v>4.3208242423642407E-3</v>
      </c>
      <c r="C433">
        <f>DataPull!C439/DataPull!C438-1</f>
        <v>1.7678237784490847E-3</v>
      </c>
      <c r="D433">
        <f>DataPull!D439/DataPull!D438-1</f>
        <v>4.2372881355932313E-2</v>
      </c>
    </row>
    <row r="434" spans="1:4">
      <c r="A434" s="1">
        <v>39478</v>
      </c>
      <c r="B434">
        <f>(1+(DataPull!B440/100))^(1/12) - 1</f>
        <v>4.1298886422020953E-3</v>
      </c>
      <c r="C434">
        <f>DataPull!C440/DataPull!C439-1</f>
        <v>-8.7191595140370115E-2</v>
      </c>
      <c r="D434">
        <f>DataPull!D440/DataPull!D439-1</f>
        <v>-0.13495934959349598</v>
      </c>
    </row>
    <row r="435" spans="1:4">
      <c r="A435" s="1">
        <v>39507</v>
      </c>
      <c r="B435">
        <f>(1+(DataPull!B441/100))^(1/12) - 1</f>
        <v>4.4161425104838337E-3</v>
      </c>
      <c r="C435">
        <f>DataPull!C441/DataPull!C440-1</f>
        <v>4.3065231158960771E-3</v>
      </c>
      <c r="D435">
        <f>DataPull!D441/DataPull!D440-1</f>
        <v>2.6315789473684292E-2</v>
      </c>
    </row>
    <row r="436" spans="1:4">
      <c r="A436" s="1">
        <v>39538</v>
      </c>
      <c r="B436">
        <f>(1+(DataPull!B442/100))^(1/12) - 1</f>
        <v>3.9385528336748354E-3</v>
      </c>
      <c r="C436">
        <f>DataPull!C442/DataPull!C441-1</f>
        <v>-2.8532834166384524E-2</v>
      </c>
      <c r="D436">
        <f>DataPull!D442/DataPull!D441-1</f>
        <v>-6.2271062271062272E-2</v>
      </c>
    </row>
    <row r="437" spans="1:4">
      <c r="A437" s="1">
        <v>39568</v>
      </c>
      <c r="B437">
        <f>(1+(DataPull!B443/100))^(1/12) - 1</f>
        <v>3.7628086026935126E-3</v>
      </c>
      <c r="C437">
        <f>DataPull!C443/DataPull!C442-1</f>
        <v>5.9066295416887238E-2</v>
      </c>
      <c r="D437">
        <f>DataPull!D443/DataPull!D442-1</f>
        <v>0.193359375</v>
      </c>
    </row>
    <row r="438" spans="1:4">
      <c r="A438" s="1">
        <v>39598</v>
      </c>
      <c r="B438">
        <f>(1+(DataPull!B444/100))^(1/12) - 1</f>
        <v>4.1219243192651689E-3</v>
      </c>
      <c r="C438">
        <f>DataPull!C444/DataPull!C443-1</f>
        <v>-5.7033361936037474E-3</v>
      </c>
      <c r="D438">
        <f>DataPull!D444/DataPull!D443-1</f>
        <v>-4.9099836333879043E-3</v>
      </c>
    </row>
    <row r="439" spans="1:4">
      <c r="A439" s="1">
        <v>39629</v>
      </c>
      <c r="B439">
        <f>(1+(DataPull!B445/100))^(1/12) - 1</f>
        <v>4.2651759303415915E-3</v>
      </c>
      <c r="C439">
        <f>DataPull!C445/DataPull!C444-1</f>
        <v>-7.3507750806226624E-2</v>
      </c>
      <c r="D439">
        <f>DataPull!D445/DataPull!D444-1</f>
        <v>-4.070723684210531E-2</v>
      </c>
    </row>
    <row r="440" spans="1:4">
      <c r="A440" s="1">
        <v>39660</v>
      </c>
      <c r="B440">
        <f>(1+(DataPull!B446/100))^(1/12) - 1</f>
        <v>4.1935782233755159E-3</v>
      </c>
      <c r="C440">
        <f>DataPull!C446/DataPull!C445-1</f>
        <v>-3.7286960419373294E-2</v>
      </c>
      <c r="D440">
        <f>DataPull!D446/DataPull!D445-1</f>
        <v>-0.10587226746678102</v>
      </c>
    </row>
    <row r="441" spans="1:4">
      <c r="A441" s="1">
        <v>39689</v>
      </c>
      <c r="B441">
        <f>(1+(DataPull!B447/100))^(1/12) - 1</f>
        <v>4.0661545935285481E-3</v>
      </c>
      <c r="C441">
        <f>DataPull!C447/DataPull!C446-1</f>
        <v>4.3459757530345033E-2</v>
      </c>
      <c r="D441">
        <f>DataPull!D447/DataPull!D446-1</f>
        <v>1.390220517737295E-2</v>
      </c>
    </row>
    <row r="442" spans="1:4">
      <c r="A442" s="1">
        <v>39721</v>
      </c>
      <c r="B442">
        <f>(1+(DataPull!B448/100))^(1/12) - 1</f>
        <v>3.7228194856664398E-3</v>
      </c>
      <c r="C442">
        <f>DataPull!C448/DataPull!C447-1</f>
        <v>-0.13421457180803775</v>
      </c>
      <c r="D442">
        <f>DataPull!D448/DataPull!D447-1</f>
        <v>-0.12245862884160752</v>
      </c>
    </row>
    <row r="443" spans="1:4">
      <c r="A443" s="1">
        <v>39752</v>
      </c>
      <c r="B443">
        <f>(1+(DataPull!B449/100))^(1/12) - 1</f>
        <v>2.8789730064431307E-3</v>
      </c>
      <c r="C443">
        <f>DataPull!C449/DataPull!C448-1</f>
        <v>-0.12078094110731297</v>
      </c>
      <c r="D443">
        <f>DataPull!D449/DataPull!D448-1</f>
        <v>9.3211206896551824E-2</v>
      </c>
    </row>
    <row r="444" spans="1:4">
      <c r="A444" s="1">
        <v>39780</v>
      </c>
      <c r="B444">
        <f>(1+(DataPull!B450/100))^(1/12) - 1</f>
        <v>1.3975409693907093E-3</v>
      </c>
      <c r="C444">
        <f>DataPull!C450/DataPull!C449-1</f>
        <v>-2.2759640791504387E-2</v>
      </c>
      <c r="D444">
        <f>DataPull!D450/DataPull!D449-1</f>
        <v>3.8442582552981719E-2</v>
      </c>
    </row>
    <row r="445" spans="1:4">
      <c r="A445" s="1">
        <v>39813</v>
      </c>
      <c r="B445">
        <f>(1+(DataPull!B451/100))^(1/12) - 1</f>
        <v>1.0357460146983577E-3</v>
      </c>
      <c r="C445">
        <f>DataPull!C451/DataPull!C450-1</f>
        <v>3.5286013523962323E-2</v>
      </c>
      <c r="D445">
        <f>DataPull!D451/DataPull!D450-1</f>
        <v>-1.4238253440911341E-3</v>
      </c>
    </row>
    <row r="446" spans="1:4">
      <c r="A446" s="1">
        <v>39843</v>
      </c>
      <c r="B446">
        <f>(1+(DataPull!B452/100))^(1/12) - 1</f>
        <v>7.5518871888013983E-4</v>
      </c>
      <c r="C446">
        <f>DataPull!C452/DataPull!C451-1</f>
        <v>-5.9009908160540192E-2</v>
      </c>
      <c r="D446">
        <f>DataPull!D452/DataPull!D451-1</f>
        <v>-5.9885931558935401E-2</v>
      </c>
    </row>
    <row r="447" spans="1:4">
      <c r="A447" s="1">
        <v>39871</v>
      </c>
      <c r="B447">
        <f>(1+(DataPull!B453/100))^(1/12) - 1</f>
        <v>5.4834323189068002E-4</v>
      </c>
      <c r="C447">
        <f>DataPull!C453/DataPull!C452-1</f>
        <v>-7.175360283223986E-2</v>
      </c>
      <c r="D447">
        <f>DataPull!D453/DataPull!D452-1</f>
        <v>-9.3528816986855445E-2</v>
      </c>
    </row>
    <row r="448" spans="1:4">
      <c r="A448" s="1">
        <v>39903</v>
      </c>
      <c r="B448">
        <f>(1+(DataPull!B454/100))^(1/12) - 1</f>
        <v>5.1520426173889966E-4</v>
      </c>
      <c r="C448">
        <f>DataPull!C454/DataPull!C453-1</f>
        <v>2.8200544111931736E-2</v>
      </c>
      <c r="D448">
        <f>DataPull!D454/DataPull!D453-1</f>
        <v>5.1868377021751177E-2</v>
      </c>
    </row>
    <row r="449" spans="1:4">
      <c r="A449" s="1">
        <v>39933</v>
      </c>
      <c r="B449">
        <f>(1+(DataPull!B455/100))^(1/12) - 1</f>
        <v>4.7376356288175714E-4</v>
      </c>
      <c r="C449">
        <f>DataPull!C455/DataPull!C454-1</f>
        <v>9.5198496096604579E-2</v>
      </c>
      <c r="D449">
        <f>DataPull!D455/DataPull!D454-1</f>
        <v>2.3329798515376421E-2</v>
      </c>
    </row>
    <row r="450" spans="1:4">
      <c r="A450" s="1">
        <v>39962</v>
      </c>
      <c r="B450">
        <f>(1+(DataPull!B456/100))^(1/12) - 1</f>
        <v>4.3230397371596396E-4</v>
      </c>
      <c r="C450">
        <f>DataPull!C456/DataPull!C455-1</f>
        <v>3.6621170147165705E-2</v>
      </c>
      <c r="D450">
        <f>DataPull!D456/DataPull!D455-1</f>
        <v>5.9067357512953444E-2</v>
      </c>
    </row>
    <row r="451" spans="1:4">
      <c r="A451" s="1">
        <v>39994</v>
      </c>
      <c r="B451">
        <f>(1+(DataPull!B457/100))^(1/12) - 1</f>
        <v>4.074191453755649E-4</v>
      </c>
      <c r="C451">
        <f>DataPull!C457/DataPull!C456-1</f>
        <v>-3.5762483130904132E-2</v>
      </c>
      <c r="D451">
        <f>DataPull!D457/DataPull!D456-1</f>
        <v>-6.4970645792563619E-2</v>
      </c>
    </row>
    <row r="452" spans="1:4">
      <c r="A452" s="1">
        <v>40025</v>
      </c>
      <c r="B452">
        <f>(1+(DataPull!B458/100))^(1/12) - 1</f>
        <v>3.576290521232206E-4</v>
      </c>
      <c r="C452">
        <f>DataPull!C458/DataPull!C457-1</f>
        <v>8.3509815476409566E-2</v>
      </c>
      <c r="D452">
        <f>DataPull!D458/DataPull!D457-1</f>
        <v>4.0602762662201641E-2</v>
      </c>
    </row>
    <row r="453" spans="1:4">
      <c r="A453" s="1">
        <v>40056</v>
      </c>
      <c r="B453">
        <f>(1+(DataPull!B459/100))^(1/12) - 1</f>
        <v>3.1611647417673083E-4</v>
      </c>
      <c r="C453">
        <f>DataPull!C459/DataPull!C458-1</f>
        <v>7.1039783808588997E-2</v>
      </c>
      <c r="D453">
        <f>DataPull!D459/DataPull!D458-1</f>
        <v>6.9991954947707269E-2</v>
      </c>
    </row>
    <row r="454" spans="1:4">
      <c r="A454" s="1">
        <v>40086</v>
      </c>
      <c r="B454">
        <f>(1+(DataPull!B460/100))^(1/12) - 1</f>
        <v>3.2442050589875926E-4</v>
      </c>
      <c r="C454">
        <f>DataPull!C460/DataPull!C459-1</f>
        <v>4.5277824061952021E-2</v>
      </c>
      <c r="D454">
        <f>DataPull!D460/DataPull!D459-1</f>
        <v>3.9473684210526327E-2</v>
      </c>
    </row>
    <row r="455" spans="1:4">
      <c r="A455" s="1">
        <v>40116</v>
      </c>
      <c r="B455">
        <f>(1+(DataPull!B461/100))^(1/12) - 1</f>
        <v>3.8252750614442554E-4</v>
      </c>
      <c r="C455">
        <f>DataPull!C461/DataPull!C460-1</f>
        <v>-1.9052751832214221E-2</v>
      </c>
      <c r="D455">
        <f>DataPull!D461/DataPull!D460-1</f>
        <v>3.4900542495479137E-2</v>
      </c>
    </row>
    <row r="456" spans="1:4">
      <c r="A456" s="1">
        <v>40147</v>
      </c>
      <c r="B456">
        <f>(1+(DataPull!B462/100))^(1/12) - 1</f>
        <v>3.8252750614442554E-4</v>
      </c>
      <c r="C456">
        <f>DataPull!C462/DataPull!C461-1</f>
        <v>2.4700242591668253E-2</v>
      </c>
      <c r="D456">
        <f>DataPull!D462/DataPull!D461-1</f>
        <v>4.0188712213875544E-3</v>
      </c>
    </row>
    <row r="457" spans="1:4">
      <c r="A457" s="1">
        <v>40178</v>
      </c>
      <c r="B457">
        <f>(1+(DataPull!B463/100))^(1/12) - 1</f>
        <v>4.074191453755649E-4</v>
      </c>
      <c r="C457">
        <f>DataPull!C463/DataPull!C462-1</f>
        <v>4.24289107131397E-2</v>
      </c>
      <c r="D457">
        <f>DataPull!D463/DataPull!D462-1</f>
        <v>4.4204664114166237E-2</v>
      </c>
    </row>
    <row r="458" spans="1:4">
      <c r="A458" s="1">
        <v>40207</v>
      </c>
      <c r="B458">
        <f>(1+(DataPull!B464/100))^(1/12) - 1</f>
        <v>4.074191453755649E-4</v>
      </c>
      <c r="C458">
        <f>DataPull!C464/DataPull!C463-1</f>
        <v>-3.6333671399594425E-2</v>
      </c>
      <c r="D458">
        <f>DataPull!D464/DataPull!D463-1</f>
        <v>-2.1833333333333371E-2</v>
      </c>
    </row>
    <row r="459" spans="1:4">
      <c r="A459" s="1">
        <v>40235</v>
      </c>
      <c r="B459">
        <f>(1+(DataPull!B465/100))^(1/12) - 1</f>
        <v>3.9912268925679228E-4</v>
      </c>
      <c r="C459">
        <f>DataPull!C465/DataPull!C464-1</f>
        <v>2.8682686272077929E-2</v>
      </c>
      <c r="D459">
        <f>DataPull!D465/DataPull!D464-1</f>
        <v>-1.3971715794854234E-2</v>
      </c>
    </row>
    <row r="460" spans="1:4">
      <c r="A460" s="1">
        <v>40268</v>
      </c>
      <c r="B460">
        <f>(1+(DataPull!B466/100))^(1/12) - 1</f>
        <v>4.2400978746104379E-4</v>
      </c>
      <c r="C460">
        <f>DataPull!C466/DataPull!C465-1</f>
        <v>6.3355013154048567E-2</v>
      </c>
      <c r="D460">
        <f>DataPull!D466/DataPull!D465-1</f>
        <v>7.7242094349403656E-2</v>
      </c>
    </row>
    <row r="461" spans="1:4">
      <c r="A461" s="1">
        <v>40298</v>
      </c>
      <c r="B461">
        <f>(1+(DataPull!B467/100))^(1/12) - 1</f>
        <v>4.1571484472902043E-4</v>
      </c>
      <c r="C461">
        <f>DataPull!C467/DataPull!C466-1</f>
        <v>-1.609516904394559E-2</v>
      </c>
      <c r="D461">
        <f>DataPull!D467/DataPull!D466-1</f>
        <v>-7.6836701957009867E-2</v>
      </c>
    </row>
    <row r="462" spans="1:4">
      <c r="A462" s="1">
        <v>40329</v>
      </c>
      <c r="B462">
        <f>(1+(DataPull!B468/100))^(1/12) - 1</f>
        <v>4.1571484472902043E-4</v>
      </c>
      <c r="C462">
        <f>DataPull!C468/DataPull!C467-1</f>
        <v>-6.641870536259975E-2</v>
      </c>
      <c r="D462">
        <f>DataPull!D468/DataPull!D467-1</f>
        <v>-0.14022589052997392</v>
      </c>
    </row>
    <row r="463" spans="1:4">
      <c r="A463" s="1">
        <v>40359</v>
      </c>
      <c r="B463">
        <f>(1+(DataPull!B469/100))^(1/12) - 1</f>
        <v>4.074191453755649E-4</v>
      </c>
      <c r="C463">
        <f>DataPull!C469/DataPull!C468-1</f>
        <v>-4.8519173864737475E-2</v>
      </c>
      <c r="D463">
        <f>DataPull!D469/DataPull!D468-1</f>
        <v>-0.35549717057396935</v>
      </c>
    </row>
    <row r="464" spans="1:4">
      <c r="A464" s="1">
        <v>40389</v>
      </c>
      <c r="B464">
        <f>(1+(DataPull!B470/100))^(1/12) - 1</f>
        <v>4.1571484472902043E-4</v>
      </c>
      <c r="C464">
        <f>DataPull!C470/DataPull!C469-1</f>
        <v>6.7580903254215841E-2</v>
      </c>
      <c r="D464">
        <f>DataPull!D470/DataPull!D469-1</f>
        <v>0.27296958294136098</v>
      </c>
    </row>
    <row r="465" spans="1:4">
      <c r="A465" s="1">
        <v>40421</v>
      </c>
      <c r="B465">
        <f>(1+(DataPull!B471/100))^(1/12) - 1</f>
        <v>4.074191453755649E-4</v>
      </c>
      <c r="C465">
        <f>DataPull!C471/DataPull!C470-1</f>
        <v>-6.8646514642627388E-3</v>
      </c>
      <c r="D465">
        <f>DataPull!D471/DataPull!D470-1</f>
        <v>-6.2446114053454793E-2</v>
      </c>
    </row>
    <row r="466" spans="1:4">
      <c r="A466" s="1">
        <v>40451</v>
      </c>
      <c r="B466">
        <f>(1+(DataPull!B472/100))^(1/12) - 1</f>
        <v>4.2400978746104379E-4</v>
      </c>
      <c r="C466">
        <f>DataPull!C472/DataPull!C471-1</f>
        <v>6.3358450265507793E-2</v>
      </c>
      <c r="D466">
        <f>DataPull!D472/DataPull!D471-1</f>
        <v>0.12401471361008931</v>
      </c>
    </row>
    <row r="467" spans="1:4">
      <c r="A467" s="1">
        <v>40480</v>
      </c>
      <c r="B467">
        <f>(1+(DataPull!B473/100))^(1/12) - 1</f>
        <v>4.2400978746104379E-4</v>
      </c>
      <c r="C467">
        <f>DataPull!C473/DataPull!C472-1</f>
        <v>2.391214891999538E-2</v>
      </c>
      <c r="D467">
        <f>DataPull!D473/DataPull!D472-1</f>
        <v>-4.6750818139317252E-3</v>
      </c>
    </row>
    <row r="468" spans="1:4">
      <c r="A468" s="1">
        <v>40512</v>
      </c>
      <c r="B468">
        <f>(1+(DataPull!B474/100))^(1/12) - 1</f>
        <v>4.074191453755649E-4</v>
      </c>
      <c r="C468">
        <f>DataPull!C474/DataPull!C473-1</f>
        <v>-2.5386986359688724E-2</v>
      </c>
      <c r="D468">
        <f>DataPull!D474/DataPull!D473-1</f>
        <v>3.522780648190782E-4</v>
      </c>
    </row>
    <row r="469" spans="1:4">
      <c r="A469" s="1">
        <v>40543</v>
      </c>
      <c r="B469">
        <f>(1+(DataPull!B475/100))^(1/12) - 1</f>
        <v>4.1571484472902043E-4</v>
      </c>
      <c r="C469">
        <f>DataPull!C475/DataPull!C474-1</f>
        <v>7.0324048350403956E-2</v>
      </c>
      <c r="D469">
        <f>DataPull!D475/DataPull!D474-1</f>
        <v>9.296865829322698E-2</v>
      </c>
    </row>
    <row r="470" spans="1:4">
      <c r="A470" s="1">
        <v>40574</v>
      </c>
      <c r="B470">
        <f>(1+(DataPull!B476/100))^(1/12) - 1</f>
        <v>4.2400978746104379E-4</v>
      </c>
      <c r="C470">
        <f>DataPull!C476/DataPull!C475-1</f>
        <v>-6.0662454903113172E-3</v>
      </c>
      <c r="D470">
        <f>DataPull!D476/DataPull!D475-1</f>
        <v>4.1456341961121357E-2</v>
      </c>
    </row>
    <row r="471" spans="1:4">
      <c r="A471" s="1">
        <v>40602</v>
      </c>
      <c r="B471">
        <f>(1+(DataPull!B477/100))^(1/12) - 1</f>
        <v>4.488900773715887E-4</v>
      </c>
      <c r="C471">
        <f>DataPull!C477/DataPull!C476-1</f>
        <v>2.0467961120399947E-2</v>
      </c>
      <c r="D471">
        <f>DataPull!D477/DataPull!D476-1</f>
        <v>2.0315561513870151E-2</v>
      </c>
    </row>
    <row r="472" spans="1:4">
      <c r="A472" s="1">
        <v>40633</v>
      </c>
      <c r="B472">
        <f>(1+(DataPull!B478/100))^(1/12) - 1</f>
        <v>4.9863024788132648E-4</v>
      </c>
      <c r="C472">
        <f>DataPull!C478/DataPull!C477-1</f>
        <v>-1.2505713678707786E-2</v>
      </c>
      <c r="D472">
        <f>DataPull!D478/DataPull!D477-1</f>
        <v>-8.2272084091368436E-2</v>
      </c>
    </row>
    <row r="473" spans="1:4">
      <c r="A473" s="1">
        <v>40662</v>
      </c>
      <c r="B473">
        <f>(1+(DataPull!B479/100))^(1/12) - 1</f>
        <v>4.6547315684941637E-4</v>
      </c>
      <c r="C473">
        <f>DataPull!C479/DataPull!C478-1</f>
        <v>2.8457523967233112E-2</v>
      </c>
      <c r="D473">
        <f>DataPull!D479/DataPull!D478-1</f>
        <v>1.8832599118942861E-2</v>
      </c>
    </row>
    <row r="474" spans="1:4">
      <c r="A474" s="1">
        <v>40694</v>
      </c>
      <c r="B474">
        <f>(1+(DataPull!B480/100))^(1/12) - 1</f>
        <v>4.4059740363810995E-4</v>
      </c>
      <c r="C474">
        <f>DataPull!C480/DataPull!C479-1</f>
        <v>-1.0763764528388009E-2</v>
      </c>
      <c r="D474">
        <f>DataPull!D480/DataPull!D479-1</f>
        <v>1.2539184952978122E-2</v>
      </c>
    </row>
    <row r="475" spans="1:4">
      <c r="A475" s="1">
        <v>40724</v>
      </c>
      <c r="B475">
        <f>(1+(DataPull!B481/100))^(1/12) - 1</f>
        <v>4.2400978746104379E-4</v>
      </c>
      <c r="C475">
        <f>DataPull!C481/DataPull!C480-1</f>
        <v>-7.8018115582156877E-3</v>
      </c>
      <c r="D475">
        <f>DataPull!D481/DataPull!D480-1</f>
        <v>-2.0711006725739445E-2</v>
      </c>
    </row>
    <row r="476" spans="1:4">
      <c r="A476" s="1">
        <v>40753</v>
      </c>
      <c r="B476">
        <f>(1+(DataPull!B482/100))^(1/12) - 1</f>
        <v>4.074191453755649E-4</v>
      </c>
      <c r="C476">
        <f>DataPull!C482/DataPull!C481-1</f>
        <v>-2.2830607868970954E-2</v>
      </c>
      <c r="D476">
        <f>DataPull!D482/DataPull!D481-1</f>
        <v>5.1237326937751959E-3</v>
      </c>
    </row>
    <row r="477" spans="1:4">
      <c r="A477" s="1">
        <v>40786</v>
      </c>
      <c r="B477">
        <f>(1+(DataPull!B483/100))^(1/12) - 1</f>
        <v>3.8252750614442554E-4</v>
      </c>
      <c r="C477">
        <f>DataPull!C483/DataPull!C482-1</f>
        <v>-7.4523631701046145E-2</v>
      </c>
      <c r="D477">
        <f>DataPull!D483/DataPull!D482-1</f>
        <v>-0.1270065075921909</v>
      </c>
    </row>
    <row r="478" spans="1:4">
      <c r="A478" s="1">
        <v>40816</v>
      </c>
      <c r="B478">
        <f>(1+(DataPull!B484/100))^(1/12) - 1</f>
        <v>3.8252750614442554E-4</v>
      </c>
      <c r="C478">
        <f>DataPull!C484/DataPull!C483-1</f>
        <v>-5.217978153979097E-2</v>
      </c>
      <c r="D478">
        <f>DataPull!D484/DataPull!D483-1</f>
        <v>-3.4662691017517622E-2</v>
      </c>
    </row>
    <row r="479" spans="1:4">
      <c r="A479" s="1">
        <v>40847</v>
      </c>
      <c r="B479">
        <f>(1+(DataPull!B485/100))^(1/12) - 1</f>
        <v>3.8252750614442554E-4</v>
      </c>
      <c r="C479">
        <f>DataPull!C485/DataPull!C484-1</f>
        <v>7.7788410099533634E-2</v>
      </c>
      <c r="D479">
        <f>DataPull!D485/DataPull!D484-1</f>
        <v>0.18661518661518661</v>
      </c>
    </row>
    <row r="480" spans="1:4">
      <c r="A480" s="1">
        <v>40877</v>
      </c>
      <c r="B480">
        <f>(1+(DataPull!B486/100))^(1/12) - 1</f>
        <v>3.4102629485444069E-4</v>
      </c>
      <c r="C480">
        <f>DataPull!C486/DataPull!C485-1</f>
        <v>-8.7456219458484918E-3</v>
      </c>
      <c r="D480">
        <f>DataPull!D486/DataPull!D485-1</f>
        <v>-5.4229934924077128E-4</v>
      </c>
    </row>
    <row r="481" spans="1:4">
      <c r="A481" s="1">
        <v>40907</v>
      </c>
      <c r="B481">
        <f>(1+(DataPull!B487/100))^(1/12) - 1</f>
        <v>1.9978033674417084E-4</v>
      </c>
      <c r="C481">
        <f>DataPull!C487/DataPull!C486-1</f>
        <v>7.7719476416158173E-3</v>
      </c>
      <c r="D481">
        <f>DataPull!D487/DataPull!D486-1</f>
        <v>-5.4259359739550206E-4</v>
      </c>
    </row>
    <row r="482" spans="1:4">
      <c r="A482" s="1">
        <v>40939</v>
      </c>
      <c r="B482">
        <f>(1+(DataPull!B488/100))^(1/12) - 1</f>
        <v>2.9950613551976701E-4</v>
      </c>
      <c r="C482">
        <f>DataPull!C488/DataPull!C487-1</f>
        <v>2.6253726538552957E-2</v>
      </c>
      <c r="D482">
        <f>DataPull!D488/DataPull!D487-1</f>
        <v>2.2475570032573389E-2</v>
      </c>
    </row>
    <row r="483" spans="1:4">
      <c r="A483" s="1">
        <v>40968</v>
      </c>
      <c r="B483">
        <f>(1+(DataPull!B489/100))^(1/12) - 1</f>
        <v>3.3272377940973819E-4</v>
      </c>
      <c r="C483">
        <f>DataPull!C489/DataPull!C488-1</f>
        <v>3.7846371010361812E-2</v>
      </c>
      <c r="D483">
        <f>DataPull!D489/DataPull!D488-1</f>
        <v>4.5768291387915383E-2</v>
      </c>
    </row>
    <row r="484" spans="1:4">
      <c r="A484" s="1">
        <v>40998</v>
      </c>
      <c r="B484">
        <f>(1+(DataPull!B490/100))^(1/12) - 1</f>
        <v>3.6592929423662213E-4</v>
      </c>
      <c r="C484">
        <f>DataPull!C490/DataPull!C489-1</f>
        <v>-1.3512226051361487E-2</v>
      </c>
      <c r="D484">
        <f>DataPull!D490/DataPull!D489-1</f>
        <v>-6.0621445978878863E-2</v>
      </c>
    </row>
    <row r="485" spans="1:4">
      <c r="A485" s="1">
        <v>41029</v>
      </c>
      <c r="B485">
        <f>(1+(DataPull!B491/100))^(1/12) - 1</f>
        <v>3.3272377940973819E-4</v>
      </c>
      <c r="C485">
        <f>DataPull!C491/DataPull!C490-1</f>
        <v>-6.0310778678425159E-3</v>
      </c>
      <c r="D485">
        <f>DataPull!D491/DataPull!D490-1</f>
        <v>-3.794184412495949E-2</v>
      </c>
    </row>
    <row r="486" spans="1:4">
      <c r="A486" s="1">
        <v>41060</v>
      </c>
      <c r="B486">
        <f>(1+(DataPull!B492/100))^(1/12) - 1</f>
        <v>2.7458493733023559E-4</v>
      </c>
      <c r="C486">
        <f>DataPull!C492/DataPull!C491-1</f>
        <v>-7.2899181484050168E-2</v>
      </c>
      <c r="D486">
        <f>DataPull!D492/DataPull!D491-1</f>
        <v>-0.11258426966292145</v>
      </c>
    </row>
    <row r="487" spans="1:4">
      <c r="A487" s="1">
        <v>41089</v>
      </c>
      <c r="B487">
        <f>(1+(DataPull!B493/100))^(1/12) - 1</f>
        <v>2.911998282955075E-4</v>
      </c>
      <c r="C487">
        <f>DataPull!C493/DataPull!C492-1</f>
        <v>4.4942520843196165E-2</v>
      </c>
      <c r="D487">
        <f>DataPull!D493/DataPull!D492-1</f>
        <v>6.8498354013674323E-2</v>
      </c>
    </row>
    <row r="488" spans="1:4">
      <c r="A488" s="1">
        <v>41121</v>
      </c>
      <c r="B488">
        <f>(1+(DataPull!B494/100))^(1/12) - 1</f>
        <v>2.1640890030050208E-4</v>
      </c>
      <c r="C488">
        <f>DataPull!C494/DataPull!C493-1</f>
        <v>1.2388248110809519E-2</v>
      </c>
      <c r="D488">
        <f>DataPull!D494/DataPull!D493-1</f>
        <v>7.3468420428961512E-3</v>
      </c>
    </row>
    <row r="489" spans="1:4">
      <c r="A489" s="1">
        <v>41152</v>
      </c>
      <c r="B489">
        <f>(1+(DataPull!B495/100))^(1/12) - 1</f>
        <v>1.9978033674417084E-4</v>
      </c>
      <c r="C489">
        <f>DataPull!C495/DataPull!C494-1</f>
        <v>1.5495666610869652E-2</v>
      </c>
      <c r="D489">
        <f>DataPull!D495/DataPull!D494-1</f>
        <v>3.8348429596518185E-2</v>
      </c>
    </row>
    <row r="490" spans="1:4">
      <c r="A490" s="1">
        <v>41180</v>
      </c>
      <c r="B490">
        <f>(1+(DataPull!B496/100))^(1/12) - 1</f>
        <v>2.1640890030050208E-4</v>
      </c>
      <c r="C490">
        <f>DataPull!C496/DataPull!C495-1</f>
        <v>8.8238361316410607E-3</v>
      </c>
      <c r="D490">
        <f>DataPull!D496/DataPull!D495-1</f>
        <v>-1.0989010989011061E-2</v>
      </c>
    </row>
    <row r="491" spans="1:4">
      <c r="A491" s="1">
        <v>41213</v>
      </c>
      <c r="B491">
        <f>(1+(DataPull!B497/100))^(1/12) - 1</f>
        <v>1.9146491445765079E-4</v>
      </c>
      <c r="C491">
        <f>DataPull!C497/DataPull!C496-1</f>
        <v>8.5165696297926363E-3</v>
      </c>
      <c r="D491">
        <f>DataPull!D497/DataPull!D496-1</f>
        <v>1.557846506300109E-2</v>
      </c>
    </row>
    <row r="492" spans="1:4">
      <c r="A492" s="1">
        <v>41243</v>
      </c>
      <c r="B492">
        <f>(1+(DataPull!B498/100))^(1/12) - 1</f>
        <v>1.9146491445765079E-4</v>
      </c>
      <c r="C492">
        <f>DataPull!C498/DataPull!C497-1</f>
        <v>1.3523343473085703E-2</v>
      </c>
      <c r="D492">
        <f>DataPull!D498/DataPull!D497-1</f>
        <v>-2.6392961876832821E-2</v>
      </c>
    </row>
    <row r="493" spans="1:4">
      <c r="A493" s="1">
        <v>41274</v>
      </c>
      <c r="B493">
        <f>(1+(DataPull!B499/100))^(1/12) - 1</f>
        <v>2.5796701004310307E-4</v>
      </c>
      <c r="C493">
        <f>DataPull!C499/DataPull!C498-1</f>
        <v>9.1703911525786719E-3</v>
      </c>
      <c r="D493">
        <f>DataPull!D499/DataPull!D498-1</f>
        <v>-1.575532900834109E-2</v>
      </c>
    </row>
    <row r="494" spans="1:4">
      <c r="A494" s="1">
        <v>41305</v>
      </c>
      <c r="B494">
        <f>(1+(DataPull!B500/100))^(1/12) - 1</f>
        <v>2.4134604527370485E-4</v>
      </c>
      <c r="C494">
        <f>DataPull!C500/DataPull!C499-1</f>
        <v>6.2704264872745608E-2</v>
      </c>
      <c r="D494">
        <f>DataPull!D500/DataPull!D499-1</f>
        <v>9.8752354048964097E-2</v>
      </c>
    </row>
    <row r="495" spans="1:4">
      <c r="A495" s="1">
        <v>41333</v>
      </c>
      <c r="B495">
        <f>(1+(DataPull!B501/100))^(1/12) - 1</f>
        <v>2.7458493733023559E-4</v>
      </c>
      <c r="C495">
        <f>DataPull!C501/DataPull!C500-1</f>
        <v>1.8863045951487134E-2</v>
      </c>
      <c r="D495">
        <f>DataPull!D501/DataPull!D500-1</f>
        <v>-4.5099089448312868E-2</v>
      </c>
    </row>
    <row r="496" spans="1:4">
      <c r="A496" s="1">
        <v>41362</v>
      </c>
      <c r="B496">
        <f>(1+(DataPull!B502/100))^(1/12) - 1</f>
        <v>3.1611647417673083E-4</v>
      </c>
      <c r="C496">
        <f>DataPull!C502/DataPull!C501-1</f>
        <v>9.3300571148775546E-3</v>
      </c>
      <c r="D496">
        <f>DataPull!D502/DataPull!D501-1</f>
        <v>3.1859995512676598E-2</v>
      </c>
    </row>
    <row r="497" spans="1:4">
      <c r="A497" s="1">
        <v>41394</v>
      </c>
      <c r="B497">
        <f>(1+(DataPull!B503/100))^(1/12) - 1</f>
        <v>2.7458493733023559E-4</v>
      </c>
      <c r="C497">
        <f>DataPull!C503/DataPull!C502-1</f>
        <v>2.8219508732074683E-3</v>
      </c>
      <c r="D497">
        <f>DataPull!D503/DataPull!D502-1</f>
        <v>1.4133507284192159E-2</v>
      </c>
    </row>
    <row r="498" spans="1:4">
      <c r="A498" s="1">
        <v>41425</v>
      </c>
      <c r="B498">
        <f>(1+(DataPull!B504/100))^(1/12) - 1</f>
        <v>2.5796701004310307E-4</v>
      </c>
      <c r="C498">
        <f>DataPull!C504/DataPull!C503-1</f>
        <v>2.4671256393465901E-2</v>
      </c>
      <c r="D498">
        <f>DataPull!D504/DataPull!D503-1</f>
        <v>1.5115780445969174E-2</v>
      </c>
    </row>
    <row r="499" spans="1:4">
      <c r="A499" s="1">
        <v>41453</v>
      </c>
      <c r="B499">
        <f>(1+(DataPull!B505/100))^(1/12) - 1</f>
        <v>2.7458493733023559E-4</v>
      </c>
      <c r="C499">
        <f>DataPull!C505/DataPull!C504-1</f>
        <v>-5.2999291845864271E-2</v>
      </c>
      <c r="D499">
        <f>DataPull!D505/DataPull!D504-1</f>
        <v>-3.8441229274474575E-2</v>
      </c>
    </row>
    <row r="500" spans="1:4">
      <c r="A500" s="1">
        <v>41486</v>
      </c>
      <c r="B500">
        <f>(1+(DataPull!B506/100))^(1/12) - 1</f>
        <v>2.4965690741618474E-4</v>
      </c>
      <c r="C500">
        <f>DataPull!C506/DataPull!C505-1</f>
        <v>6.6945110663249929E-2</v>
      </c>
      <c r="D500">
        <f>DataPull!D506/DataPull!D505-1</f>
        <v>-1.5376166941241109E-3</v>
      </c>
    </row>
    <row r="501" spans="1:4">
      <c r="A501" s="1">
        <v>41516</v>
      </c>
      <c r="B501">
        <f>(1+(DataPull!B507/100))^(1/12) - 1</f>
        <v>2.2472204186096967E-4</v>
      </c>
      <c r="C501">
        <f>DataPull!C507/DataPull!C506-1</f>
        <v>-2.8350911981401494E-2</v>
      </c>
      <c r="D501">
        <f>DataPull!D507/DataPull!D506-1</f>
        <v>-1.8369816301836983E-2</v>
      </c>
    </row>
    <row r="502" spans="1:4">
      <c r="A502" s="1">
        <v>41547</v>
      </c>
      <c r="B502">
        <f>(1+(DataPull!B508/100))^(1/12) - 1</f>
        <v>2.911998282955075E-4</v>
      </c>
      <c r="C502">
        <f>DataPull!C508/DataPull!C507-1</f>
        <v>9.7993508149998299E-3</v>
      </c>
      <c r="D502">
        <f>DataPull!D508/DataPull!D507-1</f>
        <v>-2.9359031824294002E-2</v>
      </c>
    </row>
    <row r="503" spans="1:4">
      <c r="A503" s="1">
        <v>41578</v>
      </c>
      <c r="B503">
        <f>(1+(DataPull!B509/100))^(1/12) - 1</f>
        <v>2.6627635329945498E-4</v>
      </c>
      <c r="C503">
        <f>DataPull!C509/DataPull!C508-1</f>
        <v>4.10790249284958E-2</v>
      </c>
      <c r="D503">
        <f>DataPull!D509/DataPull!D508-1</f>
        <v>0.11452320480258593</v>
      </c>
    </row>
    <row r="504" spans="1:4">
      <c r="A504" s="1">
        <v>41607</v>
      </c>
      <c r="B504">
        <f>(1+(DataPull!B510/100))^(1/12) - 1</f>
        <v>2.4134604527370485E-4</v>
      </c>
      <c r="C504">
        <f>DataPull!C510/DataPull!C509-1</f>
        <v>-1.0283600905916401E-2</v>
      </c>
      <c r="D504">
        <f>DataPull!D510/DataPull!D509-1</f>
        <v>-1.4501760928112839E-3</v>
      </c>
    </row>
    <row r="505" spans="1:4">
      <c r="A505" s="1">
        <v>41639</v>
      </c>
      <c r="B505">
        <f>(1+(DataPull!B511/100))^(1/12) - 1</f>
        <v>2.1640890030050208E-4</v>
      </c>
      <c r="C505">
        <f>DataPull!C511/DataPull!C510-1</f>
        <v>1.7241330721864623E-2</v>
      </c>
      <c r="D505">
        <f>DataPull!D511/DataPull!D510-1</f>
        <v>1.2551867219916968E-2</v>
      </c>
    </row>
    <row r="506" spans="1:4">
      <c r="A506" s="1">
        <v>41670</v>
      </c>
      <c r="B506">
        <f>(1+(DataPull!B512/100))^(1/12) - 1</f>
        <v>2.9950613551976701E-4</v>
      </c>
      <c r="C506">
        <f>DataPull!C512/DataPull!C511-1</f>
        <v>-3.1338392023559147E-2</v>
      </c>
      <c r="D506">
        <f>DataPull!D512/DataPull!D511-1</f>
        <v>-2.0592152443397183E-2</v>
      </c>
    </row>
    <row r="507" spans="1:4">
      <c r="A507" s="1">
        <v>41698</v>
      </c>
      <c r="B507">
        <f>(1+(DataPull!B513/100))^(1/12) - 1</f>
        <v>3.1611647417673083E-4</v>
      </c>
      <c r="C507">
        <f>DataPull!C513/DataPull!C512-1</f>
        <v>4.8662809487174163E-2</v>
      </c>
      <c r="D507">
        <f>DataPull!D513/DataPull!D512-1</f>
        <v>5.5230125523012541E-2</v>
      </c>
    </row>
    <row r="508" spans="1:4">
      <c r="A508" s="1">
        <v>41729</v>
      </c>
      <c r="B508">
        <f>(1+(DataPull!B514/100))^(1/12) - 1</f>
        <v>3.4932805237719577E-4</v>
      </c>
      <c r="C508">
        <f>DataPull!C514/DataPull!C513-1</f>
        <v>-3.0291873257951352E-2</v>
      </c>
      <c r="D508">
        <f>DataPull!D514/DataPull!D513-1</f>
        <v>-4.8374306106264808E-2</v>
      </c>
    </row>
    <row r="509" spans="1:4">
      <c r="A509" s="1">
        <v>41759</v>
      </c>
      <c r="B509">
        <f>(1+(DataPull!B515/100))^(1/12) - 1</f>
        <v>2.8289276228066207E-4</v>
      </c>
      <c r="C509">
        <f>DataPull!C515/DataPull!C514-1</f>
        <v>1.8067324972789178E-2</v>
      </c>
      <c r="D509">
        <f>DataPull!D515/DataPull!D514-1</f>
        <v>4.0000000000000036E-2</v>
      </c>
    </row>
    <row r="510" spans="1:4">
      <c r="A510" s="1">
        <v>41789</v>
      </c>
      <c r="B510">
        <f>(1+(DataPull!B516/100))^(1/12) - 1</f>
        <v>2.3303442347044623E-4</v>
      </c>
      <c r="C510">
        <f>DataPull!C516/DataPull!C515-1</f>
        <v>9.7186884466951007E-3</v>
      </c>
      <c r="D510">
        <f>DataPull!D516/DataPull!D515-1</f>
        <v>7.6121794871795156E-3</v>
      </c>
    </row>
    <row r="511" spans="1:4">
      <c r="A511" s="1">
        <v>41820</v>
      </c>
      <c r="B511">
        <f>(1+(DataPull!B517/100))^(1/12) - 1</f>
        <v>3.4932805237719577E-4</v>
      </c>
      <c r="C511">
        <f>DataPull!C517/DataPull!C516-1</f>
        <v>-1.4998590975127346E-2</v>
      </c>
      <c r="D511">
        <f>DataPull!D517/DataPull!D516-1</f>
        <v>2.3658051689860793E-2</v>
      </c>
    </row>
    <row r="512" spans="1:4">
      <c r="A512" s="1">
        <v>41851</v>
      </c>
      <c r="B512">
        <f>(1+(DataPull!B518/100))^(1/12) - 1</f>
        <v>3.4932805237719577E-4</v>
      </c>
      <c r="C512">
        <f>DataPull!C518/DataPull!C517-1</f>
        <v>-4.0470086301001018E-3</v>
      </c>
      <c r="D512">
        <f>DataPull!D518/DataPull!D517-1</f>
        <v>-6.0011652748106381E-2</v>
      </c>
    </row>
    <row r="513" spans="1:4">
      <c r="A513" s="1">
        <v>41880</v>
      </c>
      <c r="B513">
        <f>(1+(DataPull!B519/100))^(1/12) - 1</f>
        <v>3.3272377940973819E-4</v>
      </c>
      <c r="C513">
        <f>DataPull!C519/DataPull!C518-1</f>
        <v>1.5037845616657775E-2</v>
      </c>
      <c r="D513">
        <f>DataPull!D519/DataPull!D518-1</f>
        <v>-4.8553719008265217E-3</v>
      </c>
    </row>
    <row r="514" spans="1:4">
      <c r="A514" s="1">
        <v>41912</v>
      </c>
      <c r="B514">
        <f>(1+(DataPull!B520/100))^(1/12) - 1</f>
        <v>3.9912268925679228E-4</v>
      </c>
      <c r="C514">
        <f>DataPull!C520/DataPull!C519-1</f>
        <v>-2.9017403298219002E-2</v>
      </c>
      <c r="D514">
        <f>DataPull!D520/DataPull!D519-1</f>
        <v>-5.8548738710682002E-2</v>
      </c>
    </row>
    <row r="515" spans="1:4">
      <c r="A515" s="1">
        <v>41943</v>
      </c>
      <c r="B515">
        <f>(1+(DataPull!B521/100))^(1/12) - 1</f>
        <v>3.2442050589875926E-4</v>
      </c>
      <c r="C515">
        <f>DataPull!C521/DataPull!C520-1</f>
        <v>-8.6221289046471972E-3</v>
      </c>
      <c r="D515">
        <f>DataPull!D521/DataPull!D520-1</f>
        <v>-9.8136508986657045E-3</v>
      </c>
    </row>
    <row r="516" spans="1:4">
      <c r="A516" s="1">
        <v>41971</v>
      </c>
      <c r="B516">
        <f>(1+(DataPull!B522/100))^(1/12) - 1</f>
        <v>3.4102629485444069E-4</v>
      </c>
      <c r="C516">
        <f>DataPull!C522/DataPull!C521-1</f>
        <v>2.5648929914998453E-2</v>
      </c>
      <c r="D516">
        <f>DataPull!D522/DataPull!D521-1</f>
        <v>-6.4142538975501151E-2</v>
      </c>
    </row>
    <row r="517" spans="1:4">
      <c r="A517" s="1">
        <v>42004</v>
      </c>
      <c r="B517">
        <f>(1+(DataPull!B523/100))^(1/12) - 1</f>
        <v>3.2442050589875926E-4</v>
      </c>
      <c r="C517">
        <f>DataPull!C523/DataPull!C522-1</f>
        <v>-1.6859060701524098E-2</v>
      </c>
      <c r="D517">
        <f>DataPull!D523/DataPull!D522-1</f>
        <v>-2.1894336030461647E-2</v>
      </c>
    </row>
    <row r="518" spans="1:4">
      <c r="A518" s="1">
        <v>42034</v>
      </c>
      <c r="B518">
        <f>(1+(DataPull!B524/100))^(1/12) - 1</f>
        <v>2.8289276228066207E-4</v>
      </c>
      <c r="C518">
        <f>DataPull!C524/DataPull!C523-1</f>
        <v>2.5212724400889952E-2</v>
      </c>
      <c r="D518">
        <f>DataPull!D524/DataPull!D523-1</f>
        <v>3.2725060827250685E-2</v>
      </c>
    </row>
    <row r="519" spans="1:4">
      <c r="A519" s="1">
        <v>42062</v>
      </c>
      <c r="B519">
        <f>(1+(DataPull!B525/100))^(1/12) - 1</f>
        <v>3.3272377940973819E-4</v>
      </c>
      <c r="C519">
        <f>DataPull!C525/DataPull!C524-1</f>
        <v>3.3809062319668959E-2</v>
      </c>
      <c r="D519">
        <f>DataPull!D525/DataPull!D524-1</f>
        <v>5.5601366474260949E-2</v>
      </c>
    </row>
    <row r="520" spans="1:4">
      <c r="A520" s="1">
        <v>42094</v>
      </c>
      <c r="B520">
        <f>(1+(DataPull!B526/100))^(1/12) - 1</f>
        <v>3.6592929423662213E-4</v>
      </c>
      <c r="C520">
        <f>DataPull!C526/DataPull!C525-1</f>
        <v>-2.154764893463601E-2</v>
      </c>
      <c r="D520">
        <f>DataPull!D526/DataPull!D525-1</f>
        <v>-2.5331994197076324E-2</v>
      </c>
    </row>
    <row r="521" spans="1:4">
      <c r="A521" s="1">
        <v>42124</v>
      </c>
      <c r="B521">
        <f>(1+(DataPull!B527/100))^(1/12) - 1</f>
        <v>3.4932805237719577E-4</v>
      </c>
      <c r="C521">
        <f>DataPull!C527/DataPull!C526-1</f>
        <v>2.6334896467389735E-2</v>
      </c>
      <c r="D521">
        <f>DataPull!D527/DataPull!D526-1</f>
        <v>7.6482711243416546E-2</v>
      </c>
    </row>
    <row r="522" spans="1:4">
      <c r="A522" s="1">
        <v>42153</v>
      </c>
      <c r="B522">
        <f>(1+(DataPull!B528/100))^(1/12) - 1</f>
        <v>3.8252750614442554E-4</v>
      </c>
      <c r="C522">
        <f>DataPull!C528/DataPull!C527-1</f>
        <v>9.8562256985261776E-3</v>
      </c>
      <c r="D522">
        <f>DataPull!D528/DataPull!D527-1</f>
        <v>-4.1161455009572467E-2</v>
      </c>
    </row>
    <row r="523" spans="1:4">
      <c r="A523" s="1">
        <v>42185</v>
      </c>
      <c r="B523">
        <f>(1+(DataPull!B529/100))^(1/12) - 1</f>
        <v>4.1571484472902043E-4</v>
      </c>
      <c r="C523">
        <f>DataPull!C529/DataPull!C528-1</f>
        <v>-5.9661006236305436E-2</v>
      </c>
      <c r="D523">
        <f>DataPull!D529/DataPull!D528-1</f>
        <v>-6.7886855241264588E-2</v>
      </c>
    </row>
    <row r="524" spans="1:4">
      <c r="A524" s="1">
        <v>42216</v>
      </c>
      <c r="B524">
        <f>(1+(DataPull!B530/100))^(1/12) - 1</f>
        <v>4.074191453755649E-4</v>
      </c>
      <c r="C524">
        <f>DataPull!C530/DataPull!C529-1</f>
        <v>2.3024270566686766E-2</v>
      </c>
      <c r="D524">
        <f>DataPull!D530/DataPull!D529-1</f>
        <v>-5.8788527906699972E-2</v>
      </c>
    </row>
    <row r="525" spans="1:4">
      <c r="A525" s="1">
        <v>42247</v>
      </c>
      <c r="B525">
        <f>(1+(DataPull!B531/100))^(1/12) - 1</f>
        <v>3.7422877886217343E-4</v>
      </c>
      <c r="C525">
        <f>DataPull!C531/DataPull!C530-1</f>
        <v>-5.971599790844806E-2</v>
      </c>
      <c r="D525">
        <f>DataPull!D531/DataPull!D530-1</f>
        <v>-8.8380326210646065E-2</v>
      </c>
    </row>
    <row r="526" spans="1:4">
      <c r="A526" s="1">
        <v>42277</v>
      </c>
      <c r="B526">
        <f>(1+(DataPull!B532/100))^(1/12) - 1</f>
        <v>3.9082547622770747E-4</v>
      </c>
      <c r="C526">
        <f>DataPull!C532/DataPull!C531-1</f>
        <v>-2.8748114806123382E-2</v>
      </c>
      <c r="D526">
        <f>DataPull!D532/DataPull!D531-1</f>
        <v>-7.3509015256588039E-2</v>
      </c>
    </row>
    <row r="527" spans="1:4">
      <c r="A527" s="1">
        <v>42307</v>
      </c>
      <c r="B527">
        <f>(1+(DataPull!B533/100))^(1/12) - 1</f>
        <v>3.9912268925679228E-4</v>
      </c>
      <c r="C527">
        <f>DataPull!C533/DataPull!C532-1</f>
        <v>4.4569414134631558E-2</v>
      </c>
      <c r="D527">
        <f>DataPull!D533/DataPull!D532-1</f>
        <v>0.15688622754491011</v>
      </c>
    </row>
    <row r="528" spans="1:4">
      <c r="A528" s="1">
        <v>42338</v>
      </c>
      <c r="B528">
        <f>(1+(DataPull!B534/100))^(1/12) - 1</f>
        <v>3.9912268925679228E-4</v>
      </c>
      <c r="C528">
        <f>DataPull!C534/DataPull!C533-1</f>
        <v>2.1609366928772022E-3</v>
      </c>
      <c r="D528">
        <f>DataPull!D534/DataPull!D533-1</f>
        <v>-2.9761904761904656E-3</v>
      </c>
    </row>
    <row r="529" spans="1:4">
      <c r="A529" s="1">
        <v>42369</v>
      </c>
      <c r="B529">
        <f>(1+(DataPull!B535/100))^(1/12) - 1</f>
        <v>3.9082547622770747E-4</v>
      </c>
      <c r="C529">
        <f>DataPull!C535/DataPull!C534-1</f>
        <v>-1.3707966198280075E-2</v>
      </c>
      <c r="D529">
        <f>DataPull!D535/DataPull!D534-1</f>
        <v>-8.1116158338741084E-2</v>
      </c>
    </row>
    <row r="530" spans="1:4">
      <c r="A530" s="1">
        <v>42398</v>
      </c>
      <c r="B530">
        <f>(1+(DataPull!B536/100))^(1/12) - 1</f>
        <v>3.9912268925679228E-4</v>
      </c>
      <c r="C530">
        <f>DataPull!C536/DataPull!C535-1</f>
        <v>-3.1461039526632706E-2</v>
      </c>
      <c r="D530">
        <f>DataPull!D536/DataPull!D535-1</f>
        <v>6.2429378531073443E-2</v>
      </c>
    </row>
    <row r="531" spans="1:4">
      <c r="A531" s="1">
        <v>42429</v>
      </c>
      <c r="B531">
        <f>(1+(DataPull!B537/100))^(1/12) - 1</f>
        <v>3.9082547622770747E-4</v>
      </c>
      <c r="C531">
        <f>DataPull!C537/DataPull!C536-1</f>
        <v>2.9797056266673838E-3</v>
      </c>
      <c r="D531">
        <f>DataPull!D537/DataPull!D536-1</f>
        <v>-6.5541079500132993E-2</v>
      </c>
    </row>
    <row r="532" spans="1:4">
      <c r="A532" s="1">
        <v>42460</v>
      </c>
      <c r="B532">
        <f>(1+(DataPull!B538/100))^(1/12) - 1</f>
        <v>3.7422877886217343E-4</v>
      </c>
      <c r="C532">
        <f>DataPull!C538/DataPull!C537-1</f>
        <v>1.4749659278387561E-2</v>
      </c>
      <c r="D532">
        <f>DataPull!D538/DataPull!D537-1</f>
        <v>-3.6989614454403519E-3</v>
      </c>
    </row>
    <row r="533" spans="1:4">
      <c r="A533" s="1">
        <v>42489</v>
      </c>
      <c r="B533">
        <f>(1+(DataPull!B539/100))^(1/12) - 1</f>
        <v>3.6592929423662213E-4</v>
      </c>
      <c r="C533">
        <f>DataPull!C539/DataPull!C538-1</f>
        <v>7.8081049955966986E-3</v>
      </c>
      <c r="D533">
        <f>DataPull!D539/DataPull!D538-1</f>
        <v>6.7399685848921864E-2</v>
      </c>
    </row>
    <row r="534" spans="1:4">
      <c r="A534" s="1">
        <v>42521</v>
      </c>
      <c r="B534">
        <f>(1+(DataPull!B540/100))^(1/12) - 1</f>
        <v>3.576290521232206E-4</v>
      </c>
      <c r="C534">
        <f>DataPull!C540/DataPull!C539-1</f>
        <v>2.3584767805477913E-3</v>
      </c>
      <c r="D534">
        <f>DataPull!D540/DataPull!D539-1</f>
        <v>-4.4147157190635444E-2</v>
      </c>
    </row>
    <row r="535" spans="1:4">
      <c r="A535" s="1">
        <v>42551</v>
      </c>
      <c r="B535">
        <f>(1+(DataPull!B541/100))^(1/12) - 1</f>
        <v>3.0781168409865778E-4</v>
      </c>
      <c r="C535">
        <f>DataPull!C541/DataPull!C540-1</f>
        <v>2.4981266965423243E-2</v>
      </c>
      <c r="D535">
        <f>DataPull!D541/DataPull!D540-1</f>
        <v>0.22645206438068577</v>
      </c>
    </row>
    <row r="536" spans="1:4">
      <c r="A536" s="1">
        <v>42580</v>
      </c>
      <c r="B536">
        <f>(1+(DataPull!B542/100))^(1/12) - 1</f>
        <v>2.8289276228066207E-4</v>
      </c>
      <c r="C536">
        <f>DataPull!C542/DataPull!C541-1</f>
        <v>3.9363381643886308E-2</v>
      </c>
      <c r="D536">
        <f>DataPull!D542/DataPull!D541-1</f>
        <v>-2.5790254479059582E-2</v>
      </c>
    </row>
    <row r="537" spans="1:4">
      <c r="A537" s="1">
        <v>42613</v>
      </c>
      <c r="B537">
        <f>(1+(DataPull!B543/100))^(1/12) - 1</f>
        <v>1.831487316386049E-4</v>
      </c>
      <c r="C537">
        <f>DataPull!C543/DataPull!C542-1</f>
        <v>1.1866999833051839E-2</v>
      </c>
      <c r="D537">
        <f>DataPull!D543/DataPull!D542-1</f>
        <v>2.4598805200888307E-3</v>
      </c>
    </row>
    <row r="538" spans="1:4">
      <c r="A538" s="1">
        <v>42643</v>
      </c>
      <c r="B538">
        <f>(1+(DataPull!B544/100))^(1/12) - 1</f>
        <v>1.4987639212593606E-4</v>
      </c>
      <c r="C538">
        <f>DataPull!C544/DataPull!C543-1</f>
        <v>1.5728161116956407E-2</v>
      </c>
      <c r="D538">
        <f>DataPull!D544/DataPull!D543-1</f>
        <v>5.1647581210563231E-2</v>
      </c>
    </row>
    <row r="539" spans="1:4">
      <c r="A539" s="1">
        <v>42674</v>
      </c>
      <c r="B539">
        <f>(1+(DataPull!B545/100))^(1/12) - 1</f>
        <v>1.3323565538980731E-4</v>
      </c>
      <c r="C539">
        <f>DataPull!C545/DataPull!C544-1</f>
        <v>3.4084796582998234E-3</v>
      </c>
      <c r="D539">
        <f>DataPull!D545/DataPull!D544-1</f>
        <v>7.4888888888888783E-2</v>
      </c>
    </row>
    <row r="540" spans="1:4">
      <c r="A540" s="1">
        <v>42704</v>
      </c>
      <c r="B540">
        <f>(1+(DataPull!B546/100))^(1/12) - 1</f>
        <v>9.9945042129734318E-5</v>
      </c>
      <c r="C540">
        <f>DataPull!C546/DataPull!C545-1</f>
        <v>-2.0100102437807466E-2</v>
      </c>
      <c r="D540">
        <f>DataPull!D546/DataPull!D545-1</f>
        <v>-5.0134380814554458E-2</v>
      </c>
    </row>
    <row r="541" spans="1:4">
      <c r="A541" s="1">
        <v>42734</v>
      </c>
      <c r="B541">
        <f>(1+(DataPull!B547/100))^(1/12) - 1</f>
        <v>8.3329514133367866E-6</v>
      </c>
      <c r="C541">
        <f>DataPull!C547/DataPull!C546-1</f>
        <v>4.897085906185672E-2</v>
      </c>
      <c r="D541">
        <f>DataPull!D547/DataPull!D546-1</f>
        <v>0.10915224725214934</v>
      </c>
    </row>
    <row r="542" spans="1:4">
      <c r="A542" s="1">
        <v>42766</v>
      </c>
      <c r="B542">
        <f>(1+(DataPull!B548/100))^(1/12) - 1</f>
        <v>1.3323565538980731E-4</v>
      </c>
      <c r="C542">
        <f>DataPull!C548/DataPull!C547-1</f>
        <v>-3.8624193823225683E-3</v>
      </c>
      <c r="D542">
        <f>DataPull!D548/DataPull!D547-1</f>
        <v>-7.2115384615384581E-2</v>
      </c>
    </row>
    <row r="543" spans="1:4">
      <c r="A543" s="1">
        <v>42794</v>
      </c>
      <c r="B543">
        <f>(1+(DataPull!B549/100))^(1/12) - 1</f>
        <v>2.4996563158685703E-5</v>
      </c>
      <c r="C543">
        <f>DataPull!C549/DataPull!C548-1</f>
        <v>2.466396769528223E-2</v>
      </c>
      <c r="D543">
        <f>DataPull!D549/DataPull!D548-1</f>
        <v>-4.081632653061229E-2</v>
      </c>
    </row>
    <row r="544" spans="1:4">
      <c r="A544" s="1">
        <v>42825</v>
      </c>
      <c r="B544">
        <f>(1+(DataPull!B550/100))^(1/12) - 1</f>
        <v>4.99862552685304E-5</v>
      </c>
      <c r="C544">
        <f>DataPull!C550/DataPull!C549-1</f>
        <v>9.2527482534110472E-3</v>
      </c>
      <c r="D544">
        <f>DataPull!D550/DataPull!D549-1</f>
        <v>8.8193142983132855E-3</v>
      </c>
    </row>
    <row r="545" spans="1:4">
      <c r="A545" s="1">
        <v>42853</v>
      </c>
      <c r="B545">
        <f>(1+(DataPull!B551/100))^(1/12) - 1</f>
        <v>5.8314626421251958E-5</v>
      </c>
      <c r="C545">
        <f>DataPull!C551/DataPull!C550-1</f>
        <v>-6.8947368421052868E-3</v>
      </c>
      <c r="D545">
        <f>DataPull!D551/DataPull!D550-1</f>
        <v>-3.289258004589668E-2</v>
      </c>
    </row>
    <row r="546" spans="1:4">
      <c r="A546" s="1">
        <v>42886</v>
      </c>
      <c r="B546">
        <f>(1+(DataPull!B552/100))^(1/12) - 1</f>
        <v>4.99862552685304E-5</v>
      </c>
      <c r="C546">
        <f>DataPull!C552/DataPull!C551-1</f>
        <v>3.8760981100267822E-2</v>
      </c>
      <c r="D546">
        <f>DataPull!D552/DataPull!D551-1</f>
        <v>5.4689265536723042E-2</v>
      </c>
    </row>
    <row r="547" spans="1:4">
      <c r="A547" s="1">
        <v>42916</v>
      </c>
      <c r="B547">
        <f>(1+(DataPull!B553/100))^(1/12) - 1</f>
        <v>1.0826883828274347E-4</v>
      </c>
      <c r="C547">
        <f>DataPull!C553/DataPull!C552-1</f>
        <v>-2.7671959728673867E-2</v>
      </c>
      <c r="D547">
        <f>DataPull!D553/DataPull!D552-1</f>
        <v>-5.1210627812299125E-2</v>
      </c>
    </row>
    <row r="548" spans="1:4">
      <c r="A548" s="1">
        <v>42947</v>
      </c>
      <c r="B548">
        <f>(1+(DataPull!B554/100))^(1/12) - 1</f>
        <v>1.0826883828274347E-4</v>
      </c>
      <c r="C548">
        <f>DataPull!C554/DataPull!C553-1</f>
        <v>1.0999005541979523E-2</v>
      </c>
      <c r="D548">
        <f>DataPull!D554/DataPull!D553-1</f>
        <v>6.7750677506774881E-3</v>
      </c>
    </row>
    <row r="549" spans="1:4">
      <c r="A549" s="1">
        <v>42978</v>
      </c>
      <c r="B549">
        <f>(1+(DataPull!B555/100))^(1/12) - 1</f>
        <v>1.4155640446089635E-4</v>
      </c>
      <c r="C549">
        <f>DataPull!C555/DataPull!C554-1</f>
        <v>6.6185556818743052E-3</v>
      </c>
      <c r="D549">
        <f>DataPull!D555/DataPull!D554-1</f>
        <v>-1.4580529385375129E-3</v>
      </c>
    </row>
    <row r="550" spans="1:4">
      <c r="A550" s="1">
        <v>43007</v>
      </c>
      <c r="B550">
        <f>(1+(DataPull!B556/100))^(1/12) - 1</f>
        <v>1.831487316386049E-4</v>
      </c>
      <c r="C550">
        <f>DataPull!C556/DataPull!C555-1</f>
        <v>-5.6690678569499831E-3</v>
      </c>
      <c r="D550">
        <f>DataPull!D556/DataPull!D555-1</f>
        <v>7.2222846231607463E-2</v>
      </c>
    </row>
    <row r="551" spans="1:4">
      <c r="A551" s="1">
        <v>43039</v>
      </c>
      <c r="B551">
        <f>(1+(DataPull!B557/100))^(1/12) - 1</f>
        <v>2.9950613551976701E-4</v>
      </c>
      <c r="C551">
        <f>DataPull!C557/DataPull!C556-1</f>
        <v>1.6741195439876178E-2</v>
      </c>
      <c r="D551">
        <f>DataPull!D557/DataPull!D556-1</f>
        <v>6.8929394510789832E-2</v>
      </c>
    </row>
    <row r="552" spans="1:4">
      <c r="A552" s="1">
        <v>43069</v>
      </c>
      <c r="B552">
        <f>(1+(DataPull!B558/100))^(1/12) - 1</f>
        <v>2.911998282955075E-4</v>
      </c>
      <c r="C552">
        <f>DataPull!C558/DataPull!C557-1</f>
        <v>-2.0363359067826714E-2</v>
      </c>
      <c r="D552">
        <f>DataPull!D558/DataPull!D557-1</f>
        <v>-4.1356330850646716E-2</v>
      </c>
    </row>
    <row r="553" spans="1:4">
      <c r="A553" s="1">
        <v>43098</v>
      </c>
      <c r="B553">
        <f>(1+(DataPull!B559/100))^(1/12) - 1</f>
        <v>2.2472204186096967E-4</v>
      </c>
      <c r="C553">
        <f>DataPull!C559/DataPull!C558-1</f>
        <v>4.6600757590781861E-2</v>
      </c>
      <c r="D553">
        <f>DataPull!D559/DataPull!D558-1</f>
        <v>6.8697607851155196E-2</v>
      </c>
    </row>
    <row r="554" spans="1:4">
      <c r="A554" s="1">
        <v>43131</v>
      </c>
      <c r="B554">
        <f>(1+(DataPull!B560/100))^(1/12) - 1</f>
        <v>1.9978033674417084E-4</v>
      </c>
      <c r="C554">
        <f>DataPull!C560/DataPull!C559-1</f>
        <v>-1.993453060528394E-2</v>
      </c>
      <c r="D554">
        <f>DataPull!D560/DataPull!D559-1</f>
        <v>-4.1323895159747548E-2</v>
      </c>
    </row>
    <row r="555" spans="1:4">
      <c r="A555" s="1">
        <v>43159</v>
      </c>
      <c r="B555">
        <f>(1+(DataPull!B561/100))^(1/12) - 1</f>
        <v>2.0809499864316017E-4</v>
      </c>
      <c r="C555">
        <f>DataPull!C561/DataPull!C560-1</f>
        <v>-3.7714553636596482E-2</v>
      </c>
      <c r="D555">
        <f>DataPull!D561/DataPull!D560-1</f>
        <v>-5.1786070644581961E-2</v>
      </c>
    </row>
    <row r="556" spans="1:4">
      <c r="A556" s="1">
        <v>43189</v>
      </c>
      <c r="B556">
        <f>(1+(DataPull!B562/100))^(1/12) - 1</f>
        <v>4.1571484472902043E-4</v>
      </c>
      <c r="C556">
        <f>DataPull!C562/DataPull!C561-1</f>
        <v>-2.1960965539065902E-2</v>
      </c>
      <c r="D556">
        <f>DataPull!D562/DataPull!D561-1</f>
        <v>8.628854046090817E-3</v>
      </c>
    </row>
    <row r="557" spans="1:4">
      <c r="A557" s="1">
        <v>43220</v>
      </c>
      <c r="B557">
        <f>(1+(DataPull!B563/100))^(1/12) - 1</f>
        <v>3.4932805237719577E-4</v>
      </c>
      <c r="C557">
        <f>DataPull!C563/DataPull!C562-1</f>
        <v>5.9963997462874064E-2</v>
      </c>
      <c r="D557">
        <f>DataPull!D563/DataPull!D562-1</f>
        <v>0.12258737610850279</v>
      </c>
    </row>
    <row r="558" spans="1:4">
      <c r="A558" s="1">
        <v>43251</v>
      </c>
      <c r="B558">
        <f>(1+(DataPull!B564/100))^(1/12) - 1</f>
        <v>3.576290521232206E-4</v>
      </c>
      <c r="C558">
        <f>DataPull!C564/DataPull!C563-1</f>
        <v>2.2899061942786236E-2</v>
      </c>
      <c r="D558">
        <f>DataPull!D564/DataPull!D563-1</f>
        <v>7.1189591078066883E-2</v>
      </c>
    </row>
    <row r="559" spans="1:4">
      <c r="A559" s="1">
        <v>43280</v>
      </c>
      <c r="B559">
        <f>(1+(DataPull!B565/100))^(1/12) - 1</f>
        <v>4.9034210825382729E-4</v>
      </c>
      <c r="C559">
        <f>DataPull!C565/DataPull!C564-1</f>
        <v>-4.7250248685518637E-3</v>
      </c>
      <c r="D559">
        <f>DataPull!D565/DataPull!D564-1</f>
        <v>3.4704147145583342E-3</v>
      </c>
    </row>
    <row r="560" spans="1:4">
      <c r="A560" s="1">
        <v>43312</v>
      </c>
      <c r="B560">
        <f>(1+(DataPull!B566/100))^(1/12) - 1</f>
        <v>5.5662608827478088E-4</v>
      </c>
      <c r="C560">
        <f>DataPull!C566/DataPull!C565-1</f>
        <v>1.2150633589148807E-2</v>
      </c>
      <c r="D560">
        <f>DataPull!D566/DataPull!D565-1</f>
        <v>-8.6460314715545161E-3</v>
      </c>
    </row>
    <row r="561" spans="1:4">
      <c r="A561" s="1">
        <v>43343</v>
      </c>
      <c r="B561">
        <f>(1+(DataPull!B567/100))^(1/12) - 1</f>
        <v>6.0630739394196276E-4</v>
      </c>
      <c r="C561">
        <f>DataPull!C567/DataPull!C566-1</f>
        <v>-3.4601286997655967E-2</v>
      </c>
      <c r="D561">
        <f>DataPull!D567/DataPull!D566-1</f>
        <v>-4.5351473922902508E-2</v>
      </c>
    </row>
    <row r="562" spans="1:4">
      <c r="A562" s="1">
        <v>43371</v>
      </c>
      <c r="B562">
        <f>(1+(DataPull!B568/100))^(1/12) - 1</f>
        <v>6.2286180112658407E-4</v>
      </c>
      <c r="C562">
        <f>DataPull!C568/DataPull!C567-1</f>
        <v>5.3018163043636601E-3</v>
      </c>
      <c r="D562">
        <f>DataPull!D568/DataPull!D567-1</f>
        <v>7.6740361775991195E-2</v>
      </c>
    </row>
    <row r="563" spans="1:4">
      <c r="A563" s="1">
        <v>43404</v>
      </c>
      <c r="B563">
        <f>(1+(DataPull!B569/100))^(1/12) - 1</f>
        <v>5.8147013295517525E-4</v>
      </c>
      <c r="C563">
        <f>DataPull!C569/DataPull!C568-1</f>
        <v>-5.4187227919213266E-2</v>
      </c>
      <c r="D563">
        <f>DataPull!D569/DataPull!D568-1</f>
        <v>-3.733242830476835E-2</v>
      </c>
    </row>
    <row r="564" spans="1:4">
      <c r="A564" s="1">
        <v>43434</v>
      </c>
      <c r="B564">
        <f>(1+(DataPull!B570/100))^(1/12) - 1</f>
        <v>5.4005962118885975E-4</v>
      </c>
      <c r="C564">
        <f>DataPull!C570/DataPull!C569-1</f>
        <v>-2.0718553978633425E-2</v>
      </c>
      <c r="D564">
        <f>DataPull!D570/DataPull!D569-1</f>
        <v>-8.3377401727480982E-2</v>
      </c>
    </row>
    <row r="565" spans="1:4">
      <c r="A565" s="1">
        <v>43465</v>
      </c>
      <c r="B565">
        <f>(1+(DataPull!B571/100))^(1/12) - 1</f>
        <v>5.8147013295517525E-4</v>
      </c>
      <c r="C565">
        <f>DataPull!C571/DataPull!C570-1</f>
        <v>-3.878284431936474E-2</v>
      </c>
      <c r="D565">
        <f>DataPull!D571/DataPull!D570-1</f>
        <v>-4.6250000000000013E-2</v>
      </c>
    </row>
    <row r="566" spans="1:4">
      <c r="A566" s="1">
        <v>43496</v>
      </c>
      <c r="B566">
        <f>(1+(DataPull!B572/100))^(1/12) - 1</f>
        <v>6.2286180112658407E-4</v>
      </c>
      <c r="C566">
        <f>DataPull!C572/DataPull!C571-1</f>
        <v>4.0968038617056557E-2</v>
      </c>
      <c r="D566">
        <f>DataPull!D572/DataPull!D571-1</f>
        <v>4.8694424841214001E-2</v>
      </c>
    </row>
    <row r="567" spans="1:4">
      <c r="A567" s="1">
        <v>43524</v>
      </c>
      <c r="B567">
        <f>(1+(DataPull!B573/100))^(1/12) - 1</f>
        <v>6.1458497411925883E-4</v>
      </c>
      <c r="C567">
        <f>DataPull!C573/DataPull!C572-1</f>
        <v>1.6517584077875069E-2</v>
      </c>
      <c r="D567">
        <f>DataPull!D573/DataPull!D572-1</f>
        <v>2.74947125552778E-2</v>
      </c>
    </row>
    <row r="568" spans="1:4">
      <c r="A568" s="1">
        <v>43553</v>
      </c>
      <c r="B568">
        <f>(1+(DataPull!B574/100))^(1/12) - 1</f>
        <v>6.2286180112658407E-4</v>
      </c>
      <c r="C568">
        <f>DataPull!C574/DataPull!C573-1</f>
        <v>2.3007038142773828E-2</v>
      </c>
      <c r="D568">
        <f>DataPull!D574/DataPull!D573-1</f>
        <v>4.5097305389221631E-2</v>
      </c>
    </row>
    <row r="569" spans="1:4">
      <c r="A569" s="1">
        <v>43585</v>
      </c>
      <c r="B569">
        <f>(1+(DataPull!B575/100))^(1/12) - 1</f>
        <v>6.1458497411925883E-4</v>
      </c>
      <c r="C569">
        <f>DataPull!C575/DataPull!C574-1</f>
        <v>2.2547432558794211E-2</v>
      </c>
      <c r="D569">
        <f>DataPull!D575/DataPull!D574-1</f>
        <v>8.9525514771704451E-4</v>
      </c>
    </row>
    <row r="570" spans="1:4">
      <c r="A570" s="1">
        <v>43616</v>
      </c>
      <c r="B570">
        <f>(1+(DataPull!B576/100))^(1/12) - 1</f>
        <v>5.8974997350325076E-4</v>
      </c>
      <c r="C570">
        <f>DataPull!C576/DataPull!C575-1</f>
        <v>-3.5425444569540665E-2</v>
      </c>
      <c r="D570">
        <f>DataPull!D576/DataPull!D575-1</f>
        <v>-3.3810375670840775E-2</v>
      </c>
    </row>
    <row r="571" spans="1:4">
      <c r="A571" s="1">
        <v>43644</v>
      </c>
      <c r="B571">
        <f>(1+(DataPull!B577/100))^(1/12) - 1</f>
        <v>6.2286180112658407E-4</v>
      </c>
      <c r="C571">
        <f>DataPull!C577/DataPull!C576-1</f>
        <v>3.3897657159895678E-2</v>
      </c>
      <c r="D571">
        <f>DataPull!D577/DataPull!D576-1</f>
        <v>1.5737826328457771E-2</v>
      </c>
    </row>
    <row r="572" spans="1:4">
      <c r="A572" s="1">
        <v>43677</v>
      </c>
      <c r="B572">
        <f>(1+(DataPull!B578/100))^(1/12) - 1</f>
        <v>6.2286180112658407E-4</v>
      </c>
      <c r="C572">
        <f>DataPull!C578/DataPull!C577-1</f>
        <v>1.9017077162745588E-2</v>
      </c>
      <c r="D572">
        <f>DataPull!D578/DataPull!D577-1</f>
        <v>-5.2861830113014596E-3</v>
      </c>
    </row>
    <row r="573" spans="1:4">
      <c r="A573" s="1">
        <v>43707</v>
      </c>
      <c r="B573">
        <f>(1+(DataPull!B579/100))^(1/12) - 1</f>
        <v>6.1458497411925883E-4</v>
      </c>
      <c r="C573">
        <f>DataPull!C579/DataPull!C578-1</f>
        <v>-4.3785361983343041E-2</v>
      </c>
      <c r="D573">
        <f>DataPull!D579/DataPull!D578-1</f>
        <v>-8.3379146050943875E-2</v>
      </c>
    </row>
    <row r="574" spans="1:4">
      <c r="A574" s="1">
        <v>43738</v>
      </c>
      <c r="B574">
        <f>(1+(DataPull!B580/100))^(1/12) - 1</f>
        <v>6.3941319620330894E-4</v>
      </c>
      <c r="C574">
        <f>DataPull!C580/DataPull!C579-1</f>
        <v>2.7503023005196026E-2</v>
      </c>
      <c r="D574">
        <f>DataPull!D580/DataPull!D579-1</f>
        <v>3.118752499000399E-2</v>
      </c>
    </row>
    <row r="575" spans="1:4">
      <c r="A575" s="1">
        <v>43769</v>
      </c>
      <c r="B575">
        <f>(1+(DataPull!B581/100))^(1/12) - 1</f>
        <v>6.2286180112658407E-4</v>
      </c>
      <c r="C575">
        <f>DataPull!C581/DataPull!C580-1</f>
        <v>-1.6810529477514491E-2</v>
      </c>
      <c r="D575">
        <f>DataPull!D581/DataPull!D580-1</f>
        <v>-5.1376502520356637E-2</v>
      </c>
    </row>
    <row r="576" spans="1:4">
      <c r="A576" s="1">
        <v>43798</v>
      </c>
      <c r="B576">
        <f>(1+(DataPull!B582/100))^(1/12) - 1</f>
        <v>6.1458497411925883E-4</v>
      </c>
      <c r="C576">
        <f>DataPull!C582/DataPull!C581-1</f>
        <v>1.8347498159490661E-2</v>
      </c>
      <c r="D576">
        <f>DataPull!D582/DataPull!D581-1</f>
        <v>-1.8597997138769751E-2</v>
      </c>
    </row>
    <row r="577" spans="1:4">
      <c r="A577" s="1">
        <v>43830</v>
      </c>
      <c r="B577">
        <f>(1+(DataPull!B583/100))^(1/12) - 1</f>
        <v>5.8974997350325076E-4</v>
      </c>
      <c r="C577">
        <f>DataPull!C583/DataPull!C582-1</f>
        <v>3.190278184192219E-2</v>
      </c>
      <c r="D577">
        <f>DataPull!D583/DataPull!D582-1</f>
        <v>-1.7909204498125719E-2</v>
      </c>
    </row>
    <row r="578" spans="1:4">
      <c r="A578" s="1">
        <v>43861</v>
      </c>
      <c r="B578">
        <f>(1+(DataPull!B584/100))^(1/12) - 1</f>
        <v>5.5662608827478088E-4</v>
      </c>
      <c r="C578">
        <f>DataPull!C584/DataPull!C583-1</f>
        <v>-3.3123077253024658E-2</v>
      </c>
      <c r="D578">
        <f>DataPull!D584/DataPull!D583-1</f>
        <v>-3.1594571670907623E-2</v>
      </c>
    </row>
    <row r="579" spans="1:4">
      <c r="A579" s="1">
        <v>43889</v>
      </c>
      <c r="B579">
        <f>(1+(DataPull!B585/100))^(1/12) - 1</f>
        <v>5.2349013625652141E-4</v>
      </c>
      <c r="C579">
        <f>DataPull!C585/DataPull!C584-1</f>
        <v>-9.460575186014919E-2</v>
      </c>
      <c r="D579">
        <f>DataPull!D585/DataPull!D584-1</f>
        <v>-0.13258156338953364</v>
      </c>
    </row>
    <row r="580" spans="1:4">
      <c r="A580" s="1">
        <v>43921</v>
      </c>
      <c r="B580">
        <f>(1+(DataPull!B586/100))^(1/12) - 1</f>
        <v>1.4987639212593606E-4</v>
      </c>
      <c r="C580">
        <f>DataPull!C586/DataPull!C585-1</f>
        <v>-0.1541236004910701</v>
      </c>
      <c r="D580">
        <f>DataPull!D586/DataPull!D585-1</f>
        <v>-0.13113719550675251</v>
      </c>
    </row>
    <row r="581" spans="1:4">
      <c r="A581" s="1">
        <v>43951</v>
      </c>
      <c r="B581">
        <f>(1+(DataPull!B587/100))^(1/12) - 1</f>
        <v>1.2491414476678564E-4</v>
      </c>
      <c r="C581">
        <f>DataPull!C587/DataPull!C586-1</f>
        <v>4.9909571284216581E-2</v>
      </c>
      <c r="D581">
        <f>DataPull!D587/DataPull!D586-1</f>
        <v>-9.0354445090063851E-2</v>
      </c>
    </row>
    <row r="582" spans="1:4">
      <c r="A582" s="1">
        <v>43980</v>
      </c>
      <c r="B582">
        <f>(1+(DataPull!B588/100))^(1/12) - 1</f>
        <v>4.1657121104599071E-5</v>
      </c>
      <c r="C582">
        <f>DataPull!C588/DataPull!C587-1</f>
        <v>3.1006801511719528E-2</v>
      </c>
      <c r="D582">
        <f>DataPull!D588/DataPull!D587-1</f>
        <v>-2.3474928137975137E-2</v>
      </c>
    </row>
    <row r="583" spans="1:4">
      <c r="A583" s="1">
        <v>44012</v>
      </c>
      <c r="B583">
        <f>(1+(DataPull!B589/100))^(1/12) - 1</f>
        <v>8.3329514133367866E-6</v>
      </c>
      <c r="C583">
        <f>DataPull!C589/DataPull!C588-1</f>
        <v>1.4050129768972575E-2</v>
      </c>
      <c r="D583">
        <f>DataPull!D589/DataPull!D588-1</f>
        <v>4.7424366312345256E-3</v>
      </c>
    </row>
    <row r="584" spans="1:4">
      <c r="A584" s="1">
        <v>44043</v>
      </c>
      <c r="B584">
        <f>(1+(DataPull!B590/100))^(1/12) - 1</f>
        <v>2.4996563158685703E-5</v>
      </c>
      <c r="C584">
        <f>DataPull!C590/DataPull!C589-1</f>
        <v>-3.7793211821995687E-2</v>
      </c>
      <c r="D584">
        <f>DataPull!D590/DataPull!D589-1</f>
        <v>-0.10432942708333337</v>
      </c>
    </row>
    <row r="585" spans="1:4">
      <c r="A585" s="1">
        <v>44074</v>
      </c>
      <c r="B585">
        <f>(1+(DataPull!B591/100))^(1/12) - 1</f>
        <v>0</v>
      </c>
      <c r="C585">
        <f>DataPull!C591/DataPull!C590-1</f>
        <v>1.8409394214538688E-2</v>
      </c>
      <c r="D585">
        <f>DataPull!D591/DataPull!D590-1</f>
        <v>-3.9796474650190761E-2</v>
      </c>
    </row>
    <row r="586" spans="1:4">
      <c r="A586" s="1">
        <v>44104</v>
      </c>
      <c r="B586">
        <f>(1+(DataPull!B592/100))^(1/12) - 1</f>
        <v>0</v>
      </c>
      <c r="C586">
        <f>DataPull!C592/DataPull!C591-1</f>
        <v>-1.8007802683069896E-2</v>
      </c>
      <c r="D586">
        <f>DataPull!D592/DataPull!D591-1</f>
        <v>-0.14761544284632855</v>
      </c>
    </row>
    <row r="587" spans="1:4">
      <c r="A587" s="1">
        <v>44134</v>
      </c>
      <c r="B587">
        <f>(1+(DataPull!B593/100))^(1/12) - 1</f>
        <v>-4.167621832917856E-5</v>
      </c>
      <c r="C587">
        <f>DataPull!C593/DataPull!C592-1</f>
        <v>-3.9905552593495375E-2</v>
      </c>
      <c r="D587">
        <f>DataPull!D593/DataPull!D592-1</f>
        <v>-0.12699822380106573</v>
      </c>
    </row>
    <row r="588" spans="1:4">
      <c r="A588" s="1">
        <v>44165</v>
      </c>
      <c r="B588">
        <f>(1+(DataPull!B594/100))^(1/12) - 1</f>
        <v>-1.0005504220356176E-4</v>
      </c>
      <c r="C588">
        <f>DataPull!C594/DataPull!C593-1</f>
        <v>0.12426735887435858</v>
      </c>
      <c r="D588">
        <f>DataPull!D594/DataPull!D593-1</f>
        <v>0.2596642929806714</v>
      </c>
    </row>
    <row r="589" spans="1:4">
      <c r="A589" s="1">
        <v>44196</v>
      </c>
      <c r="B589">
        <f>(1+(DataPull!B595/100))^(1/12) - 1</f>
        <v>-5.0013755273137228E-5</v>
      </c>
      <c r="C589">
        <f>DataPull!C595/DataPull!C594-1</f>
        <v>3.6907930576058456E-2</v>
      </c>
      <c r="D589">
        <f>DataPull!D595/DataPull!D594-1</f>
        <v>2.8871391076115582E-2</v>
      </c>
    </row>
    <row r="590" spans="1:4">
      <c r="A590" s="1">
        <v>44225</v>
      </c>
      <c r="B590">
        <f>(1+(DataPull!B596/100))^(1/12) - 1</f>
        <v>0</v>
      </c>
      <c r="C590">
        <f>DataPull!C596/DataPull!C595-1</f>
        <v>-8.6290671624524862E-3</v>
      </c>
      <c r="D590">
        <f>DataPull!D596/DataPull!D595-1</f>
        <v>6.5541601255886928E-2</v>
      </c>
    </row>
    <row r="591" spans="1:4">
      <c r="A591" s="1">
        <v>44253</v>
      </c>
      <c r="B591">
        <f>(1+(DataPull!B597/100))^(1/12) - 1</f>
        <v>8.3329514133367866E-6</v>
      </c>
      <c r="C591">
        <f>DataPull!C597/DataPull!C596-1</f>
        <v>1.6603833681591906E-2</v>
      </c>
      <c r="D591">
        <f>DataPull!D597/DataPull!D596-1</f>
        <v>7.4585635359116109E-2</v>
      </c>
    </row>
    <row r="592" spans="1:4">
      <c r="A592" s="1">
        <v>44286</v>
      </c>
      <c r="B592">
        <f>(1+(DataPull!B598/100))^(1/12) - 1</f>
        <v>8.3329514133367866E-6</v>
      </c>
      <c r="C592">
        <f>DataPull!C598/DataPull!C597-1</f>
        <v>3.4747731201382859E-2</v>
      </c>
      <c r="D592">
        <f>DataPull!D598/DataPull!D597-1</f>
        <v>9.9400171379604441E-3</v>
      </c>
    </row>
    <row r="593" spans="1:4">
      <c r="A593" s="1">
        <v>44316</v>
      </c>
      <c r="B593">
        <f>(1+(DataPull!B599/100))^(1/12) - 1</f>
        <v>3.3327223783574667E-5</v>
      </c>
      <c r="C593">
        <f>DataPull!C599/DataPull!C598-1</f>
        <v>3.9884626929953759E-2</v>
      </c>
      <c r="D593">
        <f>DataPull!D599/DataPull!D598-1</f>
        <v>2.8338706940437941E-2</v>
      </c>
    </row>
    <row r="594" spans="1:4">
      <c r="A594" s="1">
        <v>44347</v>
      </c>
      <c r="B594">
        <f>(1+(DataPull!B600/100))^(1/12) - 1</f>
        <v>3.3327223783574667E-5</v>
      </c>
      <c r="C594">
        <f>DataPull!C600/DataPull!C599-1</f>
        <v>8.1027147106442765E-3</v>
      </c>
      <c r="D594">
        <f>DataPull!D600/DataPull!D599-1</f>
        <v>1.0396039603960405E-2</v>
      </c>
    </row>
    <row r="595" spans="1:4">
      <c r="A595" s="1">
        <v>44377</v>
      </c>
      <c r="B595">
        <f>(1+(DataPull!B601/100))^(1/12) - 1</f>
        <v>1.6665139084048874E-5</v>
      </c>
      <c r="C595">
        <f>DataPull!C601/DataPull!C600-1</f>
        <v>-3.4610433427217924E-4</v>
      </c>
      <c r="D595">
        <f>DataPull!D601/DataPull!D600-1</f>
        <v>2.8907398334149903E-2</v>
      </c>
    </row>
    <row r="596" spans="1:4">
      <c r="A596" s="1">
        <v>44407</v>
      </c>
      <c r="B596">
        <f>(1+(DataPull!B602/100))^(1/12) - 1</f>
        <v>1.6665139084048874E-5</v>
      </c>
      <c r="C596">
        <f>DataPull!C602/DataPull!C601-1</f>
        <v>3.8607730513058325E-3</v>
      </c>
      <c r="D596">
        <f>DataPull!D602/DataPull!D601-1</f>
        <v>-8.1904761904761925E-2</v>
      </c>
    </row>
    <row r="597" spans="1:4">
      <c r="A597" s="1">
        <v>44439</v>
      </c>
      <c r="B597">
        <f>(1+(DataPull!B603/100))^(1/12) - 1</f>
        <v>2.4996563158685703E-5</v>
      </c>
      <c r="C597">
        <f>DataPull!C603/DataPull!C602-1</f>
        <v>1.9780459724483057E-2</v>
      </c>
      <c r="D597">
        <f>DataPull!D603/DataPull!D602-1</f>
        <v>2.679806362378967E-2</v>
      </c>
    </row>
    <row r="598" spans="1:4">
      <c r="A598" s="1">
        <v>44469</v>
      </c>
      <c r="B598">
        <f>(1+(DataPull!B604/100))^(1/12) - 1</f>
        <v>2.4996563158685703E-5</v>
      </c>
      <c r="C598">
        <f>DataPull!C604/DataPull!C603-1</f>
        <v>-1.2408879891775082E-2</v>
      </c>
      <c r="D598">
        <f>DataPull!D604/DataPull!D603-1</f>
        <v>0.14598417241959938</v>
      </c>
    </row>
    <row r="599" spans="1:4">
      <c r="A599" s="1">
        <v>44498</v>
      </c>
      <c r="B599">
        <f>(1+(DataPull!B605/100))^(1/12) - 1</f>
        <v>1.6665139084048874E-5</v>
      </c>
      <c r="C599">
        <f>DataPull!C605/DataPull!C604-1</f>
        <v>1.7295070658493783E-2</v>
      </c>
      <c r="D599">
        <f>DataPull!D605/DataPull!D604-1</f>
        <v>2.9091977666764635E-2</v>
      </c>
    </row>
    <row r="600" spans="1:4">
      <c r="A600" s="1">
        <v>44530</v>
      </c>
      <c r="B600" t="e">
        <f>(1+(DataPull!B606/100))^(1/12) - 1</f>
        <v>#VALUE!</v>
      </c>
      <c r="C600" t="e">
        <f>DataPull!C606/DataPull!C605-1</f>
        <v>#VALUE!</v>
      </c>
      <c r="D600" t="e">
        <f>DataPull!D606/DataPull!D605-1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8FF1-F49C-4D2B-9F62-F7DCA8586D02}">
  <dimension ref="A1:N627"/>
  <sheetViews>
    <sheetView tabSelected="1" workbookViewId="0">
      <selection activeCell="J10" sqref="J10"/>
    </sheetView>
  </sheetViews>
  <sheetFormatPr defaultRowHeight="15.75"/>
  <cols>
    <col min="1" max="1" width="10.375" bestFit="1" customWidth="1"/>
    <col min="2" max="2" width="14.875" customWidth="1"/>
    <col min="3" max="3" width="13" customWidth="1"/>
    <col min="4" max="4" width="13.125" customWidth="1"/>
    <col min="11" max="11" width="9.375" bestFit="1" customWidth="1"/>
  </cols>
  <sheetData>
    <row r="1" spans="1:12">
      <c r="B1" t="str">
        <f>data!B1</f>
        <v>UKGBILL3</v>
      </c>
      <c r="C1" t="str">
        <f>data!C1</f>
        <v>FTALLSH</v>
      </c>
      <c r="D1" t="str">
        <f>data!D1</f>
        <v>BP.</v>
      </c>
      <c r="G1" t="s">
        <v>16</v>
      </c>
      <c r="L1" t="s">
        <v>17</v>
      </c>
    </row>
    <row r="2" spans="1:12">
      <c r="A2" s="1">
        <f>data!A3</f>
        <v>26358</v>
      </c>
      <c r="B2">
        <f>data!B3</f>
        <v>3.6027468730472911E-3</v>
      </c>
      <c r="C2">
        <f>data!C3</f>
        <v>5.9435364041604766E-2</v>
      </c>
      <c r="D2">
        <f>data!D3</f>
        <v>0.11999999999999988</v>
      </c>
    </row>
    <row r="3" spans="1:12">
      <c r="A3" s="1">
        <f>data!A4</f>
        <v>26389</v>
      </c>
      <c r="B3">
        <f>data!B4</f>
        <v>3.5626875279843873E-3</v>
      </c>
      <c r="C3">
        <f>data!C4</f>
        <v>1.7765310892940533E-2</v>
      </c>
      <c r="D3">
        <f>data!D4</f>
        <v>-0.12520525451559938</v>
      </c>
      <c r="G3">
        <f t="array" ref="G3:I7">LINEST(D2:D598,B2:C598,FALSE,TRUE)</f>
        <v>0.90449212430045223</v>
      </c>
      <c r="H3">
        <v>0.45675516336881378</v>
      </c>
      <c r="I3">
        <v>0</v>
      </c>
    </row>
    <row r="4" spans="1:12">
      <c r="A4" s="1">
        <f>data!A5</f>
        <v>26417</v>
      </c>
      <c r="B4">
        <f>data!B5</f>
        <v>3.5226105855981071E-3</v>
      </c>
      <c r="C4">
        <f>data!C5</f>
        <v>4.0422599908130463E-2</v>
      </c>
      <c r="D4">
        <f>data!D5</f>
        <v>-5.3026748005631119E-2</v>
      </c>
      <c r="G4">
        <v>4.5770468806516584E-2</v>
      </c>
      <c r="H4">
        <v>0.39545106905817567</v>
      </c>
      <c r="I4" t="e">
        <v>#N/A</v>
      </c>
    </row>
    <row r="5" spans="1:12">
      <c r="A5" s="1">
        <f>data!A6</f>
        <v>26450</v>
      </c>
      <c r="B5">
        <f>data!B6</f>
        <v>3.5546735478100278E-3</v>
      </c>
      <c r="C5">
        <f>data!C6</f>
        <v>-4.0176600441501065E-2</v>
      </c>
      <c r="D5">
        <f>data!D6</f>
        <v>7.383548067393475E-2</v>
      </c>
      <c r="G5">
        <v>0.40326522749553995</v>
      </c>
      <c r="H5">
        <v>6.0350231542904205E-2</v>
      </c>
      <c r="I5" t="e">
        <v>#N/A</v>
      </c>
    </row>
    <row r="6" spans="1:12">
      <c r="A6" s="1">
        <f>data!A7</f>
        <v>26480</v>
      </c>
      <c r="B6">
        <f>data!B7</f>
        <v>4.6460850512481944E-3</v>
      </c>
      <c r="C6">
        <f>data!C7</f>
        <v>-5.059797608095673E-2</v>
      </c>
      <c r="D6">
        <f>data!D7</f>
        <v>1.6612828795569801E-2</v>
      </c>
      <c r="G6">
        <v>201.04644593846999</v>
      </c>
      <c r="H6">
        <v>595</v>
      </c>
      <c r="I6" t="e">
        <v>#N/A</v>
      </c>
    </row>
    <row r="7" spans="1:12">
      <c r="A7" s="1">
        <f>data!A8</f>
        <v>26511</v>
      </c>
      <c r="B7">
        <f>data!B8</f>
        <v>4.7489751075209252E-3</v>
      </c>
      <c r="C7">
        <f>data!C8</f>
        <v>5.8139534883721034E-2</v>
      </c>
      <c r="D7">
        <f>data!D8</f>
        <v>7.308216068996809E-2</v>
      </c>
      <c r="G7">
        <v>1.4644828059985699</v>
      </c>
      <c r="H7">
        <v>2.1670795161328789</v>
      </c>
      <c r="I7" t="e">
        <v>#N/A</v>
      </c>
    </row>
    <row r="8" spans="1:12">
      <c r="A8" s="1">
        <f>data!A9</f>
        <v>26542</v>
      </c>
      <c r="B8">
        <f>data!B9</f>
        <v>4.7964237628919104E-3</v>
      </c>
      <c r="C8">
        <f>data!C9</f>
        <v>1.9688644688644619E-2</v>
      </c>
      <c r="D8">
        <f>data!D9</f>
        <v>-2.1996615905245376E-2</v>
      </c>
    </row>
    <row r="9" spans="1:12">
      <c r="A9" s="1">
        <f>data!A10</f>
        <v>26571</v>
      </c>
      <c r="B9">
        <f>data!B10</f>
        <v>5.4502811103220861E-3</v>
      </c>
      <c r="C9">
        <f>data!C10</f>
        <v>-0.10642119443197118</v>
      </c>
      <c r="D9">
        <f>data!D10</f>
        <v>-0.14792387543252605</v>
      </c>
    </row>
    <row r="10" spans="1:12">
      <c r="A10" s="1">
        <f>data!A11</f>
        <v>26603</v>
      </c>
      <c r="B10">
        <f>data!B11</f>
        <v>5.6619772493280429E-3</v>
      </c>
      <c r="C10">
        <f>data!C11</f>
        <v>3.6180904522612911E-2</v>
      </c>
      <c r="D10">
        <f>data!D11</f>
        <v>3.2487309644670059E-2</v>
      </c>
    </row>
    <row r="11" spans="1:12">
      <c r="A11" s="1">
        <f>data!A12</f>
        <v>26633</v>
      </c>
      <c r="B11">
        <f>data!B12</f>
        <v>5.7011264984068166E-3</v>
      </c>
      <c r="C11">
        <f>data!C12</f>
        <v>7.516973811833183E-2</v>
      </c>
      <c r="D11">
        <f>data!D12</f>
        <v>5.1622418879056164E-2</v>
      </c>
    </row>
    <row r="12" spans="1:12">
      <c r="A12" s="1">
        <f>data!A13</f>
        <v>26662</v>
      </c>
      <c r="B12">
        <f>data!B13</f>
        <v>6.8060262912292835E-3</v>
      </c>
      <c r="C12">
        <f>data!C13</f>
        <v>-1.5787099684257955E-2</v>
      </c>
      <c r="D12">
        <f>data!D13</f>
        <v>0.12014960261804575</v>
      </c>
    </row>
    <row r="13" spans="1:12">
      <c r="A13" s="1">
        <f>data!A14</f>
        <v>26695</v>
      </c>
      <c r="B13">
        <f>data!B14</f>
        <v>6.6589585679854846E-3</v>
      </c>
      <c r="C13">
        <f>data!C14</f>
        <v>-9.9450045829514111E-2</v>
      </c>
      <c r="D13">
        <f>data!D14</f>
        <v>-9.7245409015025097E-2</v>
      </c>
    </row>
    <row r="14" spans="1:12">
      <c r="A14" s="1">
        <f>data!A15</f>
        <v>26723</v>
      </c>
      <c r="B14">
        <f>data!B15</f>
        <v>6.6124669857590135E-3</v>
      </c>
      <c r="C14">
        <f>data!C15</f>
        <v>-3.8167938931297662E-2</v>
      </c>
      <c r="D14">
        <f>data!D15</f>
        <v>-1.2944983818770073E-2</v>
      </c>
    </row>
    <row r="15" spans="1:12">
      <c r="A15" s="1">
        <f>data!A16</f>
        <v>26753</v>
      </c>
      <c r="B15">
        <f>data!B16</f>
        <v>6.5116541199878863E-3</v>
      </c>
      <c r="C15">
        <f>data!C16</f>
        <v>3.1746031746031633E-3</v>
      </c>
      <c r="D15">
        <f>data!D16</f>
        <v>1.3114754098360493E-2</v>
      </c>
    </row>
    <row r="16" spans="1:12">
      <c r="A16" s="1">
        <f>data!A17</f>
        <v>26784</v>
      </c>
      <c r="B16">
        <f>data!B17</f>
        <v>6.2941407136822836E-3</v>
      </c>
      <c r="C16">
        <f>data!C17</f>
        <v>5.8016877637130371E-3</v>
      </c>
      <c r="D16">
        <f>data!D17</f>
        <v>6.1026352288488184E-2</v>
      </c>
    </row>
    <row r="17" spans="1:4">
      <c r="A17" s="1">
        <f>data!A18</f>
        <v>26815</v>
      </c>
      <c r="B17">
        <f>data!B18</f>
        <v>5.9122432696303573E-3</v>
      </c>
      <c r="C17">
        <f>data!C18</f>
        <v>9.9632931305715378E-3</v>
      </c>
      <c r="D17">
        <f>data!D18</f>
        <v>-8.7145969498910736E-3</v>
      </c>
    </row>
    <row r="18" spans="1:4">
      <c r="A18" s="1">
        <f>data!A19</f>
        <v>26844</v>
      </c>
      <c r="B18">
        <f>data!B19</f>
        <v>5.7167815053633664E-3</v>
      </c>
      <c r="C18">
        <f>data!C19</f>
        <v>-3.1152647975077885E-3</v>
      </c>
      <c r="D18">
        <f>data!D19</f>
        <v>-1.0549450549450445E-2</v>
      </c>
    </row>
    <row r="19" spans="1:4">
      <c r="A19" s="1">
        <f>data!A20</f>
        <v>26876</v>
      </c>
      <c r="B19">
        <f>data!B20</f>
        <v>8.8859305371316033E-3</v>
      </c>
      <c r="C19">
        <f>data!C20</f>
        <v>-5.2604166666666674E-2</v>
      </c>
      <c r="D19">
        <f>data!D20</f>
        <v>-2.3100844069302684E-2</v>
      </c>
    </row>
    <row r="20" spans="1:4">
      <c r="A20" s="1">
        <f>data!A21</f>
        <v>26907</v>
      </c>
      <c r="B20">
        <f>data!B21</f>
        <v>8.9463953702932919E-3</v>
      </c>
      <c r="C20">
        <f>data!C21</f>
        <v>-3.4634414513469047E-2</v>
      </c>
      <c r="D20">
        <f>data!D21</f>
        <v>-8.958617553433379E-2</v>
      </c>
    </row>
    <row r="21" spans="1:4">
      <c r="A21" s="1">
        <f>data!A22</f>
        <v>26935</v>
      </c>
      <c r="B21">
        <f>data!B22</f>
        <v>8.9237257287477778E-3</v>
      </c>
      <c r="C21">
        <f>data!C22</f>
        <v>3.302961275626437E-2</v>
      </c>
      <c r="D21">
        <f>data!D22</f>
        <v>1.1988011988012026E-2</v>
      </c>
    </row>
    <row r="22" spans="1:4">
      <c r="A22" s="1">
        <f>data!A23</f>
        <v>26968</v>
      </c>
      <c r="B22">
        <f>data!B23</f>
        <v>8.7042964890171604E-3</v>
      </c>
      <c r="C22">
        <f>data!C23</f>
        <v>2.9768467475193017E-2</v>
      </c>
      <c r="D22">
        <f>data!D23</f>
        <v>7.5518262586377061E-2</v>
      </c>
    </row>
    <row r="23" spans="1:4">
      <c r="A23" s="1">
        <f>data!A24</f>
        <v>26998</v>
      </c>
      <c r="B23">
        <f>data!B24</f>
        <v>1.0125024446520081E-2</v>
      </c>
      <c r="C23">
        <f>data!C24</f>
        <v>-0.13008565310492515</v>
      </c>
      <c r="D23">
        <f>data!D24</f>
        <v>2.3864157870582714E-2</v>
      </c>
    </row>
    <row r="24" spans="1:4">
      <c r="A24" s="1">
        <f>data!A25</f>
        <v>27029</v>
      </c>
      <c r="B24">
        <f>data!B25</f>
        <v>1.0102644115944637E-2</v>
      </c>
      <c r="C24">
        <f>data!C25</f>
        <v>-7.8153846153846129E-2</v>
      </c>
      <c r="D24">
        <f>data!D25</f>
        <v>-3.4065441506051064E-2</v>
      </c>
    </row>
    <row r="25" spans="1:4">
      <c r="A25" s="1">
        <f>data!A26</f>
        <v>27060</v>
      </c>
      <c r="B25">
        <f>data!B26</f>
        <v>9.7887453502294441E-3</v>
      </c>
      <c r="C25">
        <f>data!C26</f>
        <v>-4.5393858477970728E-2</v>
      </c>
      <c r="D25">
        <f>data!D26</f>
        <v>5.382830626450108E-2</v>
      </c>
    </row>
    <row r="26" spans="1:4">
      <c r="A26" s="1">
        <f>data!A27</f>
        <v>27088</v>
      </c>
      <c r="B26">
        <f>data!B27</f>
        <v>9.6238928397927026E-3</v>
      </c>
      <c r="C26">
        <f>data!C27</f>
        <v>4.4055944055944041E-2</v>
      </c>
      <c r="D26">
        <f>data!D27</f>
        <v>1.4531043593130732E-2</v>
      </c>
    </row>
    <row r="27" spans="1:4">
      <c r="A27" s="1">
        <f>data!A28</f>
        <v>27117</v>
      </c>
      <c r="B27">
        <f>data!B28</f>
        <v>9.7513048592525742E-3</v>
      </c>
      <c r="C27">
        <f>data!C28</f>
        <v>-0.2076356329537844</v>
      </c>
      <c r="D27">
        <f>data!D28</f>
        <v>-8.8975694444444531E-2</v>
      </c>
    </row>
    <row r="28" spans="1:4">
      <c r="A28" s="1">
        <f>data!A29</f>
        <v>27149</v>
      </c>
      <c r="B28">
        <f>data!B29</f>
        <v>9.3534938514578947E-3</v>
      </c>
      <c r="C28">
        <f>data!C29</f>
        <v>8.453085376162317E-2</v>
      </c>
      <c r="D28">
        <f>data!D29</f>
        <v>-4.2877560743210807E-3</v>
      </c>
    </row>
    <row r="29" spans="1:4">
      <c r="A29" s="1">
        <f>data!A30</f>
        <v>27180</v>
      </c>
      <c r="B29">
        <f>data!B30</f>
        <v>9.1350914873014055E-3</v>
      </c>
      <c r="C29">
        <f>data!C30</f>
        <v>-8.4177708495713266E-2</v>
      </c>
      <c r="D29">
        <f>data!D30</f>
        <v>-0.13827751196172233</v>
      </c>
    </row>
    <row r="30" spans="1:4">
      <c r="A30" s="1">
        <f>data!A31</f>
        <v>27208</v>
      </c>
      <c r="B30">
        <f>data!B31</f>
        <v>9.1577089602106199E-3</v>
      </c>
      <c r="C30">
        <f>data!C31</f>
        <v>-0.10297872340425529</v>
      </c>
      <c r="D30">
        <f>data!D31</f>
        <v>-0.13825652415324829</v>
      </c>
    </row>
    <row r="31" spans="1:4">
      <c r="A31" s="1">
        <f>data!A32</f>
        <v>27241</v>
      </c>
      <c r="B31">
        <f>data!B32</f>
        <v>9.1200100736019696E-3</v>
      </c>
      <c r="C31">
        <f>data!C32</f>
        <v>-4.7438330170778031E-2</v>
      </c>
      <c r="D31">
        <f>data!D32</f>
        <v>-0.10373711340206182</v>
      </c>
    </row>
    <row r="32" spans="1:4">
      <c r="A32" s="1">
        <f>data!A33</f>
        <v>27271</v>
      </c>
      <c r="B32">
        <f>data!B33</f>
        <v>9.1652468789023001E-3</v>
      </c>
      <c r="C32">
        <f>data!C33</f>
        <v>-0.12151394422310757</v>
      </c>
      <c r="D32">
        <f>data!D33</f>
        <v>-0.20488856937455069</v>
      </c>
    </row>
    <row r="33" spans="1:14">
      <c r="A33" s="1">
        <f>data!A34</f>
        <v>27302</v>
      </c>
      <c r="B33">
        <f>data!B34</f>
        <v>8.9539506725480056E-3</v>
      </c>
      <c r="C33">
        <f>data!C34</f>
        <v>-0.1281179138321995</v>
      </c>
      <c r="D33">
        <f>data!D34</f>
        <v>-2.2603978300180794E-2</v>
      </c>
    </row>
    <row r="34" spans="1:14">
      <c r="A34" s="1">
        <f>data!A35</f>
        <v>27333</v>
      </c>
      <c r="B34">
        <f>data!B35</f>
        <v>8.8783696294860714E-3</v>
      </c>
      <c r="C34">
        <f>data!C35</f>
        <v>2.730819245773719E-2</v>
      </c>
      <c r="D34">
        <f>data!D35</f>
        <v>-7.4005550416281762E-3</v>
      </c>
    </row>
    <row r="35" spans="1:14">
      <c r="A35" s="1">
        <f>data!A36</f>
        <v>27362</v>
      </c>
      <c r="B35">
        <f>data!B36</f>
        <v>8.9539506725480056E-3</v>
      </c>
      <c r="C35">
        <f>data!C36</f>
        <v>-0.15569620253164551</v>
      </c>
      <c r="D35">
        <f>data!D36</f>
        <v>-0.17614165890027966</v>
      </c>
    </row>
    <row r="36" spans="1:14">
      <c r="A36" s="1">
        <f>data!A37</f>
        <v>27394</v>
      </c>
      <c r="B36">
        <f>data!B37</f>
        <v>8.9615053525176069E-3</v>
      </c>
      <c r="C36">
        <f>data!C37</f>
        <v>2.9985007496251548E-3</v>
      </c>
      <c r="D36">
        <f>data!D37</f>
        <v>0</v>
      </c>
      <c r="L36" t="str">
        <f>"Market Beta For "&amp;D1</f>
        <v>Market Beta For BP.</v>
      </c>
    </row>
    <row r="37" spans="1:14">
      <c r="A37" s="1">
        <f>data!A38</f>
        <v>27425</v>
      </c>
      <c r="B37">
        <f>data!B38</f>
        <v>8.3779663104084356E-3</v>
      </c>
      <c r="C37">
        <f>data!C38</f>
        <v>0.52615844544095647</v>
      </c>
      <c r="D37">
        <f>data!D38</f>
        <v>0.54638009049773761</v>
      </c>
      <c r="K37" s="1">
        <f>A37</f>
        <v>27425</v>
      </c>
      <c r="L37">
        <f t="array" ref="L37:N37">LINEST(D$2:D37,B$2:C37,FALSE,FALSE)</f>
        <v>0.90290927709699864</v>
      </c>
      <c r="M37">
        <v>0.92463634666815542</v>
      </c>
      <c r="N37">
        <v>0</v>
      </c>
    </row>
    <row r="38" spans="1:14">
      <c r="A38" s="1">
        <f>data!A39</f>
        <v>27453</v>
      </c>
      <c r="B38">
        <f>data!B39</f>
        <v>7.9817762784790691E-3</v>
      </c>
      <c r="C38">
        <f>data!C39</f>
        <v>0.23800195886385911</v>
      </c>
      <c r="D38">
        <f>data!D39</f>
        <v>0.25896122896854434</v>
      </c>
      <c r="K38" s="1">
        <f t="shared" ref="K38:K101" si="0">A38</f>
        <v>27453</v>
      </c>
      <c r="L38">
        <f t="array" ref="L38:N38">LINEST(D$2:D38,B$2:C38,FALSE,FALSE)</f>
        <v>0.92016824508591444</v>
      </c>
      <c r="M38">
        <v>1.0852485349343992</v>
      </c>
      <c r="N38">
        <v>0</v>
      </c>
    </row>
    <row r="39" spans="1:14">
      <c r="A39" s="1">
        <f>data!A40</f>
        <v>27484</v>
      </c>
      <c r="B39">
        <f>data!B40</f>
        <v>7.6605214249207965E-3</v>
      </c>
      <c r="C39">
        <f>data!C40</f>
        <v>-6.4082278481012778E-2</v>
      </c>
      <c r="D39">
        <f>data!D40</f>
        <v>-0.18942475305055206</v>
      </c>
      <c r="K39" s="1">
        <f t="shared" si="0"/>
        <v>27484</v>
      </c>
      <c r="L39">
        <f t="array" ref="L39:N39">LINEST(D$2:D39,B$2:C39,FALSE,FALSE)</f>
        <v>0.93347050160350209</v>
      </c>
      <c r="M39">
        <v>0.63149415604501824</v>
      </c>
      <c r="N39">
        <v>0</v>
      </c>
    </row>
    <row r="40" spans="1:14">
      <c r="A40" s="1">
        <f>data!A41</f>
        <v>27514</v>
      </c>
      <c r="B40">
        <f>data!B41</f>
        <v>7.5608566567193503E-3</v>
      </c>
      <c r="C40">
        <f>data!C41</f>
        <v>0.18005071851225685</v>
      </c>
      <c r="D40">
        <f>data!D41</f>
        <v>0.21935483870967754</v>
      </c>
      <c r="K40" s="1">
        <f t="shared" si="0"/>
        <v>27514</v>
      </c>
      <c r="L40">
        <f t="array" ref="L40:N40">LINEST(D$2:D40,B$2:C40,FALSE,FALSE)</f>
        <v>0.9487980011940933</v>
      </c>
      <c r="M40">
        <v>0.80108541382131926</v>
      </c>
      <c r="N40">
        <v>0</v>
      </c>
    </row>
    <row r="41" spans="1:14">
      <c r="A41" s="1">
        <f>data!A42</f>
        <v>27544</v>
      </c>
      <c r="B41">
        <f>data!B42</f>
        <v>7.7217997371217262E-3</v>
      </c>
      <c r="C41">
        <f>data!C42</f>
        <v>4.0830945558739451E-2</v>
      </c>
      <c r="D41">
        <f>data!D42</f>
        <v>0.15814226925338026</v>
      </c>
      <c r="K41" s="1">
        <f t="shared" si="0"/>
        <v>27544</v>
      </c>
      <c r="L41">
        <f t="array" ref="L41:N41">LINEST(D$2:D41,B$2:C41,FALSE,FALSE)</f>
        <v>0.9582215604191715</v>
      </c>
      <c r="M41">
        <v>1.1815169126459755</v>
      </c>
      <c r="N41">
        <v>0</v>
      </c>
    </row>
    <row r="42" spans="1:14">
      <c r="A42" s="1">
        <f>data!A43</f>
        <v>27575</v>
      </c>
      <c r="B42">
        <f>data!B43</f>
        <v>7.7524235291026589E-3</v>
      </c>
      <c r="C42">
        <f>data!C43</f>
        <v>-0.11768754301445306</v>
      </c>
      <c r="D42">
        <f>data!D43</f>
        <v>1.624365482233503E-2</v>
      </c>
      <c r="K42" s="1">
        <f t="shared" si="0"/>
        <v>27575</v>
      </c>
      <c r="L42">
        <f t="array" ref="L42:N42">LINEST(D$2:D42,B$2:C42,FALSE,FALSE)</f>
        <v>0.93606746729429735</v>
      </c>
      <c r="M42">
        <v>1.5396206802651733</v>
      </c>
      <c r="N42">
        <v>0</v>
      </c>
    </row>
    <row r="43" spans="1:14">
      <c r="A43" s="1">
        <f>data!A44</f>
        <v>27606</v>
      </c>
      <c r="B43">
        <f>data!B44</f>
        <v>8.5223019580613624E-3</v>
      </c>
      <c r="C43">
        <f>data!C44</f>
        <v>-3.2761310452418035E-2</v>
      </c>
      <c r="D43">
        <f>data!D44</f>
        <v>-5.4445554445554434E-2</v>
      </c>
      <c r="K43" s="1">
        <f t="shared" si="0"/>
        <v>27606</v>
      </c>
      <c r="L43">
        <f t="array" ref="L43:N43">LINEST(D$2:D43,B$2:C43,FALSE,FALSE)</f>
        <v>0.93742537423878414</v>
      </c>
      <c r="M43">
        <v>1.4147210098943384</v>
      </c>
      <c r="N43">
        <v>0</v>
      </c>
    </row>
    <row r="44" spans="1:14">
      <c r="A44" s="1">
        <f>data!A45</f>
        <v>27635</v>
      </c>
      <c r="B44">
        <f>data!B45</f>
        <v>8.4767468244038024E-3</v>
      </c>
      <c r="C44">
        <f>data!C45</f>
        <v>0.13629032258064511</v>
      </c>
      <c r="D44">
        <f>data!D45</f>
        <v>0.15319598520866351</v>
      </c>
      <c r="K44" s="1">
        <f t="shared" si="0"/>
        <v>27635</v>
      </c>
      <c r="L44">
        <f t="array" ref="L44:N44">LINEST(D$2:D44,B$2:C44,FALSE,FALSE)</f>
        <v>0.94060294725507865</v>
      </c>
      <c r="M44">
        <v>1.4619646050701753</v>
      </c>
      <c r="N44">
        <v>0</v>
      </c>
    </row>
    <row r="45" spans="1:14">
      <c r="A45" s="1">
        <f>data!A46</f>
        <v>27667</v>
      </c>
      <c r="B45">
        <f>data!B46</f>
        <v>8.5526594769225195E-3</v>
      </c>
      <c r="C45">
        <f>data!C46</f>
        <v>2.6969481902058057E-2</v>
      </c>
      <c r="D45">
        <f>data!D46</f>
        <v>3.1149793861658504E-2</v>
      </c>
      <c r="K45" s="1">
        <f t="shared" si="0"/>
        <v>27667</v>
      </c>
      <c r="L45">
        <f t="array" ref="L45:N45">LINEST(D$2:D45,B$2:C45,FALSE,FALSE)</f>
        <v>0.94023658208306871</v>
      </c>
      <c r="M45">
        <v>1.4398208443585796</v>
      </c>
      <c r="N45">
        <v>0</v>
      </c>
    </row>
    <row r="46" spans="1:14">
      <c r="A46" s="1">
        <f>data!A47</f>
        <v>27698</v>
      </c>
      <c r="B46">
        <f>data!B47</f>
        <v>9.2932968312322561E-3</v>
      </c>
      <c r="C46">
        <f>data!C47</f>
        <v>3.8009675190048275E-2</v>
      </c>
      <c r="D46">
        <f>data!D47</f>
        <v>1.4215904042647498E-2</v>
      </c>
      <c r="K46" s="1">
        <f t="shared" si="0"/>
        <v>27698</v>
      </c>
      <c r="L46">
        <f t="array" ref="L46:N46">LINEST(D$2:D46,B$2:C46,FALSE,FALSE)</f>
        <v>0.93775876354418353</v>
      </c>
      <c r="M46">
        <v>1.318890264108441</v>
      </c>
      <c r="N46">
        <v>0</v>
      </c>
    </row>
    <row r="47" spans="1:14">
      <c r="A47" s="1">
        <f>data!A48</f>
        <v>27726</v>
      </c>
      <c r="B47">
        <f>data!B48</f>
        <v>8.9615053525176069E-3</v>
      </c>
      <c r="C47">
        <f>data!C48</f>
        <v>1.4647137150466172E-2</v>
      </c>
      <c r="D47">
        <f>data!D48</f>
        <v>-1.4016644765659114E-2</v>
      </c>
      <c r="K47" s="1">
        <f t="shared" si="0"/>
        <v>27726</v>
      </c>
      <c r="L47">
        <f t="array" ref="L47:N47">LINEST(D$2:D47,B$2:C47,FALSE,FALSE)</f>
        <v>0.93651654417769192</v>
      </c>
      <c r="M47">
        <v>1.1913420554467193</v>
      </c>
      <c r="N47">
        <v>0</v>
      </c>
    </row>
    <row r="48" spans="1:14">
      <c r="A48" s="1">
        <f>data!A49</f>
        <v>27759</v>
      </c>
      <c r="B48">
        <f>data!B49</f>
        <v>8.6815669172066734E-3</v>
      </c>
      <c r="C48">
        <f>data!C49</f>
        <v>5.3280839895013088E-2</v>
      </c>
      <c r="D48">
        <f>data!D49</f>
        <v>4.4868947134606652E-2</v>
      </c>
      <c r="K48" s="1">
        <f t="shared" si="0"/>
        <v>27759</v>
      </c>
      <c r="L48">
        <f t="array" ref="L48:N48">LINEST(D$2:D48,B$2:C48,FALSE,FALSE)</f>
        <v>0.93510905487075979</v>
      </c>
      <c r="M48">
        <v>1.1443706152412727</v>
      </c>
      <c r="N48">
        <v>0</v>
      </c>
    </row>
    <row r="49" spans="1:14">
      <c r="A49" s="1">
        <f>data!A50</f>
        <v>27789</v>
      </c>
      <c r="B49">
        <f>data!B50</f>
        <v>7.6068692554953632E-3</v>
      </c>
      <c r="C49">
        <f>data!C50</f>
        <v>7.1642162970346313E-2</v>
      </c>
      <c r="D49">
        <f>data!D50</f>
        <v>1.3605442176870763E-2</v>
      </c>
      <c r="K49" s="1">
        <f t="shared" si="0"/>
        <v>27789</v>
      </c>
      <c r="L49">
        <f t="array" ref="L49:N49">LINEST(D$2:D49,B$2:C49,FALSE,FALSE)</f>
        <v>0.92781177796828662</v>
      </c>
      <c r="M49">
        <v>0.98202864525342781</v>
      </c>
      <c r="N49">
        <v>0</v>
      </c>
    </row>
    <row r="50" spans="1:14">
      <c r="A50" s="1">
        <f>data!A51</f>
        <v>27817</v>
      </c>
      <c r="B50">
        <f>data!B51</f>
        <v>7.0608994227128186E-3</v>
      </c>
      <c r="C50">
        <f>data!C51</f>
        <v>-3.5286594582025432E-2</v>
      </c>
      <c r="D50">
        <f>data!D51</f>
        <v>-1.6778523489932806E-2</v>
      </c>
      <c r="K50" s="1">
        <f t="shared" si="0"/>
        <v>27817</v>
      </c>
      <c r="L50">
        <f t="array" ref="L50:N50">LINEST(D$2:D50,B$2:C50,FALSE,FALSE)</f>
        <v>0.92731976189218135</v>
      </c>
      <c r="M50">
        <v>1.0033324172980393</v>
      </c>
      <c r="N50">
        <v>0</v>
      </c>
    </row>
    <row r="51" spans="1:14">
      <c r="A51" s="1">
        <f>data!A52</f>
        <v>27850</v>
      </c>
      <c r="B51">
        <f>data!B52</f>
        <v>6.8987895591279269E-3</v>
      </c>
      <c r="C51">
        <f>data!C52</f>
        <v>-1.4040373606507894E-2</v>
      </c>
      <c r="D51">
        <f>data!D52</f>
        <v>4.607508532423199E-2</v>
      </c>
      <c r="K51" s="1">
        <f t="shared" si="0"/>
        <v>27850</v>
      </c>
      <c r="L51">
        <f t="array" ref="L51:N51">LINEST(D$2:D51,B$2:C51,FALSE,FALSE)</f>
        <v>0.92627940851386426</v>
      </c>
      <c r="M51">
        <v>1.1220799794188043</v>
      </c>
      <c r="N51">
        <v>0</v>
      </c>
    </row>
    <row r="52" spans="1:14">
      <c r="A52" s="1">
        <f>data!A53</f>
        <v>27880</v>
      </c>
      <c r="B52">
        <f>data!B53</f>
        <v>8.1267366616946113E-3</v>
      </c>
      <c r="C52">
        <f>data!C53</f>
        <v>4.9138247158049042E-2</v>
      </c>
      <c r="D52">
        <f>data!D53</f>
        <v>8.3605220228385013E-2</v>
      </c>
      <c r="K52" s="1">
        <f t="shared" si="0"/>
        <v>27880</v>
      </c>
      <c r="L52">
        <f t="array" ref="L52:N52">LINEST(D$2:D52,B$2:C52,FALSE,FALSE)</f>
        <v>0.92860905996811316</v>
      </c>
      <c r="M52">
        <v>1.1985131842741832</v>
      </c>
      <c r="N52">
        <v>0</v>
      </c>
    </row>
    <row r="53" spans="1:14">
      <c r="A53" s="1">
        <f>data!A54</f>
        <v>27911</v>
      </c>
      <c r="B53">
        <f>data!B54</f>
        <v>8.9690594103097876E-3</v>
      </c>
      <c r="C53">
        <f>data!C54</f>
        <v>-9.2042409413957693E-2</v>
      </c>
      <c r="D53">
        <f>data!D54</f>
        <v>-1.2043658261196799E-2</v>
      </c>
      <c r="K53" s="1">
        <f t="shared" si="0"/>
        <v>27911</v>
      </c>
      <c r="L53">
        <f t="array" ref="L53:N53">LINEST(D$2:D53,B$2:C53,FALSE,FALSE)</f>
        <v>0.91978310636943128</v>
      </c>
      <c r="M53">
        <v>1.3725490049351439</v>
      </c>
      <c r="N53">
        <v>0</v>
      </c>
    </row>
    <row r="54" spans="1:14">
      <c r="A54" s="1">
        <f>data!A55</f>
        <v>27941</v>
      </c>
      <c r="B54">
        <f>data!B55</f>
        <v>8.9615053525176069E-3</v>
      </c>
      <c r="C54">
        <f>data!C55</f>
        <v>7.5067368150902869E-3</v>
      </c>
      <c r="D54">
        <f>data!D55</f>
        <v>-7.6571428571428624E-2</v>
      </c>
      <c r="K54" s="1">
        <f t="shared" si="0"/>
        <v>27941</v>
      </c>
      <c r="L54">
        <f t="array" ref="L54:N54">LINEST(D$2:D54,B$2:C54,FALSE,FALSE)</f>
        <v>0.91818283097418041</v>
      </c>
      <c r="M54">
        <v>1.1080301282814511</v>
      </c>
      <c r="N54">
        <v>0</v>
      </c>
    </row>
    <row r="55" spans="1:14">
      <c r="A55" s="1">
        <f>data!A56</f>
        <v>27971</v>
      </c>
      <c r="B55">
        <f>data!B56</f>
        <v>8.8632459440138867E-3</v>
      </c>
      <c r="C55">
        <f>data!C56</f>
        <v>-4.2093867413870001E-2</v>
      </c>
      <c r="D55">
        <f>data!D56</f>
        <v>-4.1254125412541254E-2</v>
      </c>
      <c r="K55" s="1">
        <f t="shared" si="0"/>
        <v>27971</v>
      </c>
      <c r="L55">
        <f t="array" ref="L55:N55">LINEST(D$2:D55,B$2:C55,FALSE,FALSE)</f>
        <v>0.91893359763436622</v>
      </c>
      <c r="M55">
        <v>1.0752904178975933</v>
      </c>
      <c r="N55">
        <v>0</v>
      </c>
    </row>
    <row r="56" spans="1:14">
      <c r="A56" s="1">
        <f>data!A57</f>
        <v>28003</v>
      </c>
      <c r="B56">
        <f>data!B57</f>
        <v>8.9237257287477778E-3</v>
      </c>
      <c r="C56">
        <f>data!C57</f>
        <v>-4.0087754287993604E-2</v>
      </c>
      <c r="D56">
        <f>data!D57</f>
        <v>-1.764199655765919E-2</v>
      </c>
      <c r="K56" s="1">
        <f t="shared" si="0"/>
        <v>28003</v>
      </c>
      <c r="L56">
        <f t="array" ref="L56:N56">LINEST(D$2:D56,B$2:C56,FALSE,FALSE)</f>
        <v>0.91839829984897481</v>
      </c>
      <c r="M56">
        <v>1.1001299451252131</v>
      </c>
      <c r="N56">
        <v>0</v>
      </c>
    </row>
    <row r="57" spans="1:14">
      <c r="A57" s="1">
        <f>data!A58</f>
        <v>28033</v>
      </c>
      <c r="B57">
        <f>data!B58</f>
        <v>1.0042936553587678E-2</v>
      </c>
      <c r="C57">
        <f>data!C58</f>
        <v>-7.3550799916891618E-2</v>
      </c>
      <c r="D57">
        <f>data!D58</f>
        <v>7.5777485764345176E-2</v>
      </c>
      <c r="K57" s="1">
        <f t="shared" si="0"/>
        <v>28033</v>
      </c>
      <c r="L57">
        <f t="array" ref="L57:N57">LINEST(D$2:D57,B$2:C57,FALSE,FALSE)</f>
        <v>0.90466389934029057</v>
      </c>
      <c r="M57">
        <v>1.4685161395015309</v>
      </c>
      <c r="N57">
        <v>0</v>
      </c>
    </row>
    <row r="58" spans="1:14">
      <c r="A58" s="1">
        <f>data!A59</f>
        <v>28062</v>
      </c>
      <c r="B58">
        <f>data!B59</f>
        <v>1.1692920487179403E-2</v>
      </c>
      <c r="C58">
        <f>data!C59</f>
        <v>-8.566943260820814E-2</v>
      </c>
      <c r="D58">
        <f>data!D59</f>
        <v>9.6498371335504984E-2</v>
      </c>
      <c r="K58" s="1">
        <f t="shared" si="0"/>
        <v>28062</v>
      </c>
      <c r="L58">
        <f t="array" ref="L58:N58">LINEST(D$2:D58,B$2:C58,FALSE,FALSE)</f>
        <v>0.88656999802087466</v>
      </c>
      <c r="M58">
        <v>1.9536088638533269</v>
      </c>
      <c r="N58">
        <v>0</v>
      </c>
    </row>
    <row r="59" spans="1:14">
      <c r="A59" s="1">
        <f>data!A60</f>
        <v>28094</v>
      </c>
      <c r="B59">
        <f>data!B60</f>
        <v>1.1377058759339587E-2</v>
      </c>
      <c r="C59">
        <f>data!C60</f>
        <v>6.9004987327283107E-2</v>
      </c>
      <c r="D59">
        <f>data!D60</f>
        <v>9.5803936130709255E-2</v>
      </c>
      <c r="K59" s="1">
        <f t="shared" si="0"/>
        <v>28094</v>
      </c>
      <c r="L59">
        <f t="array" ref="L59:N59">LINEST(D$2:D59,B$2:C59,FALSE,FALSE)</f>
        <v>0.88804735545420266</v>
      </c>
      <c r="M59">
        <v>1.9920525847862554</v>
      </c>
      <c r="N59">
        <v>0</v>
      </c>
    </row>
    <row r="60" spans="1:14">
      <c r="A60" s="1">
        <f>data!A61</f>
        <v>28125</v>
      </c>
      <c r="B60">
        <f>data!B61</f>
        <v>1.104533966212351E-2</v>
      </c>
      <c r="C60">
        <f>data!C61</f>
        <v>0.18806883365200777</v>
      </c>
      <c r="D60">
        <f>data!D61</f>
        <v>0.10335479498475086</v>
      </c>
      <c r="K60" s="1">
        <f t="shared" si="0"/>
        <v>28125</v>
      </c>
      <c r="L60">
        <f t="array" ref="L60:N60">LINEST(D$2:D60,B$2:C60,FALSE,FALSE)</f>
        <v>0.86434263088634489</v>
      </c>
      <c r="M60">
        <v>1.7450623615327219</v>
      </c>
      <c r="N60">
        <v>0</v>
      </c>
    </row>
    <row r="61" spans="1:14">
      <c r="A61" s="1">
        <f>data!A62</f>
        <v>28156</v>
      </c>
      <c r="B61">
        <f>data!B62</f>
        <v>9.5563677461034668E-3</v>
      </c>
      <c r="C61">
        <f>data!C62</f>
        <v>8.5747392815758827E-2</v>
      </c>
      <c r="D61">
        <f>data!D62</f>
        <v>8.415233415233403E-2</v>
      </c>
      <c r="K61" s="1">
        <f t="shared" si="0"/>
        <v>28156</v>
      </c>
      <c r="L61">
        <f t="array" ref="L61:N61">LINEST(D$2:D61,B$2:C61,FALSE,FALSE)</f>
        <v>0.8635253008112056</v>
      </c>
      <c r="M61">
        <v>1.7291836568247081</v>
      </c>
      <c r="N61">
        <v>0</v>
      </c>
    </row>
    <row r="62" spans="1:14">
      <c r="A62" s="1">
        <f>data!A63</f>
        <v>28184</v>
      </c>
      <c r="B62">
        <f>data!B63</f>
        <v>8.780021065370347E-3</v>
      </c>
      <c r="C62">
        <f>data!C63</f>
        <v>1.7075773745997891E-2</v>
      </c>
      <c r="D62">
        <f>data!D63</f>
        <v>3.1728045325779108E-2</v>
      </c>
      <c r="K62" s="1">
        <f t="shared" si="0"/>
        <v>28184</v>
      </c>
      <c r="L62">
        <f t="array" ref="L62:N62">LINEST(D$2:D62,B$2:C62,FALSE,FALSE)</f>
        <v>0.86356809013598212</v>
      </c>
      <c r="M62">
        <v>1.7330676889699852</v>
      </c>
      <c r="N62">
        <v>0</v>
      </c>
    </row>
    <row r="63" spans="1:14">
      <c r="A63" s="1">
        <f>data!A64</f>
        <v>28215</v>
      </c>
      <c r="B63">
        <f>data!B64</f>
        <v>7.6451954399294753E-3</v>
      </c>
      <c r="C63">
        <f>data!C64</f>
        <v>1.0959542963740132E-2</v>
      </c>
      <c r="D63">
        <f>data!D64</f>
        <v>-0.12575507962657884</v>
      </c>
      <c r="K63" s="1">
        <f t="shared" si="0"/>
        <v>28215</v>
      </c>
      <c r="L63">
        <f t="array" ref="L63:N63">LINEST(D$2:D63,B$2:C63,FALSE,FALSE)</f>
        <v>0.86136318002198875</v>
      </c>
      <c r="M63">
        <v>1.4581143909469469</v>
      </c>
      <c r="N63">
        <v>0</v>
      </c>
    </row>
    <row r="64" spans="1:14">
      <c r="A64" s="1">
        <f>data!A65</f>
        <v>28244</v>
      </c>
      <c r="B64">
        <f>data!B65</f>
        <v>6.1540370766228758E-3</v>
      </c>
      <c r="C64">
        <f>data!C65</f>
        <v>4.2728635682159011E-2</v>
      </c>
      <c r="D64">
        <f>data!D65</f>
        <v>0.15640703517587951</v>
      </c>
      <c r="K64" s="1">
        <f t="shared" si="0"/>
        <v>28244</v>
      </c>
      <c r="L64">
        <f t="array" ref="L64:N64">LINEST(D$2:D64,B$2:C64,FALSE,FALSE)</f>
        <v>0.86800699248821656</v>
      </c>
      <c r="M64">
        <v>1.6206677718059741</v>
      </c>
      <c r="N64">
        <v>0</v>
      </c>
    </row>
    <row r="65" spans="1:14">
      <c r="A65" s="1">
        <f>data!A66</f>
        <v>28276</v>
      </c>
      <c r="B65">
        <f>data!B66</f>
        <v>6.0994943229826237E-3</v>
      </c>
      <c r="C65">
        <f>data!C66</f>
        <v>3.0636509428745073E-2</v>
      </c>
      <c r="D65">
        <f>data!D66</f>
        <v>4.6170559478544426E-3</v>
      </c>
      <c r="K65" s="1">
        <f t="shared" si="0"/>
        <v>28276</v>
      </c>
      <c r="L65">
        <f t="array" ref="L65:N65">LINEST(D$2:D65,B$2:C65,FALSE,FALSE)</f>
        <v>0.86666012182427643</v>
      </c>
      <c r="M65">
        <v>1.5746587653702002</v>
      </c>
      <c r="N65">
        <v>0</v>
      </c>
    </row>
    <row r="66" spans="1:14">
      <c r="A66" s="1">
        <f>data!A67</f>
        <v>28306</v>
      </c>
      <c r="B66">
        <f>data!B67</f>
        <v>6.1228737715701698E-3</v>
      </c>
      <c r="C66">
        <f>data!C67</f>
        <v>1.5828727799538589E-2</v>
      </c>
      <c r="D66">
        <f>data!D67</f>
        <v>1.5139226818058793E-2</v>
      </c>
      <c r="K66" s="1">
        <f t="shared" si="0"/>
        <v>28306</v>
      </c>
      <c r="L66">
        <f t="array" ref="L66:N66">LINEST(D$2:D66,B$2:C66,FALSE,FALSE)</f>
        <v>0.86648880307306109</v>
      </c>
      <c r="M66">
        <v>1.5628185885929613</v>
      </c>
      <c r="N66">
        <v>0</v>
      </c>
    </row>
    <row r="67" spans="1:14">
      <c r="A67" s="1">
        <f>data!A68</f>
        <v>28335</v>
      </c>
      <c r="B67">
        <f>data!B68</f>
        <v>5.9981142628422468E-3</v>
      </c>
      <c r="C67">
        <f>data!C68</f>
        <v>-8.9266849778153468E-3</v>
      </c>
      <c r="D67">
        <f>data!D68</f>
        <v>-4.9267643142476558E-2</v>
      </c>
      <c r="K67" s="1">
        <f t="shared" si="0"/>
        <v>28335</v>
      </c>
      <c r="L67">
        <f t="array" ref="L67:N67">LINEST(D$2:D67,B$2:C67,FALSE,FALSE)</f>
        <v>0.86722612998094983</v>
      </c>
      <c r="M67">
        <v>1.4912315786013455</v>
      </c>
      <c r="N67">
        <v>0</v>
      </c>
    </row>
    <row r="68" spans="1:14">
      <c r="A68" s="1">
        <f>data!A69</f>
        <v>28368</v>
      </c>
      <c r="B68">
        <f>data!B69</f>
        <v>5.2774247178459799E-3</v>
      </c>
      <c r="C68">
        <f>data!C69</f>
        <v>0.10350157224324485</v>
      </c>
      <c r="D68">
        <f>data!D69</f>
        <v>0</v>
      </c>
      <c r="K68" s="1">
        <f t="shared" si="0"/>
        <v>28368</v>
      </c>
      <c r="L68">
        <f t="array" ref="L68:N68">LINEST(D$2:D68,B$2:C68,FALSE,FALSE)</f>
        <v>0.85319058726054597</v>
      </c>
      <c r="M68">
        <v>1.3759843090078925</v>
      </c>
      <c r="N68">
        <v>0</v>
      </c>
    </row>
    <row r="69" spans="1:14">
      <c r="A69" s="1">
        <f>data!A70</f>
        <v>28398</v>
      </c>
      <c r="B69">
        <f>data!B70</f>
        <v>4.3684958147485187E-3</v>
      </c>
      <c r="C69">
        <f>data!C70</f>
        <v>9.176527408838453E-2</v>
      </c>
      <c r="D69">
        <f>data!D70</f>
        <v>3.8375350140055886E-2</v>
      </c>
      <c r="K69" s="1">
        <f t="shared" si="0"/>
        <v>28398</v>
      </c>
      <c r="L69">
        <f t="array" ref="L69:N69">LINEST(D$2:D69,B$2:C69,FALSE,FALSE)</f>
        <v>0.84742200475572349</v>
      </c>
      <c r="M69">
        <v>1.3319354436556397</v>
      </c>
      <c r="N69">
        <v>0</v>
      </c>
    </row>
    <row r="70" spans="1:14">
      <c r="A70" s="1">
        <f>data!A71</f>
        <v>28429</v>
      </c>
      <c r="B70">
        <f>data!B71</f>
        <v>3.6988176007033413E-3</v>
      </c>
      <c r="C70">
        <f>data!C71</f>
        <v>-4.6361424463614354E-2</v>
      </c>
      <c r="D70">
        <f>data!D71</f>
        <v>-4.1273266792554608E-2</v>
      </c>
      <c r="K70" s="1">
        <f t="shared" si="0"/>
        <v>28429</v>
      </c>
      <c r="L70">
        <f t="array" ref="L70:N70">LINEST(D$2:D70,B$2:C70,FALSE,FALSE)</f>
        <v>0.84788125588119867</v>
      </c>
      <c r="M70">
        <v>1.3258660207800885</v>
      </c>
      <c r="N70">
        <v>0</v>
      </c>
    </row>
    <row r="71" spans="1:14">
      <c r="A71" s="1">
        <f>data!A72</f>
        <v>28459</v>
      </c>
      <c r="B71">
        <f>data!B72</f>
        <v>5.2852889230994293E-3</v>
      </c>
      <c r="C71">
        <f>data!C72</f>
        <v>-3.2379273553833965E-2</v>
      </c>
      <c r="D71">
        <f>data!D72</f>
        <v>3.6015756893641004E-2</v>
      </c>
      <c r="K71" s="1">
        <f t="shared" si="0"/>
        <v>28459</v>
      </c>
      <c r="L71">
        <f t="array" ref="L71:N71">LINEST(D$2:D71,B$2:C71,FALSE,FALSE)</f>
        <v>0.84520377507579425</v>
      </c>
      <c r="M71">
        <v>1.395156661317376</v>
      </c>
      <c r="N71">
        <v>0</v>
      </c>
    </row>
    <row r="72" spans="1:14">
      <c r="A72" s="1">
        <f>data!A73</f>
        <v>28489</v>
      </c>
      <c r="B72">
        <f>data!B73</f>
        <v>5.175128417311603E-3</v>
      </c>
      <c r="C72">
        <f>data!C73</f>
        <v>2.6894865525672218E-2</v>
      </c>
      <c r="D72">
        <f>data!D73</f>
        <v>-6.3280825638240001E-2</v>
      </c>
      <c r="K72" s="1">
        <f t="shared" si="0"/>
        <v>28489</v>
      </c>
      <c r="L72">
        <f t="array" ref="L72:N72">LINEST(D$2:D72,B$2:C72,FALSE,FALSE)</f>
        <v>0.84196440043398058</v>
      </c>
      <c r="M72">
        <v>1.2864020139149044</v>
      </c>
      <c r="N72">
        <v>0</v>
      </c>
    </row>
    <row r="73" spans="1:14">
      <c r="A73" s="1">
        <f>data!A74</f>
        <v>28521</v>
      </c>
      <c r="B73">
        <f>data!B74</f>
        <v>4.7489751075209252E-3</v>
      </c>
      <c r="C73">
        <f>data!C74</f>
        <v>-4.5331465919701164E-2</v>
      </c>
      <c r="D73">
        <f>data!D74</f>
        <v>-6.987532618150194E-2</v>
      </c>
      <c r="K73" s="1">
        <f t="shared" si="0"/>
        <v>28521</v>
      </c>
      <c r="L73">
        <f t="array" ref="L73:N73">LINEST(D$2:D73,B$2:C73,FALSE,FALSE)</f>
        <v>0.84441409650401611</v>
      </c>
      <c r="M73">
        <v>1.2449361169583339</v>
      </c>
      <c r="N73">
        <v>0</v>
      </c>
    </row>
    <row r="74" spans="1:14">
      <c r="A74" s="1">
        <f>data!A75</f>
        <v>28549</v>
      </c>
      <c r="B74">
        <f>data!B75</f>
        <v>4.9228331496837807E-3</v>
      </c>
      <c r="C74">
        <f>data!C75</f>
        <v>-5.5944055944055937E-2</v>
      </c>
      <c r="D74">
        <f>data!D75</f>
        <v>-7.7618453865336612E-2</v>
      </c>
      <c r="K74" s="1">
        <f t="shared" si="0"/>
        <v>28549</v>
      </c>
      <c r="L74">
        <f t="array" ref="L74:N74">LINEST(D$2:D74,B$2:C74,FALSE,FALSE)</f>
        <v>0.8472889535550634</v>
      </c>
      <c r="M74">
        <v>1.203715526956401</v>
      </c>
      <c r="N74">
        <v>0</v>
      </c>
    </row>
    <row r="75" spans="1:14">
      <c r="A75" s="1">
        <f>data!A76</f>
        <v>28580</v>
      </c>
      <c r="B75">
        <f>data!B76</f>
        <v>4.938622031196882E-3</v>
      </c>
      <c r="C75">
        <f>data!C76</f>
        <v>5.5581455581455552E-2</v>
      </c>
      <c r="D75">
        <f>data!D76</f>
        <v>5.4410273741128723E-2</v>
      </c>
      <c r="K75" s="1">
        <f t="shared" si="0"/>
        <v>28580</v>
      </c>
      <c r="L75">
        <f t="array" ref="L75:N75">LINEST(D$2:D75,B$2:C75,FALSE,FALSE)</f>
        <v>0.84739074617441501</v>
      </c>
      <c r="M75">
        <v>1.205203411455624</v>
      </c>
      <c r="N75">
        <v>0</v>
      </c>
    </row>
    <row r="76" spans="1:14">
      <c r="A76" s="1">
        <f>data!A77</f>
        <v>28608</v>
      </c>
      <c r="B76">
        <f>data!B77</f>
        <v>5.74808347996969E-3</v>
      </c>
      <c r="C76">
        <f>data!C77</f>
        <v>2.6744528412994351E-2</v>
      </c>
      <c r="D76">
        <f>data!D77</f>
        <v>3.076923076923066E-2</v>
      </c>
      <c r="K76" s="1">
        <f t="shared" si="0"/>
        <v>28608</v>
      </c>
      <c r="L76">
        <f t="array" ref="L76:N76">LINEST(D$2:D76,B$2:C76,FALSE,FALSE)</f>
        <v>0.84743081724259983</v>
      </c>
      <c r="M76">
        <v>1.2066974356825408</v>
      </c>
      <c r="N76">
        <v>0</v>
      </c>
    </row>
    <row r="77" spans="1:14">
      <c r="A77" s="1">
        <f>data!A78</f>
        <v>28641</v>
      </c>
      <c r="B77">
        <f>data!B78</f>
        <v>6.9528580837665555E-3</v>
      </c>
      <c r="C77">
        <f>data!C78</f>
        <v>3.8283228982459505E-2</v>
      </c>
      <c r="D77">
        <f>data!D78</f>
        <v>9.5149253731343419E-2</v>
      </c>
      <c r="K77" s="1">
        <f t="shared" si="0"/>
        <v>28641</v>
      </c>
      <c r="L77">
        <f t="array" ref="L77:N77">LINEST(D$2:D77,B$2:C77,FALSE,FALSE)</f>
        <v>0.85007341446951223</v>
      </c>
      <c r="M77">
        <v>1.2888072762406453</v>
      </c>
      <c r="N77">
        <v>0</v>
      </c>
    </row>
    <row r="78" spans="1:14">
      <c r="A78" s="1">
        <f>data!A79</f>
        <v>28671</v>
      </c>
      <c r="B78">
        <f>data!B79</f>
        <v>7.5838658452900276E-3</v>
      </c>
      <c r="C78">
        <f>data!C79</f>
        <v>-3.3603387958018871E-2</v>
      </c>
      <c r="D78">
        <f>data!D79</f>
        <v>-4.1169789892106623E-2</v>
      </c>
      <c r="K78" s="1">
        <f t="shared" si="0"/>
        <v>28671</v>
      </c>
      <c r="L78">
        <f t="array" ref="L78:N78">LINEST(D$2:D78,B$2:C78,FALSE,FALSE)</f>
        <v>0.85117800781706066</v>
      </c>
      <c r="M78">
        <v>1.2515397845765179</v>
      </c>
      <c r="N78">
        <v>0</v>
      </c>
    </row>
    <row r="79" spans="1:14">
      <c r="A79" s="1">
        <f>data!A80</f>
        <v>28702</v>
      </c>
      <c r="B79">
        <f>data!B80</f>
        <v>7.4610833265813525E-3</v>
      </c>
      <c r="C79">
        <f>data!C80</f>
        <v>7.9117843193293291E-2</v>
      </c>
      <c r="D79">
        <f>data!D80</f>
        <v>4.7379330766952332E-3</v>
      </c>
      <c r="K79" s="1">
        <f t="shared" si="0"/>
        <v>28702</v>
      </c>
      <c r="L79">
        <f t="array" ref="L79:N79">LINEST(D$2:D79,B$2:C79,FALSE,FALSE)</f>
        <v>0.84379470880766361</v>
      </c>
      <c r="M79">
        <v>1.1395970062755536</v>
      </c>
      <c r="N79">
        <v>0</v>
      </c>
    </row>
    <row r="80" spans="1:14">
      <c r="A80" s="1">
        <f>data!A81</f>
        <v>28733</v>
      </c>
      <c r="B80">
        <f>data!B81</f>
        <v>7.2304214879184148E-3</v>
      </c>
      <c r="C80">
        <f>data!C81</f>
        <v>9.5343191348487011E-3</v>
      </c>
      <c r="D80">
        <f>data!D81</f>
        <v>4.2735042735042805E-2</v>
      </c>
      <c r="K80" s="1">
        <f t="shared" si="0"/>
        <v>28733</v>
      </c>
      <c r="L80">
        <f t="array" ref="L80:N80">LINEST(D$2:D80,B$2:C80,FALSE,FALSE)</f>
        <v>0.84401583405748271</v>
      </c>
      <c r="M80">
        <v>1.18012117219414</v>
      </c>
      <c r="N80">
        <v>0</v>
      </c>
    </row>
    <row r="81" spans="1:14">
      <c r="A81" s="1">
        <f>data!A82</f>
        <v>28762</v>
      </c>
      <c r="B81">
        <f>data!B82</f>
        <v>7.4994705476489898E-3</v>
      </c>
      <c r="C81">
        <f>data!C82</f>
        <v>-7.2143762843775994E-3</v>
      </c>
      <c r="D81">
        <f>data!D82</f>
        <v>1.5828151498021414E-2</v>
      </c>
      <c r="K81" s="1">
        <f t="shared" si="0"/>
        <v>28762</v>
      </c>
      <c r="L81">
        <f t="array" ref="L81:N81">LINEST(D$2:D81,B$2:C81,FALSE,FALSE)</f>
        <v>0.84382849975872021</v>
      </c>
      <c r="M81">
        <v>1.2007768193407251</v>
      </c>
      <c r="N81">
        <v>0</v>
      </c>
    </row>
    <row r="82" spans="1:14">
      <c r="A82" s="1">
        <f>data!A83</f>
        <v>28794</v>
      </c>
      <c r="B82">
        <f>data!B83</f>
        <v>8.400771262575768E-3</v>
      </c>
      <c r="C82">
        <f>data!C83</f>
        <v>-4.0694089667929201E-2</v>
      </c>
      <c r="D82">
        <f>data!D83</f>
        <v>-3.1441291040623098E-2</v>
      </c>
      <c r="K82" s="1">
        <f t="shared" si="0"/>
        <v>28794</v>
      </c>
      <c r="L82">
        <f t="array" ref="L82:N82">LINEST(D$2:D82,B$2:C82,FALSE,FALSE)</f>
        <v>0.84425427413146192</v>
      </c>
      <c r="M82">
        <v>1.1881241447198791</v>
      </c>
      <c r="N82">
        <v>0</v>
      </c>
    </row>
    <row r="83" spans="1:14">
      <c r="A83" s="1">
        <f>data!A84</f>
        <v>28824</v>
      </c>
      <c r="B83">
        <f>data!B84</f>
        <v>9.4211683286284931E-3</v>
      </c>
      <c r="C83">
        <f>data!C84</f>
        <v>2.9887062712331325E-2</v>
      </c>
      <c r="D83">
        <f>data!D84</f>
        <v>6.9520252800919113E-2</v>
      </c>
      <c r="K83" s="1">
        <f t="shared" si="0"/>
        <v>28824</v>
      </c>
      <c r="L83">
        <f t="array" ref="L83:N83">LINEST(D$2:D83,B$2:C83,FALSE,FALSE)</f>
        <v>0.84541223641300989</v>
      </c>
      <c r="M83">
        <v>1.2509693912641597</v>
      </c>
      <c r="N83">
        <v>0</v>
      </c>
    </row>
    <row r="84" spans="1:14">
      <c r="A84" s="1">
        <f>data!A85</f>
        <v>28853</v>
      </c>
      <c r="B84">
        <f>data!B85</f>
        <v>9.4211683286284931E-3</v>
      </c>
      <c r="C84">
        <f>data!C85</f>
        <v>-1.6627290152899876E-2</v>
      </c>
      <c r="D84">
        <f>data!D85</f>
        <v>-1.9607843137254832E-2</v>
      </c>
      <c r="K84" s="1">
        <f t="shared" si="0"/>
        <v>28853</v>
      </c>
      <c r="L84">
        <f t="array" ref="L84:N84">LINEST(D$2:D84,B$2:C84,FALSE,FALSE)</f>
        <v>0.84588572781224991</v>
      </c>
      <c r="M84">
        <v>1.2181981223598728</v>
      </c>
      <c r="N84">
        <v>0</v>
      </c>
    </row>
    <row r="85" spans="1:14">
      <c r="A85" s="1">
        <f>data!A86</f>
        <v>28886</v>
      </c>
      <c r="B85">
        <f>data!B86</f>
        <v>9.8336537920764577E-3</v>
      </c>
      <c r="C85">
        <f>data!C86</f>
        <v>2.0852221214868516E-2</v>
      </c>
      <c r="D85">
        <f>data!D86</f>
        <v>-4.3835616438355762E-3</v>
      </c>
      <c r="K85" s="1">
        <f t="shared" si="0"/>
        <v>28886</v>
      </c>
      <c r="L85">
        <f t="array" ref="L85:N85">LINEST(D$2:D85,B$2:C85,FALSE,FALSE)</f>
        <v>0.84511692865143306</v>
      </c>
      <c r="M85">
        <v>1.1530651877391069</v>
      </c>
      <c r="N85">
        <v>0</v>
      </c>
    </row>
    <row r="86" spans="1:14">
      <c r="A86" s="1">
        <f>data!A87</f>
        <v>28914</v>
      </c>
      <c r="B86">
        <f>data!B87</f>
        <v>9.945828880917551E-3</v>
      </c>
      <c r="C86">
        <f>data!C87</f>
        <v>4.9511545293072778E-2</v>
      </c>
      <c r="D86">
        <f>data!D87</f>
        <v>0.11282333516785892</v>
      </c>
      <c r="K86" s="1">
        <f t="shared" si="0"/>
        <v>28914</v>
      </c>
      <c r="L86">
        <f t="array" ref="L86:N86">LINEST(D$2:D86,B$2:C86,FALSE,FALSE)</f>
        <v>0.84868078263114677</v>
      </c>
      <c r="M86">
        <v>1.2649399334518785</v>
      </c>
      <c r="N86">
        <v>0</v>
      </c>
    </row>
    <row r="87" spans="1:14">
      <c r="A87" s="1">
        <f>data!A88</f>
        <v>28944</v>
      </c>
      <c r="B87">
        <f>data!B88</f>
        <v>9.3234002778814773E-3</v>
      </c>
      <c r="C87">
        <f>data!C88</f>
        <v>0.12798815316268253</v>
      </c>
      <c r="D87">
        <f>data!D88</f>
        <v>0.1671612265084077</v>
      </c>
      <c r="K87" s="1">
        <f t="shared" si="0"/>
        <v>28944</v>
      </c>
      <c r="L87">
        <f t="array" ref="L87:N87">LINEST(D$2:D87,B$2:C87,FALSE,FALSE)</f>
        <v>0.85615765675985178</v>
      </c>
      <c r="M87">
        <v>1.3418803243814321</v>
      </c>
      <c r="N87">
        <v>0</v>
      </c>
    </row>
    <row r="88" spans="1:14">
      <c r="A88" s="1">
        <f>data!A89</f>
        <v>28975</v>
      </c>
      <c r="B88">
        <f>data!B89</f>
        <v>9.1953923617815736E-3</v>
      </c>
      <c r="C88">
        <f>data!C89</f>
        <v>2.6219054763690686E-2</v>
      </c>
      <c r="D88">
        <f>data!D89</f>
        <v>5.2754237288135553E-2</v>
      </c>
      <c r="K88" s="1">
        <f t="shared" si="0"/>
        <v>28975</v>
      </c>
      <c r="L88">
        <f t="array" ref="L88:N88">LINEST(D$2:D88,B$2:C88,FALSE,FALSE)</f>
        <v>0.85661456215010556</v>
      </c>
      <c r="M88">
        <v>1.3722526300308573</v>
      </c>
      <c r="N88">
        <v>0</v>
      </c>
    </row>
    <row r="89" spans="1:14">
      <c r="A89" s="1">
        <f>data!A90</f>
        <v>29006</v>
      </c>
      <c r="B89">
        <f>data!B90</f>
        <v>9.3309245966115562E-3</v>
      </c>
      <c r="C89">
        <f>data!C90</f>
        <v>-4.2033700062136803E-2</v>
      </c>
      <c r="D89">
        <f>data!D90</f>
        <v>-9.7202656470114723E-2</v>
      </c>
      <c r="K89" s="1">
        <f t="shared" si="0"/>
        <v>29006</v>
      </c>
      <c r="L89">
        <f t="array" ref="L89:N89">LINEST(D$2:D89,B$2:C89,FALSE,FALSE)</f>
        <v>0.86130963716486764</v>
      </c>
      <c r="M89">
        <v>1.242780594626502</v>
      </c>
      <c r="N89">
        <v>0</v>
      </c>
    </row>
    <row r="90" spans="1:14">
      <c r="A90" s="1">
        <f>data!A91</f>
        <v>29035</v>
      </c>
      <c r="B90">
        <f>data!B91</f>
        <v>1.082352664362185E-2</v>
      </c>
      <c r="C90">
        <f>data!C91</f>
        <v>-5.2653668587126501E-2</v>
      </c>
      <c r="D90">
        <f>data!D91</f>
        <v>0.1156932679447169</v>
      </c>
      <c r="K90" s="1">
        <f t="shared" si="0"/>
        <v>29035</v>
      </c>
      <c r="L90">
        <f t="array" ref="L90:N90">LINEST(D$2:D90,B$2:C90,FALSE,FALSE)</f>
        <v>0.84998779840369809</v>
      </c>
      <c r="M90">
        <v>1.5351792493684788</v>
      </c>
      <c r="N90">
        <v>0</v>
      </c>
    </row>
    <row r="91" spans="1:14">
      <c r="A91" s="1">
        <f>data!A92</f>
        <v>29067</v>
      </c>
      <c r="B91">
        <f>data!B92</f>
        <v>1.0838330845896804E-2</v>
      </c>
      <c r="C91">
        <f>data!C92</f>
        <v>-4.0194933344073425E-2</v>
      </c>
      <c r="D91">
        <f>data!D92</f>
        <v>-2.7372627372627356E-2</v>
      </c>
      <c r="K91" s="1">
        <f t="shared" si="0"/>
        <v>29067</v>
      </c>
      <c r="L91">
        <f t="array" ref="L91:N91">LINEST(D$2:D91,B$2:C91,FALSE,FALSE)</f>
        <v>0.85056889614605957</v>
      </c>
      <c r="M91">
        <v>1.5161880446381475</v>
      </c>
      <c r="N91">
        <v>0</v>
      </c>
    </row>
    <row r="92" spans="1:14">
      <c r="A92" s="1">
        <f>data!A93</f>
        <v>29098</v>
      </c>
      <c r="B92">
        <f>data!B93</f>
        <v>1.083092904288141E-2</v>
      </c>
      <c r="C92">
        <f>data!C93</f>
        <v>3.3821493013302062E-2</v>
      </c>
      <c r="D92">
        <f>data!D93</f>
        <v>-4.4165981922760889E-2</v>
      </c>
      <c r="K92" s="1">
        <f t="shared" si="0"/>
        <v>29098</v>
      </c>
      <c r="L92">
        <f t="array" ref="L92:N92">LINEST(D$2:D92,B$2:C92,FALSE,FALSE)</f>
        <v>0.84728561137878056</v>
      </c>
      <c r="M92">
        <v>1.3515410730444934</v>
      </c>
      <c r="N92">
        <v>0</v>
      </c>
    </row>
    <row r="93" spans="1:14">
      <c r="A93" s="1">
        <f>data!A94</f>
        <v>29126</v>
      </c>
      <c r="B93">
        <f>data!B94</f>
        <v>1.0845732052768176E-2</v>
      </c>
      <c r="C93">
        <f>data!C94</f>
        <v>3.0847911677558182E-2</v>
      </c>
      <c r="D93">
        <f>data!D94</f>
        <v>0.1173436492585429</v>
      </c>
      <c r="K93" s="1">
        <f t="shared" si="0"/>
        <v>29126</v>
      </c>
      <c r="L93">
        <f t="array" ref="L93:N93">LINEST(D$2:D93,B$2:C93,FALSE,FALSE)</f>
        <v>0.84974908124029858</v>
      </c>
      <c r="M93">
        <v>1.4900241481127758</v>
      </c>
      <c r="N93">
        <v>0</v>
      </c>
    </row>
    <row r="94" spans="1:14">
      <c r="A94" s="1">
        <f>data!A95</f>
        <v>29159</v>
      </c>
      <c r="B94">
        <f>data!B95</f>
        <v>1.0934500072521613E-2</v>
      </c>
      <c r="C94">
        <f>data!C95</f>
        <v>-6.8512028979800799E-2</v>
      </c>
      <c r="D94">
        <f>data!D95</f>
        <v>0.19542219657626458</v>
      </c>
      <c r="K94" s="1">
        <f t="shared" si="0"/>
        <v>29159</v>
      </c>
      <c r="L94">
        <f t="array" ref="L94:N94">LINEST(D$2:D94,B$2:C94,FALSE,FALSE)</f>
        <v>0.82728178733087487</v>
      </c>
      <c r="M94">
        <v>1.9283133983561926</v>
      </c>
      <c r="N94">
        <v>0</v>
      </c>
    </row>
    <row r="95" spans="1:14">
      <c r="A95" s="1">
        <f>data!A96</f>
        <v>29189</v>
      </c>
      <c r="B95">
        <f>data!B96</f>
        <v>1.3003486321556679E-2</v>
      </c>
      <c r="C95">
        <f>data!C96</f>
        <v>-2.7433740541911389E-2</v>
      </c>
      <c r="D95">
        <f>data!D96</f>
        <v>1.0458567980691891E-2</v>
      </c>
      <c r="K95" s="1">
        <f t="shared" si="0"/>
        <v>29189</v>
      </c>
      <c r="L95">
        <f t="array" ref="L95:N95">LINEST(D$2:D95,B$2:C95,FALSE,FALSE)</f>
        <v>0.82694660816306698</v>
      </c>
      <c r="M95">
        <v>1.945313814766318</v>
      </c>
      <c r="N95">
        <v>0</v>
      </c>
    </row>
    <row r="96" spans="1:14">
      <c r="A96" s="1">
        <f>data!A97</f>
        <v>29220</v>
      </c>
      <c r="B96">
        <f>data!B97</f>
        <v>1.2800842103907195E-2</v>
      </c>
      <c r="C96">
        <f>data!C97</f>
        <v>-1.182197496522952E-2</v>
      </c>
      <c r="D96">
        <f>data!D97</f>
        <v>-0.10828025477707004</v>
      </c>
      <c r="K96" s="1">
        <f t="shared" si="0"/>
        <v>29220</v>
      </c>
      <c r="L96">
        <f t="array" ref="L96:N96">LINEST(D$2:D96,B$2:C96,FALSE,FALSE)</f>
        <v>0.82949919340579603</v>
      </c>
      <c r="M96">
        <v>1.6971814187688012</v>
      </c>
      <c r="N96">
        <v>0</v>
      </c>
    </row>
    <row r="97" spans="1:14">
      <c r="A97" s="1">
        <f>data!A98</f>
        <v>29251</v>
      </c>
      <c r="B97">
        <f>data!B98</f>
        <v>1.2728360950284401E-2</v>
      </c>
      <c r="C97">
        <f>data!C98</f>
        <v>9.4783603096410873E-2</v>
      </c>
      <c r="D97">
        <f>data!D98</f>
        <v>5.1964285714285685E-2</v>
      </c>
      <c r="K97" s="1">
        <f t="shared" si="0"/>
        <v>29251</v>
      </c>
      <c r="L97">
        <f t="array" ref="L97:N97">LINEST(D$2:D97,B$2:C97,FALSE,FALSE)</f>
        <v>0.82405170728785626</v>
      </c>
      <c r="M97">
        <v>1.6061454451183648</v>
      </c>
      <c r="N97">
        <v>0</v>
      </c>
    </row>
    <row r="98" spans="1:14">
      <c r="A98" s="1">
        <f>data!A99</f>
        <v>29280</v>
      </c>
      <c r="B98">
        <f>data!B99</f>
        <v>1.3025171776336331E-2</v>
      </c>
      <c r="C98">
        <f>data!C99</f>
        <v>5.7530834438150436E-2</v>
      </c>
      <c r="D98">
        <f>data!D99</f>
        <v>9.3532507214394878E-2</v>
      </c>
      <c r="K98" s="1">
        <f t="shared" si="0"/>
        <v>29280</v>
      </c>
      <c r="L98">
        <f t="array" ref="L98:N98">LINEST(D$2:D98,B$2:C98,FALSE,FALSE)</f>
        <v>0.8256458108006689</v>
      </c>
      <c r="M98">
        <v>1.6540383582156442</v>
      </c>
      <c r="N98">
        <v>0</v>
      </c>
    </row>
    <row r="99" spans="1:14">
      <c r="A99" s="1">
        <f>data!A100</f>
        <v>29311</v>
      </c>
      <c r="B99">
        <f>data!B100</f>
        <v>1.3147959663519782E-2</v>
      </c>
      <c r="C99">
        <f>data!C100</f>
        <v>-7.419367093416418E-2</v>
      </c>
      <c r="D99">
        <f>data!D100</f>
        <v>-0.1206147159267309</v>
      </c>
      <c r="K99" s="1">
        <f t="shared" si="0"/>
        <v>29311</v>
      </c>
      <c r="L99">
        <f t="array" ref="L99:N99">LINEST(D$2:D99,B$2:C99,FALSE,FALSE)</f>
        <v>0.83384566964618645</v>
      </c>
      <c r="M99">
        <v>1.4956627586392959</v>
      </c>
      <c r="N99">
        <v>0</v>
      </c>
    </row>
    <row r="100" spans="1:14">
      <c r="A100" s="1">
        <f>data!A101</f>
        <v>29341</v>
      </c>
      <c r="B100">
        <f>data!B101</f>
        <v>1.2974564436182723E-2</v>
      </c>
      <c r="C100">
        <f>data!C101</f>
        <v>2.9995896594173121E-2</v>
      </c>
      <c r="D100">
        <f>data!D101</f>
        <v>-5.1544571932921501E-2</v>
      </c>
      <c r="K100" s="1">
        <f t="shared" si="0"/>
        <v>29341</v>
      </c>
      <c r="L100">
        <f t="array" ref="L100:N100">LINEST(D$2:D100,B$2:C100,FALSE,FALSE)</f>
        <v>0.83098512652303991</v>
      </c>
      <c r="M100">
        <v>1.3207328640500879</v>
      </c>
      <c r="N100">
        <v>0</v>
      </c>
    </row>
    <row r="101" spans="1:14">
      <c r="A101" s="1">
        <f>data!A102</f>
        <v>29371</v>
      </c>
      <c r="B101">
        <f>data!B102</f>
        <v>1.2974564436182723E-2</v>
      </c>
      <c r="C101">
        <f>data!C102</f>
        <v>-3.2349308792478437E-2</v>
      </c>
      <c r="D101">
        <f>data!D102</f>
        <v>1.2097524660338754E-2</v>
      </c>
      <c r="K101" s="1">
        <f t="shared" si="0"/>
        <v>29371</v>
      </c>
      <c r="L101">
        <f t="array" ref="L101:N101">LINEST(D$2:D101,B$2:C101,FALSE,FALSE)</f>
        <v>0.82994463929290474</v>
      </c>
      <c r="M101">
        <v>1.3603751276608627</v>
      </c>
      <c r="N101">
        <v>0</v>
      </c>
    </row>
    <row r="102" spans="1:14">
      <c r="A102" s="1">
        <f>data!A103</f>
        <v>29402</v>
      </c>
      <c r="B102">
        <f>data!B103</f>
        <v>1.2677590169475339E-2</v>
      </c>
      <c r="C102">
        <f>data!C103</f>
        <v>9.9304211783111773E-2</v>
      </c>
      <c r="D102">
        <f>data!D103</f>
        <v>8.9371092313350387E-2</v>
      </c>
      <c r="K102" s="1">
        <f t="shared" ref="K102:K165" si="1">A102</f>
        <v>29402</v>
      </c>
      <c r="L102">
        <f t="array" ref="L102:N102">LINEST(D$2:D102,B$2:C102,FALSE,FALSE)</f>
        <v>0.82876596014881054</v>
      </c>
      <c r="M102">
        <v>1.3434054706098317</v>
      </c>
      <c r="N102">
        <v>0</v>
      </c>
    </row>
    <row r="103" spans="1:14">
      <c r="A103" s="1">
        <f>data!A104</f>
        <v>29433</v>
      </c>
      <c r="B103">
        <f>data!B104</f>
        <v>1.1700253215942702E-2</v>
      </c>
      <c r="C103">
        <f>data!C104</f>
        <v>5.4604696453316226E-2</v>
      </c>
      <c r="D103">
        <f>data!D104</f>
        <v>-4.3720459149223512E-2</v>
      </c>
      <c r="K103" s="1">
        <f t="shared" si="1"/>
        <v>29433</v>
      </c>
      <c r="L103">
        <f t="array" ref="L103:N103">LINEST(D$2:D103,B$2:C103,FALSE,FALSE)</f>
        <v>0.82266312843592881</v>
      </c>
      <c r="M103">
        <v>1.184671602471804</v>
      </c>
      <c r="N103">
        <v>0</v>
      </c>
    </row>
    <row r="104" spans="1:14">
      <c r="A104" s="1">
        <f>data!A105</f>
        <v>29462</v>
      </c>
      <c r="B104">
        <f>data!B105</f>
        <v>1.2102655750022784E-2</v>
      </c>
      <c r="C104">
        <f>data!C105</f>
        <v>3.5512624738109899E-4</v>
      </c>
      <c r="D104">
        <f>data!D105</f>
        <v>-2.2947925860547169E-2</v>
      </c>
      <c r="K104" s="1">
        <f t="shared" si="1"/>
        <v>29462</v>
      </c>
      <c r="L104">
        <f t="array" ref="L104:N104">LINEST(D$2:D104,B$2:C104,FALSE,FALSE)</f>
        <v>0.82301105792369578</v>
      </c>
      <c r="M104">
        <v>1.1251774642373433</v>
      </c>
      <c r="N104">
        <v>0</v>
      </c>
    </row>
    <row r="105" spans="1:14">
      <c r="A105" s="1">
        <f>data!A106</f>
        <v>29494</v>
      </c>
      <c r="B105">
        <f>data!B106</f>
        <v>1.1612221861189598E-2</v>
      </c>
      <c r="C105">
        <f>data!C106</f>
        <v>3.8056019028009702E-2</v>
      </c>
      <c r="D105">
        <f>data!D106</f>
        <v>0.14634146341463428</v>
      </c>
      <c r="K105" s="1">
        <f t="shared" si="1"/>
        <v>29494</v>
      </c>
      <c r="L105">
        <f t="array" ref="L105:N105">LINEST(D$2:D105,B$2:C105,FALSE,FALSE)</f>
        <v>0.82681143622489672</v>
      </c>
      <c r="M105">
        <v>1.2741811925549971</v>
      </c>
      <c r="N105">
        <v>0</v>
      </c>
    </row>
    <row r="106" spans="1:14">
      <c r="A106" s="1">
        <f>data!A107</f>
        <v>29525</v>
      </c>
      <c r="B106">
        <f>data!B107</f>
        <v>1.1641575009651461E-2</v>
      </c>
      <c r="C106">
        <f>data!C107</f>
        <v>3.4574740945931826E-2</v>
      </c>
      <c r="D106">
        <f>data!D107</f>
        <v>0.20914105594956656</v>
      </c>
      <c r="K106" s="1">
        <f t="shared" si="1"/>
        <v>29525</v>
      </c>
      <c r="L106">
        <f t="array" ref="L106:N106">LINEST(D$2:D106,B$2:C106,FALSE,FALSE)</f>
        <v>0.83217086134903029</v>
      </c>
      <c r="M106">
        <v>1.5131399621193911</v>
      </c>
      <c r="N106">
        <v>0</v>
      </c>
    </row>
    <row r="107" spans="1:14">
      <c r="A107" s="1">
        <f>data!A108</f>
        <v>29553</v>
      </c>
      <c r="B107">
        <f>data!B108</f>
        <v>1.0519513665042668E-2</v>
      </c>
      <c r="C107">
        <f>data!C108</f>
        <v>1.3982546608488855E-2</v>
      </c>
      <c r="D107">
        <f>data!D108</f>
        <v>8.3420229405630764E-3</v>
      </c>
      <c r="K107" s="1">
        <f t="shared" si="1"/>
        <v>29553</v>
      </c>
      <c r="L107">
        <f t="array" ref="L107:N107">LINEST(D$2:D107,B$2:C107,FALSE,FALSE)</f>
        <v>0.83202265212427684</v>
      </c>
      <c r="M107">
        <v>1.4881577678420508</v>
      </c>
      <c r="N107">
        <v>0</v>
      </c>
    </row>
    <row r="108" spans="1:14">
      <c r="A108" s="1">
        <f>data!A109</f>
        <v>29586</v>
      </c>
      <c r="B108">
        <f>data!B109</f>
        <v>1.0571489584853211E-2</v>
      </c>
      <c r="C108">
        <f>data!C109</f>
        <v>-4.4205378973105169E-2</v>
      </c>
      <c r="D108">
        <f>data!D109</f>
        <v>-0.12551706308169586</v>
      </c>
      <c r="K108" s="1">
        <f t="shared" si="1"/>
        <v>29586</v>
      </c>
      <c r="L108">
        <f t="array" ref="L108:N108">LINEST(D$2:D108,B$2:C108,FALSE,FALSE)</f>
        <v>0.83864443588470206</v>
      </c>
      <c r="M108">
        <v>1.3484759814222889</v>
      </c>
      <c r="N108">
        <v>0</v>
      </c>
    </row>
    <row r="109" spans="1:14">
      <c r="A109" s="1">
        <f>data!A110</f>
        <v>29616</v>
      </c>
      <c r="B109">
        <f>data!B110</f>
        <v>1.0251743398032698E-2</v>
      </c>
      <c r="C109">
        <f>data!C110</f>
        <v>-1.3165524062894396E-2</v>
      </c>
      <c r="D109">
        <f>data!D110</f>
        <v>-1.43385070214338E-2</v>
      </c>
      <c r="K109" s="1">
        <f t="shared" si="1"/>
        <v>29616</v>
      </c>
      <c r="L109">
        <f t="array" ref="L109:N109">LINEST(D$2:D109,B$2:C109,FALSE,FALSE)</f>
        <v>0.83906281225126411</v>
      </c>
      <c r="M109">
        <v>1.3269844040388694</v>
      </c>
      <c r="N109">
        <v>0</v>
      </c>
    </row>
    <row r="110" spans="1:14">
      <c r="A110" s="1">
        <f>data!A111</f>
        <v>29644</v>
      </c>
      <c r="B110">
        <f>data!B111</f>
        <v>9.436200325992683E-3</v>
      </c>
      <c r="C110">
        <f>data!C111</f>
        <v>4.6832336778073413E-2</v>
      </c>
      <c r="D110">
        <f>data!D111</f>
        <v>9.7480503899218807E-3</v>
      </c>
      <c r="K110" s="1">
        <f t="shared" si="1"/>
        <v>29644</v>
      </c>
      <c r="L110">
        <f t="array" ref="L110:N110">LINEST(D$2:D110,B$2:C110,FALSE,FALSE)</f>
        <v>0.8369726359492542</v>
      </c>
      <c r="M110">
        <v>1.2809462384900376</v>
      </c>
      <c r="N110">
        <v>0</v>
      </c>
    </row>
    <row r="111" spans="1:14">
      <c r="A111" s="1">
        <f>data!A112</f>
        <v>29676</v>
      </c>
      <c r="B111">
        <f>data!B112</f>
        <v>9.3910969447303927E-3</v>
      </c>
      <c r="C111">
        <f>data!C112</f>
        <v>2.8295034337031177E-2</v>
      </c>
      <c r="D111">
        <f>data!D112</f>
        <v>-9.6093866032971875E-2</v>
      </c>
      <c r="K111" s="1">
        <f t="shared" si="1"/>
        <v>29676</v>
      </c>
      <c r="L111">
        <f t="array" ref="L111:N111">LINEST(D$2:D111,B$2:C111,FALSE,FALSE)</f>
        <v>0.83346964298731996</v>
      </c>
      <c r="M111">
        <v>1.1369400860589305</v>
      </c>
      <c r="N111">
        <v>0</v>
      </c>
    </row>
    <row r="112" spans="1:14">
      <c r="A112" s="1">
        <f>data!A113</f>
        <v>29706</v>
      </c>
      <c r="B112">
        <f>data!B113</f>
        <v>9.1652468789023001E-3</v>
      </c>
      <c r="C112">
        <f>data!C113</f>
        <v>6.8454005458340017E-2</v>
      </c>
      <c r="D112">
        <f>data!D113</f>
        <v>1.0515938218862875E-2</v>
      </c>
      <c r="K112" s="1">
        <f t="shared" si="1"/>
        <v>29706</v>
      </c>
      <c r="L112">
        <f t="array" ref="L112:N112">LINEST(D$2:D112,B$2:C112,FALSE,FALSE)</f>
        <v>0.82918931992418965</v>
      </c>
      <c r="M112">
        <v>1.079104724694909</v>
      </c>
      <c r="N112">
        <v>0</v>
      </c>
    </row>
    <row r="113" spans="1:14">
      <c r="A113" s="1">
        <f>data!A114</f>
        <v>29735</v>
      </c>
      <c r="B113">
        <f>data!B114</f>
        <v>9.3234002778814773E-3</v>
      </c>
      <c r="C113">
        <f>data!C114</f>
        <v>-4.6458514890164282E-2</v>
      </c>
      <c r="D113">
        <f>data!D114</f>
        <v>1.5772357723577324E-2</v>
      </c>
      <c r="K113" s="1">
        <f t="shared" si="1"/>
        <v>29735</v>
      </c>
      <c r="L113">
        <f t="array" ref="L113:N113">LINEST(D$2:D113,B$2:C113,FALSE,FALSE)</f>
        <v>0.82631328169970963</v>
      </c>
      <c r="M113">
        <v>1.1290351296776537</v>
      </c>
      <c r="N113">
        <v>0</v>
      </c>
    </row>
    <row r="114" spans="1:14">
      <c r="A114" s="1">
        <f>data!A115</f>
        <v>29767</v>
      </c>
      <c r="B114">
        <f>data!B115</f>
        <v>9.6688819856487473E-3</v>
      </c>
      <c r="C114">
        <f>data!C115</f>
        <v>4.5759667202420307E-2</v>
      </c>
      <c r="D114">
        <f>data!D115</f>
        <v>-0.16231791259804706</v>
      </c>
      <c r="K114" s="1">
        <f t="shared" si="1"/>
        <v>29767</v>
      </c>
      <c r="L114">
        <f t="array" ref="L114:N114">LINEST(D$2:D114,B$2:C114,FALSE,FALSE)</f>
        <v>0.81644332350217097</v>
      </c>
      <c r="M114">
        <v>0.90240086579570511</v>
      </c>
      <c r="N114">
        <v>0</v>
      </c>
    </row>
    <row r="115" spans="1:14">
      <c r="A115" s="1">
        <f>data!A116</f>
        <v>29798</v>
      </c>
      <c r="B115">
        <f>data!B116</f>
        <v>1.1192918169523391E-2</v>
      </c>
      <c r="C115">
        <f>data!C116</f>
        <v>-3.776029894825661E-2</v>
      </c>
      <c r="D115">
        <f>data!D116</f>
        <v>1.9109497420217947E-2</v>
      </c>
      <c r="K115" s="1">
        <f t="shared" si="1"/>
        <v>29798</v>
      </c>
      <c r="L115">
        <f t="array" ref="L115:N115">LINEST(D$2:D115,B$2:C115,FALSE,FALSE)</f>
        <v>0.8142289388361762</v>
      </c>
      <c r="M115">
        <v>0.95442242256731902</v>
      </c>
      <c r="N115">
        <v>0</v>
      </c>
    </row>
    <row r="116" spans="1:14">
      <c r="A116" s="1">
        <f>data!A117</f>
        <v>29829</v>
      </c>
      <c r="B116">
        <f>data!B117</f>
        <v>1.0705007084219398E-2</v>
      </c>
      <c r="C116">
        <f>data!C117</f>
        <v>4.1465706232383326E-2</v>
      </c>
      <c r="D116">
        <f>data!D117</f>
        <v>-1.8751171948246714E-2</v>
      </c>
      <c r="K116" s="1">
        <f t="shared" si="1"/>
        <v>29829</v>
      </c>
      <c r="L116">
        <f t="array" ref="L116:N116">LINEST(D$2:D116,B$2:C116,FALSE,FALSE)</f>
        <v>0.81167979428424164</v>
      </c>
      <c r="M116">
        <v>0.88132205027063815</v>
      </c>
      <c r="N116">
        <v>0</v>
      </c>
    </row>
    <row r="117" spans="1:14">
      <c r="A117" s="1">
        <f>data!A118</f>
        <v>29859</v>
      </c>
      <c r="B117">
        <f>data!B118</f>
        <v>1.2241259508525948E-2</v>
      </c>
      <c r="C117">
        <f>data!C118</f>
        <v>-0.16094304444578111</v>
      </c>
      <c r="D117">
        <f>data!D118</f>
        <v>-0.1782916109306325</v>
      </c>
      <c r="K117" s="1">
        <f t="shared" si="1"/>
        <v>29859</v>
      </c>
      <c r="L117">
        <f t="array" ref="L117:N117">LINEST(D$2:D117,B$2:C117,FALSE,FALSE)</f>
        <v>0.82316271999557655</v>
      </c>
      <c r="M117">
        <v>0.79674963185103453</v>
      </c>
      <c r="N117">
        <v>0</v>
      </c>
    </row>
    <row r="118" spans="1:14">
      <c r="A118" s="1">
        <f>data!A119</f>
        <v>29889</v>
      </c>
      <c r="B118">
        <f>data!B119</f>
        <v>1.2663079087924523E-2</v>
      </c>
      <c r="C118">
        <f>data!C119</f>
        <v>4.6054046304924379E-2</v>
      </c>
      <c r="D118">
        <f>data!D119</f>
        <v>0.18604651162790709</v>
      </c>
      <c r="K118" s="1">
        <f t="shared" si="1"/>
        <v>29889</v>
      </c>
      <c r="L118">
        <f t="array" ref="L118:N118">LINEST(D$2:D118,B$2:C118,FALSE,FALSE)</f>
        <v>0.82943860424681548</v>
      </c>
      <c r="M118">
        <v>0.98186835408216167</v>
      </c>
      <c r="N118">
        <v>0</v>
      </c>
    </row>
    <row r="119" spans="1:14">
      <c r="A119" s="1">
        <f>data!A120</f>
        <v>29920</v>
      </c>
      <c r="B119">
        <f>data!B120</f>
        <v>1.1156045749491694E-2</v>
      </c>
      <c r="C119">
        <f>data!C120</f>
        <v>6.8900537910713711E-2</v>
      </c>
      <c r="D119">
        <f>data!D120</f>
        <v>9.8039215686274606E-2</v>
      </c>
      <c r="K119" s="1">
        <f t="shared" si="1"/>
        <v>29920</v>
      </c>
      <c r="L119">
        <f t="array" ref="L119:N119">LINEST(D$2:D119,B$2:C119,FALSE,FALSE)</f>
        <v>0.83159284815233747</v>
      </c>
      <c r="M119">
        <v>1.016048835485222</v>
      </c>
      <c r="N119">
        <v>0</v>
      </c>
    </row>
    <row r="120" spans="1:14">
      <c r="A120" s="1">
        <f>data!A121</f>
        <v>29951</v>
      </c>
      <c r="B120">
        <f>data!B121</f>
        <v>1.1971154046732879E-2</v>
      </c>
      <c r="C120">
        <f>data!C121</f>
        <v>-6.0260273094429051E-3</v>
      </c>
      <c r="D120">
        <f>data!D121</f>
        <v>-5.9464285714285636E-2</v>
      </c>
      <c r="K120" s="1">
        <f t="shared" si="1"/>
        <v>29951</v>
      </c>
      <c r="L120">
        <f t="array" ref="L120:N120">LINEST(D$2:D120,B$2:C120,FALSE,FALSE)</f>
        <v>0.83264831734888423</v>
      </c>
      <c r="M120">
        <v>0.93170776094859775</v>
      </c>
      <c r="N120">
        <v>0</v>
      </c>
    </row>
    <row r="121" spans="1:14">
      <c r="A121" s="1">
        <f>data!A122</f>
        <v>29980</v>
      </c>
      <c r="B121">
        <f>data!B122</f>
        <v>1.100840798245617E-2</v>
      </c>
      <c r="C121">
        <f>data!C122</f>
        <v>5.7175104804901622E-2</v>
      </c>
      <c r="D121">
        <f>data!D122</f>
        <v>-4.4427567875450991E-2</v>
      </c>
      <c r="K121" s="1">
        <f t="shared" si="1"/>
        <v>29980</v>
      </c>
      <c r="L121">
        <f t="array" ref="L121:N121">LINEST(D$2:D121,B$2:C121,FALSE,FALSE)</f>
        <v>0.82674659951328411</v>
      </c>
      <c r="M121">
        <v>0.81910190485054413</v>
      </c>
      <c r="N121">
        <v>0</v>
      </c>
    </row>
    <row r="122" spans="1:14">
      <c r="A122" s="1">
        <f>data!A123</f>
        <v>30008</v>
      </c>
      <c r="B122">
        <f>data!B123</f>
        <v>1.0162312880815705E-2</v>
      </c>
      <c r="C122">
        <f>data!C123</f>
        <v>-3.2486349632431355E-2</v>
      </c>
      <c r="D122">
        <f>data!D123</f>
        <v>-7.2720047685277067E-2</v>
      </c>
      <c r="K122" s="1">
        <f t="shared" si="1"/>
        <v>30008</v>
      </c>
      <c r="L122">
        <f t="array" ref="L122:N122">LINEST(D$2:D122,B$2:C122,FALSE,FALSE)</f>
        <v>0.82920450370345367</v>
      </c>
      <c r="M122">
        <v>0.76106299747852157</v>
      </c>
      <c r="N122">
        <v>0</v>
      </c>
    </row>
    <row r="123" spans="1:14">
      <c r="A123" s="1">
        <f>data!A124</f>
        <v>30041</v>
      </c>
      <c r="B123">
        <f>data!B124</f>
        <v>1.0139941637223426E-2</v>
      </c>
      <c r="C123">
        <f>data!C124</f>
        <v>3.3514092944069596E-2</v>
      </c>
      <c r="D123">
        <f>data!D124</f>
        <v>3.5568887936575866E-2</v>
      </c>
      <c r="K123" s="1">
        <f t="shared" si="1"/>
        <v>30041</v>
      </c>
      <c r="L123">
        <f t="array" ref="L123:N123">LINEST(D$2:D123,B$2:C123,FALSE,FALSE)</f>
        <v>0.82920641342438395</v>
      </c>
      <c r="M123">
        <v>0.76112519103908771</v>
      </c>
      <c r="N123">
        <v>0</v>
      </c>
    </row>
    <row r="124" spans="1:14">
      <c r="A124" s="1">
        <f>data!A125</f>
        <v>30071</v>
      </c>
      <c r="B124">
        <f>data!B125</f>
        <v>1.0259192011675466E-2</v>
      </c>
      <c r="C124">
        <f>data!C125</f>
        <v>1.4459595497391842E-2</v>
      </c>
      <c r="D124">
        <f>data!D125</f>
        <v>9.6627353610593936E-2</v>
      </c>
      <c r="K124" s="1">
        <f t="shared" si="1"/>
        <v>30071</v>
      </c>
      <c r="L124">
        <f t="array" ref="L124:N124">LINEST(D$2:D124,B$2:C124,FALSE,FALSE)</f>
        <v>0.82987094639099934</v>
      </c>
      <c r="M124">
        <v>0.83978322249530601</v>
      </c>
      <c r="N124">
        <v>0</v>
      </c>
    </row>
    <row r="125" spans="1:14">
      <c r="A125" s="1">
        <f>data!A126</f>
        <v>30102</v>
      </c>
      <c r="B125">
        <f>data!B126</f>
        <v>9.9383548041853675E-3</v>
      </c>
      <c r="C125">
        <f>data!C126</f>
        <v>1.5366110359344543E-2</v>
      </c>
      <c r="D125">
        <f>data!D126</f>
        <v>6.2264150943396324E-3</v>
      </c>
      <c r="K125" s="1">
        <f t="shared" si="1"/>
        <v>30102</v>
      </c>
      <c r="L125">
        <f t="array" ref="L125:N125">LINEST(D$2:D125,B$2:C125,FALSE,FALSE)</f>
        <v>0.82972436097111424</v>
      </c>
      <c r="M125">
        <v>0.82519563201601875</v>
      </c>
      <c r="N125">
        <v>0</v>
      </c>
    </row>
    <row r="126" spans="1:14">
      <c r="A126" s="1">
        <f>data!A127</f>
        <v>30132</v>
      </c>
      <c r="B126">
        <f>data!B127</f>
        <v>9.9533023492703876E-3</v>
      </c>
      <c r="C126">
        <f>data!C127</f>
        <v>-4.9902268554167017E-2</v>
      </c>
      <c r="D126">
        <f>data!D127</f>
        <v>-0.10613163322707664</v>
      </c>
      <c r="K126" s="1">
        <f t="shared" si="1"/>
        <v>30132</v>
      </c>
      <c r="L126">
        <f t="array" ref="L126:N126">LINEST(D$2:D126,B$2:C126,FALSE,FALSE)</f>
        <v>0.83446450023824847</v>
      </c>
      <c r="M126">
        <v>0.75073389099069454</v>
      </c>
      <c r="N126">
        <v>0</v>
      </c>
    </row>
    <row r="127" spans="1:14">
      <c r="A127" s="1">
        <f>data!A128</f>
        <v>30162</v>
      </c>
      <c r="B127">
        <f>data!B128</f>
        <v>8.7497387379589231E-3</v>
      </c>
      <c r="C127">
        <f>data!C128</f>
        <v>4.0709454194071348E-2</v>
      </c>
      <c r="D127">
        <f>data!D128</f>
        <v>-7.698762324312991E-2</v>
      </c>
      <c r="K127" s="1">
        <f t="shared" si="1"/>
        <v>30162</v>
      </c>
      <c r="L127">
        <f t="array" ref="L127:N127">LINEST(D$2:D127,B$2:C127,FALSE,FALSE)</f>
        <v>0.82973255614510011</v>
      </c>
      <c r="M127">
        <v>0.65343656743727285</v>
      </c>
      <c r="N127">
        <v>0</v>
      </c>
    </row>
    <row r="128" spans="1:14">
      <c r="A128" s="1">
        <f>data!A129</f>
        <v>30194</v>
      </c>
      <c r="B128">
        <f>data!B129</f>
        <v>7.9283119642756805E-3</v>
      </c>
      <c r="C128">
        <f>data!C129</f>
        <v>4.2082247581394006E-2</v>
      </c>
      <c r="D128">
        <f>data!D129</f>
        <v>0.11363636363636354</v>
      </c>
      <c r="K128" s="1">
        <f t="shared" si="1"/>
        <v>30194</v>
      </c>
      <c r="L128">
        <f t="array" ref="L128:N128">LINEST(D$2:D128,B$2:C128,FALSE,FALSE)</f>
        <v>0.83283245634748071</v>
      </c>
      <c r="M128">
        <v>0.70788883030963601</v>
      </c>
      <c r="N128">
        <v>0</v>
      </c>
    </row>
    <row r="129" spans="1:14">
      <c r="A129" s="1">
        <f>data!A130</f>
        <v>30224</v>
      </c>
      <c r="B129">
        <f>data!B130</f>
        <v>7.9130307144790191E-3</v>
      </c>
      <c r="C129">
        <f>data!C130</f>
        <v>3.6071510692113229E-2</v>
      </c>
      <c r="D129">
        <f>data!D130</f>
        <v>-4.755102040816328E-2</v>
      </c>
      <c r="K129" s="1">
        <f t="shared" si="1"/>
        <v>30224</v>
      </c>
      <c r="L129">
        <f t="array" ref="L129:N129">LINEST(D$2:D129,B$2:C129,FALSE,FALSE)</f>
        <v>0.82992160310425156</v>
      </c>
      <c r="M129">
        <v>0.64645110926731764</v>
      </c>
      <c r="N129">
        <v>0</v>
      </c>
    </row>
    <row r="130" spans="1:14">
      <c r="A130" s="1">
        <f>data!A131</f>
        <v>30253</v>
      </c>
      <c r="B130">
        <f>data!B131</f>
        <v>6.9683003697136314E-3</v>
      </c>
      <c r="C130">
        <f>data!C131</f>
        <v>4.7521291647016461E-2</v>
      </c>
      <c r="D130">
        <f>data!D131</f>
        <v>0.15706020998500092</v>
      </c>
      <c r="K130" s="1">
        <f t="shared" si="1"/>
        <v>30253</v>
      </c>
      <c r="L130">
        <f t="array" ref="L130:N130">LINEST(D$2:D130,B$2:C130,FALSE,FALSE)</f>
        <v>0.83542129717909208</v>
      </c>
      <c r="M130">
        <v>0.71805684976795103</v>
      </c>
      <c r="N130">
        <v>0</v>
      </c>
    </row>
    <row r="131" spans="1:14">
      <c r="A131" s="1">
        <f>data!A132</f>
        <v>30285</v>
      </c>
      <c r="B131">
        <f>data!B132</f>
        <v>7.8901040602410433E-3</v>
      </c>
      <c r="C131">
        <f>data!C132</f>
        <v>1.3056144067796538E-2</v>
      </c>
      <c r="D131">
        <f>data!D132</f>
        <v>-8.6481481481481493E-2</v>
      </c>
      <c r="K131" s="1">
        <f t="shared" si="1"/>
        <v>30285</v>
      </c>
      <c r="L131">
        <f t="array" ref="L131:N131">LINEST(D$2:D131,B$2:C131,FALSE,FALSE)</f>
        <v>0.83457734352332025</v>
      </c>
      <c r="M131">
        <v>0.64105825345207212</v>
      </c>
      <c r="N131">
        <v>0</v>
      </c>
    </row>
    <row r="132" spans="1:14">
      <c r="A132" s="1">
        <f>data!A133</f>
        <v>30316</v>
      </c>
      <c r="B132">
        <f>data!B133</f>
        <v>7.9435906660201283E-3</v>
      </c>
      <c r="C132">
        <f>data!C133</f>
        <v>1.8822053172300457E-3</v>
      </c>
      <c r="D132">
        <f>data!D133</f>
        <v>0</v>
      </c>
      <c r="K132" s="1">
        <f t="shared" si="1"/>
        <v>30316</v>
      </c>
      <c r="L132">
        <f t="array" ref="L132:N132">LINEST(D$2:D132,B$2:C132,FALSE,FALSE)</f>
        <v>0.83460841815808107</v>
      </c>
      <c r="M132">
        <v>0.63601178613686049</v>
      </c>
      <c r="N132">
        <v>0</v>
      </c>
    </row>
    <row r="133" spans="1:14">
      <c r="A133" s="1">
        <f>data!A134</f>
        <v>30347</v>
      </c>
      <c r="B133">
        <f>data!B134</f>
        <v>8.9161679362814716E-3</v>
      </c>
      <c r="C133">
        <f>data!C134</f>
        <v>3.3711676451402495E-2</v>
      </c>
      <c r="D133">
        <f>data!D134</f>
        <v>5.4125278735049687E-2</v>
      </c>
      <c r="K133" s="1">
        <f t="shared" si="1"/>
        <v>30347</v>
      </c>
      <c r="L133">
        <f t="array" ref="L133:N133">LINEST(D$2:D133,B$2:C133,FALSE,FALSE)</f>
        <v>0.83523428742655814</v>
      </c>
      <c r="M133">
        <v>0.65259374492782229</v>
      </c>
      <c r="N133">
        <v>0</v>
      </c>
    </row>
    <row r="134" spans="1:14">
      <c r="A134" s="1">
        <f>data!A135</f>
        <v>30375</v>
      </c>
      <c r="B134">
        <f>data!B135</f>
        <v>8.8481197642495957E-3</v>
      </c>
      <c r="C134">
        <f>data!C135</f>
        <v>1.5498397152737375E-2</v>
      </c>
      <c r="D134">
        <f>data!D135</f>
        <v>-3.8461538461538436E-2</v>
      </c>
      <c r="K134" s="1">
        <f t="shared" si="1"/>
        <v>30375</v>
      </c>
      <c r="L134">
        <f t="array" ref="L134:N134">LINEST(D$2:D134,B$2:C134,FALSE,FALSE)</f>
        <v>0.83466898017833591</v>
      </c>
      <c r="M134">
        <v>0.60572602837591749</v>
      </c>
      <c r="N134">
        <v>0</v>
      </c>
    </row>
    <row r="135" spans="1:14">
      <c r="A135" s="1">
        <f>data!A136</f>
        <v>30406</v>
      </c>
      <c r="B135">
        <f>data!B136</f>
        <v>8.3475508798434017E-3</v>
      </c>
      <c r="C135">
        <f>data!C136</f>
        <v>2.4309611990753321E-2</v>
      </c>
      <c r="D135">
        <f>data!D136</f>
        <v>0.12660000000000005</v>
      </c>
      <c r="K135" s="1">
        <f t="shared" si="1"/>
        <v>30406</v>
      </c>
      <c r="L135">
        <f t="array" ref="L135:N135">LINEST(D$2:D135,B$2:C135,FALSE,FALSE)</f>
        <v>0.83672494465219616</v>
      </c>
      <c r="M135">
        <v>0.68261774494269267</v>
      </c>
      <c r="N135">
        <v>0</v>
      </c>
    </row>
    <row r="136" spans="1:14">
      <c r="A136" s="1">
        <f>data!A137</f>
        <v>30435</v>
      </c>
      <c r="B136">
        <f>data!B137</f>
        <v>7.9130307144790191E-3</v>
      </c>
      <c r="C136">
        <f>data!C137</f>
        <v>6.0083962241258115E-2</v>
      </c>
      <c r="D136">
        <f>data!D137</f>
        <v>0.18941949227764954</v>
      </c>
      <c r="K136" s="1">
        <f t="shared" si="1"/>
        <v>30435</v>
      </c>
      <c r="L136">
        <f t="array" ref="L136:N136">LINEST(D$2:D136,B$2:C136,FALSE,FALSE)</f>
        <v>0.84490741056204555</v>
      </c>
      <c r="M136">
        <v>0.77356545265826648</v>
      </c>
      <c r="N136">
        <v>0</v>
      </c>
    </row>
    <row r="137" spans="1:14">
      <c r="A137" s="1">
        <f>data!A138</f>
        <v>30467</v>
      </c>
      <c r="B137">
        <f>data!B138</f>
        <v>7.9206716579394154E-3</v>
      </c>
      <c r="C137">
        <f>data!C138</f>
        <v>-6.5239784823166724E-3</v>
      </c>
      <c r="D137">
        <f>data!D138</f>
        <v>-2.9850746268656692E-2</v>
      </c>
      <c r="K137" s="1">
        <f t="shared" si="1"/>
        <v>30467</v>
      </c>
      <c r="L137">
        <f t="array" ref="L137:N137">LINEST(D$2:D137,B$2:C137,FALSE,FALSE)</f>
        <v>0.84536126260902467</v>
      </c>
      <c r="M137">
        <v>0.75103329112848949</v>
      </c>
      <c r="N137">
        <v>0</v>
      </c>
    </row>
    <row r="138" spans="1:14">
      <c r="A138" s="1">
        <f>data!A139</f>
        <v>30497</v>
      </c>
      <c r="B138">
        <f>data!B139</f>
        <v>7.5992020939468219E-3</v>
      </c>
      <c r="C138">
        <f>data!C139</f>
        <v>4.8387096774193505E-2</v>
      </c>
      <c r="D138">
        <f>data!D139</f>
        <v>0.13338461538461543</v>
      </c>
      <c r="K138" s="1">
        <f t="shared" si="1"/>
        <v>30497</v>
      </c>
      <c r="L138">
        <f t="array" ref="L138:N138">LINEST(D$2:D138,B$2:C138,FALSE,FALSE)</f>
        <v>0.8495113258100826</v>
      </c>
      <c r="M138">
        <v>0.80773557400592622</v>
      </c>
      <c r="N138">
        <v>0</v>
      </c>
    </row>
    <row r="139" spans="1:14">
      <c r="A139" s="1">
        <f>data!A140</f>
        <v>30526</v>
      </c>
      <c r="B139">
        <f>data!B140</f>
        <v>7.6835055958015541E-3</v>
      </c>
      <c r="C139">
        <f>data!C140</f>
        <v>-2.6373626373626391E-2</v>
      </c>
      <c r="D139">
        <f>data!D140</f>
        <v>-0.10859237138591016</v>
      </c>
      <c r="K139" s="1">
        <f t="shared" si="1"/>
        <v>30526</v>
      </c>
      <c r="L139">
        <f t="array" ref="L139:N139">LINEST(D$2:D139,B$2:C139,FALSE,FALSE)</f>
        <v>0.85295759983372288</v>
      </c>
      <c r="M139">
        <v>0.74038369088137235</v>
      </c>
      <c r="N139">
        <v>0</v>
      </c>
    </row>
    <row r="140" spans="1:14">
      <c r="A140" s="1">
        <f>data!A141</f>
        <v>30559</v>
      </c>
      <c r="B140">
        <f>data!B141</f>
        <v>7.6375314857761722E-3</v>
      </c>
      <c r="C140">
        <f>data!C141</f>
        <v>1.8848758465011439E-2</v>
      </c>
      <c r="D140">
        <f>data!D141</f>
        <v>0.10659357393025726</v>
      </c>
      <c r="K140" s="1">
        <f t="shared" si="1"/>
        <v>30559</v>
      </c>
      <c r="L140">
        <f t="array" ref="L140:N140">LINEST(D$2:D140,B$2:C140,FALSE,FALSE)</f>
        <v>0.85416222516961138</v>
      </c>
      <c r="M140">
        <v>0.79795183511070766</v>
      </c>
      <c r="N140">
        <v>0</v>
      </c>
    </row>
    <row r="141" spans="1:14">
      <c r="A141" s="1">
        <f>data!A142</f>
        <v>30589</v>
      </c>
      <c r="B141">
        <f>data!B142</f>
        <v>7.3381359839768123E-3</v>
      </c>
      <c r="C141">
        <f>data!C142</f>
        <v>-1.4489863742107034E-2</v>
      </c>
      <c r="D141">
        <f>data!D142</f>
        <v>0</v>
      </c>
      <c r="K141" s="1">
        <f t="shared" si="1"/>
        <v>30589</v>
      </c>
      <c r="L141">
        <f t="array" ref="L141:N141">LINEST(D$2:D141,B$2:C141,FALSE,FALSE)</f>
        <v>0.85400978600322941</v>
      </c>
      <c r="M141">
        <v>0.80238114976532005</v>
      </c>
      <c r="N141">
        <v>0</v>
      </c>
    </row>
    <row r="142" spans="1:14">
      <c r="A142" s="1">
        <f>data!A143</f>
        <v>30620</v>
      </c>
      <c r="B142">
        <f>data!B143</f>
        <v>7.2304214879184148E-3</v>
      </c>
      <c r="C142">
        <f>data!C143</f>
        <v>-1.4770351385985037E-2</v>
      </c>
      <c r="D142">
        <f>data!D143</f>
        <v>-4.5961194440622077E-2</v>
      </c>
      <c r="K142" s="1">
        <f t="shared" si="1"/>
        <v>30620</v>
      </c>
      <c r="L142">
        <f t="array" ref="L142:N142">LINEST(D$2:D142,B$2:C142,FALSE,FALSE)</f>
        <v>0.85492870466394455</v>
      </c>
      <c r="M142">
        <v>0.77629831666209326</v>
      </c>
      <c r="N142">
        <v>0</v>
      </c>
    </row>
    <row r="143" spans="1:14">
      <c r="A143" s="1">
        <f>data!A144</f>
        <v>30650</v>
      </c>
      <c r="B143">
        <f>data!B144</f>
        <v>7.2535138345177774E-3</v>
      </c>
      <c r="C143">
        <f>data!C144</f>
        <v>4.9265242789339192E-2</v>
      </c>
      <c r="D143">
        <f>data!D144</f>
        <v>-4.7598442232799076E-3</v>
      </c>
      <c r="K143" s="1">
        <f t="shared" si="1"/>
        <v>30650</v>
      </c>
      <c r="L143">
        <f t="array" ref="L143:N143">LINEST(D$2:D143,B$2:C143,FALSE,FALSE)</f>
        <v>0.85235299059326752</v>
      </c>
      <c r="M143">
        <v>0.74452038821175026</v>
      </c>
      <c r="N143">
        <v>0</v>
      </c>
    </row>
    <row r="144" spans="1:14">
      <c r="A144" s="1">
        <f>data!A145</f>
        <v>30680</v>
      </c>
      <c r="B144">
        <f>data!B145</f>
        <v>7.2381195838757684E-3</v>
      </c>
      <c r="C144">
        <f>data!C145</f>
        <v>2.2182110780070818E-2</v>
      </c>
      <c r="D144">
        <f>data!D145</f>
        <v>-1.9275362318840528E-2</v>
      </c>
      <c r="K144" s="1">
        <f t="shared" si="1"/>
        <v>30680</v>
      </c>
      <c r="L144">
        <f t="array" ref="L144:N144">LINEST(D$2:D144,B$2:C144,FALSE,FALSE)</f>
        <v>0.85155922153939756</v>
      </c>
      <c r="M144">
        <v>0.71722478367748377</v>
      </c>
      <c r="N144">
        <v>0</v>
      </c>
    </row>
    <row r="145" spans="1:14">
      <c r="A145" s="1">
        <f>data!A146</f>
        <v>30712</v>
      </c>
      <c r="B145">
        <f>data!B146</f>
        <v>7.2535138345177774E-3</v>
      </c>
      <c r="C145">
        <f>data!C146</f>
        <v>6.4846924664383243E-2</v>
      </c>
      <c r="D145">
        <f>data!D146</f>
        <v>9.8418797103590805E-2</v>
      </c>
      <c r="K145" s="1">
        <f t="shared" si="1"/>
        <v>30712</v>
      </c>
      <c r="L145">
        <f t="array" ref="L145:N145">LINEST(D$2:D145,B$2:C145,FALSE,FALSE)</f>
        <v>0.8540698770160442</v>
      </c>
      <c r="M145">
        <v>0.73932951462142282</v>
      </c>
      <c r="N145">
        <v>0</v>
      </c>
    </row>
    <row r="146" spans="1:14">
      <c r="A146" s="1">
        <f>data!A147</f>
        <v>30741</v>
      </c>
      <c r="B146">
        <f>data!B147</f>
        <v>7.2458170327041049E-3</v>
      </c>
      <c r="C146">
        <f>data!C147</f>
        <v>-8.8909312501248561E-3</v>
      </c>
      <c r="D146">
        <f>data!D147</f>
        <v>-3.3633795237454578E-2</v>
      </c>
      <c r="K146" s="1">
        <f t="shared" si="1"/>
        <v>30741</v>
      </c>
      <c r="L146">
        <f t="array" ref="L146:N146">LINEST(D$2:D146,B$2:C146,FALSE,FALSE)</f>
        <v>0.85461077580737976</v>
      </c>
      <c r="M146">
        <v>0.71886663216994251</v>
      </c>
      <c r="N146">
        <v>0</v>
      </c>
    </row>
    <row r="147" spans="1:14">
      <c r="A147" s="1">
        <f>data!A148</f>
        <v>30771</v>
      </c>
      <c r="B147">
        <f>data!B148</f>
        <v>6.8678789142717633E-3</v>
      </c>
      <c r="C147">
        <f>data!C148</f>
        <v>5.4207152360601585E-2</v>
      </c>
      <c r="D147">
        <f>data!D148</f>
        <v>9.2858137268550855E-2</v>
      </c>
      <c r="K147" s="1">
        <f t="shared" si="1"/>
        <v>30771</v>
      </c>
      <c r="L147">
        <f t="array" ref="L147:N147">LINEST(D$2:D147,B$2:C147,FALSE,FALSE)</f>
        <v>0.85686212166627274</v>
      </c>
      <c r="M147">
        <v>0.74182663684874617</v>
      </c>
      <c r="N147">
        <v>0</v>
      </c>
    </row>
    <row r="148" spans="1:14">
      <c r="A148" s="1">
        <f>data!A149</f>
        <v>30802</v>
      </c>
      <c r="B148">
        <f>data!B149</f>
        <v>6.8524196765606948E-3</v>
      </c>
      <c r="C148">
        <f>data!C149</f>
        <v>2.2545176403097722E-2</v>
      </c>
      <c r="D148">
        <f>data!D149</f>
        <v>9.5541401273885329E-2</v>
      </c>
      <c r="K148" s="1">
        <f t="shared" si="1"/>
        <v>30802</v>
      </c>
      <c r="L148">
        <f t="array" ref="L148:N148">LINEST(D$2:D148,B$2:C148,FALSE,FALSE)</f>
        <v>0.85816777660840859</v>
      </c>
      <c r="M148">
        <v>0.78311383177623828</v>
      </c>
      <c r="N148">
        <v>0</v>
      </c>
    </row>
    <row r="149" spans="1:14">
      <c r="A149" s="1">
        <f>data!A150</f>
        <v>30833</v>
      </c>
      <c r="B149">
        <f>data!B150</f>
        <v>7.3535134314262063E-3</v>
      </c>
      <c r="C149">
        <f>data!C150</f>
        <v>-8.3666828739200394E-2</v>
      </c>
      <c r="D149">
        <f>data!D150</f>
        <v>-6.3953488372093026E-2</v>
      </c>
      <c r="K149" s="1">
        <f t="shared" si="1"/>
        <v>30833</v>
      </c>
      <c r="L149">
        <f t="array" ref="L149:N149">LINEST(D$2:D149,B$2:C149,FALSE,FALSE)</f>
        <v>0.85795790939392491</v>
      </c>
      <c r="M149">
        <v>0.78462542045283978</v>
      </c>
      <c r="N149">
        <v>0</v>
      </c>
    </row>
    <row r="150" spans="1:14">
      <c r="A150" s="1">
        <f>data!A151</f>
        <v>30862</v>
      </c>
      <c r="B150">
        <f>data!B151</f>
        <v>7.2535138345177774E-3</v>
      </c>
      <c r="C150">
        <f>data!C151</f>
        <v>9.7959183673479444E-4</v>
      </c>
      <c r="D150">
        <f>data!D151</f>
        <v>-5.1801242236024891E-2</v>
      </c>
      <c r="K150" s="1">
        <f t="shared" si="1"/>
        <v>30862</v>
      </c>
      <c r="L150">
        <f t="array" ref="L150:N150">LINEST(D$2:D150,B$2:C150,FALSE,FALSE)</f>
        <v>0.85829750625352241</v>
      </c>
      <c r="M150">
        <v>0.74780287224944819</v>
      </c>
      <c r="N150">
        <v>0</v>
      </c>
    </row>
    <row r="151" spans="1:14">
      <c r="A151" s="1">
        <f>data!A152</f>
        <v>30894</v>
      </c>
      <c r="B151">
        <f>data!B152</f>
        <v>9.2556536285899327E-3</v>
      </c>
      <c r="C151">
        <f>data!C152</f>
        <v>-2.383379546566633E-2</v>
      </c>
      <c r="D151">
        <f>data!D152</f>
        <v>-5.8954539499541436E-2</v>
      </c>
      <c r="K151" s="1">
        <f t="shared" si="1"/>
        <v>30894</v>
      </c>
      <c r="L151">
        <f t="array" ref="L151:N151">LINEST(D$2:D151,B$2:C151,FALSE,FALSE)</f>
        <v>0.85989405013810405</v>
      </c>
      <c r="M151">
        <v>0.71045012979529076</v>
      </c>
      <c r="N151">
        <v>0</v>
      </c>
    </row>
    <row r="152" spans="1:14">
      <c r="A152" s="1">
        <f>data!A153</f>
        <v>30925</v>
      </c>
      <c r="B152">
        <f>data!B153</f>
        <v>8.11148846743448E-3</v>
      </c>
      <c r="C152">
        <f>data!C153</f>
        <v>8.9475552956410853E-2</v>
      </c>
      <c r="D152">
        <f>data!D153</f>
        <v>0.14395099540581935</v>
      </c>
      <c r="K152" s="1">
        <f t="shared" si="1"/>
        <v>30925</v>
      </c>
      <c r="L152">
        <f t="array" ref="L152:N152">LINEST(D$2:D152,B$2:C152,FALSE,FALSE)</f>
        <v>0.86547606808594502</v>
      </c>
      <c r="M152">
        <v>0.74784930178590314</v>
      </c>
      <c r="N152">
        <v>0</v>
      </c>
    </row>
    <row r="153" spans="1:14">
      <c r="A153" s="1">
        <f>data!A154</f>
        <v>30953</v>
      </c>
      <c r="B153">
        <f>data!B154</f>
        <v>8.1572254414694623E-3</v>
      </c>
      <c r="C153">
        <f>data!C154</f>
        <v>1.8480532177980624E-2</v>
      </c>
      <c r="D153">
        <f>data!D154</f>
        <v>4.4541803577948125E-2</v>
      </c>
      <c r="K153" s="1">
        <f t="shared" si="1"/>
        <v>30953</v>
      </c>
      <c r="L153">
        <f t="array" ref="L153:N153">LINEST(D$2:D153,B$2:C153,FALSE,FALSE)</f>
        <v>0.86575429473915333</v>
      </c>
      <c r="M153">
        <v>0.76311822109342631</v>
      </c>
      <c r="N153">
        <v>0</v>
      </c>
    </row>
    <row r="154" spans="1:14">
      <c r="A154" s="1">
        <f>data!A155</f>
        <v>30986</v>
      </c>
      <c r="B154">
        <f>data!B155</f>
        <v>8.0733568786179877E-3</v>
      </c>
      <c r="C154">
        <f>data!C155</f>
        <v>2.7914243228490232E-2</v>
      </c>
      <c r="D154">
        <f>data!D155</f>
        <v>-7.1769777467086016E-2</v>
      </c>
      <c r="K154" s="1">
        <f t="shared" si="1"/>
        <v>30986</v>
      </c>
      <c r="L154">
        <f t="array" ref="L154:N154">LINEST(D$2:D154,B$2:C154,FALSE,FALSE)</f>
        <v>0.86342777056186271</v>
      </c>
      <c r="M154">
        <v>0.6957592291856094</v>
      </c>
      <c r="N154">
        <v>0</v>
      </c>
    </row>
    <row r="155" spans="1:14">
      <c r="A155" s="1">
        <f>data!A156</f>
        <v>31016</v>
      </c>
      <c r="B155">
        <f>data!B156</f>
        <v>7.4149974132466934E-3</v>
      </c>
      <c r="C155">
        <f>data!C156</f>
        <v>4.7317341146310365E-2</v>
      </c>
      <c r="D155">
        <f>data!D156</f>
        <v>4.5939500439312164E-2</v>
      </c>
      <c r="K155" s="1">
        <f t="shared" si="1"/>
        <v>31016</v>
      </c>
      <c r="L155">
        <f t="array" ref="L155:N155">LINEST(D$2:D155,B$2:C155,FALSE,FALSE)</f>
        <v>0.86342443812491509</v>
      </c>
      <c r="M155">
        <v>0.69571589501612008</v>
      </c>
      <c r="N155">
        <v>0</v>
      </c>
    </row>
    <row r="156" spans="1:14">
      <c r="A156" s="1">
        <f>data!A157</f>
        <v>31047</v>
      </c>
      <c r="B156">
        <f>data!B157</f>
        <v>7.4610833265813525E-3</v>
      </c>
      <c r="C156">
        <f>data!C157</f>
        <v>2.9076476553484554E-2</v>
      </c>
      <c r="D156">
        <f>data!D157</f>
        <v>-2.7961118444737809E-2</v>
      </c>
      <c r="K156" s="1">
        <f t="shared" si="1"/>
        <v>31047</v>
      </c>
      <c r="L156">
        <f t="array" ref="L156:N156">LINEST(D$2:D156,B$2:C156,FALSE,FALSE)</f>
        <v>0.86200826159395683</v>
      </c>
      <c r="M156">
        <v>0.66076103973040101</v>
      </c>
      <c r="N156">
        <v>0</v>
      </c>
    </row>
    <row r="157" spans="1:14">
      <c r="A157" s="1">
        <f>data!A158</f>
        <v>31078</v>
      </c>
      <c r="B157">
        <f>data!B158</f>
        <v>9.383577558729872E-3</v>
      </c>
      <c r="C157">
        <f>data!C158</f>
        <v>4.4259816164602173E-2</v>
      </c>
      <c r="D157">
        <f>data!D158</f>
        <v>9.259259259259256E-2</v>
      </c>
      <c r="K157" s="1">
        <f t="shared" si="1"/>
        <v>31078</v>
      </c>
      <c r="L157">
        <f t="array" ref="L157:N157">LINEST(D$2:D157,B$2:C157,FALSE,FALSE)</f>
        <v>0.86387645440605643</v>
      </c>
      <c r="M157">
        <v>0.69646393694149311</v>
      </c>
      <c r="N157">
        <v>0</v>
      </c>
    </row>
    <row r="158" spans="1:14">
      <c r="A158" s="1">
        <f>data!A159</f>
        <v>31106</v>
      </c>
      <c r="B158">
        <f>data!B159</f>
        <v>1.0912316104694231E-2</v>
      </c>
      <c r="C158">
        <f>data!C159</f>
        <v>-1.0559370017246494E-2</v>
      </c>
      <c r="D158">
        <f>data!D159</f>
        <v>-1.9209039548022666E-3</v>
      </c>
      <c r="K158" s="1">
        <f t="shared" si="1"/>
        <v>31106</v>
      </c>
      <c r="L158">
        <f t="array" ref="L158:N158">LINEST(D$2:D158,B$2:C158,FALSE,FALSE)</f>
        <v>0.86388567942089789</v>
      </c>
      <c r="M158">
        <v>0.69609778673225531</v>
      </c>
      <c r="N158">
        <v>0</v>
      </c>
    </row>
    <row r="159" spans="1:14">
      <c r="A159" s="1">
        <f>data!A160</f>
        <v>31135</v>
      </c>
      <c r="B159">
        <f>data!B160</f>
        <v>1.0050402122422808E-2</v>
      </c>
      <c r="C159">
        <f>data!C160</f>
        <v>1.3286632792330666E-2</v>
      </c>
      <c r="D159">
        <f>data!D160</f>
        <v>2.0830974753764275E-2</v>
      </c>
      <c r="K159" s="1">
        <f t="shared" si="1"/>
        <v>31135</v>
      </c>
      <c r="L159">
        <f t="array" ref="L159:N159">LINEST(D$2:D159,B$2:C159,FALSE,FALSE)</f>
        <v>0.86389518213884486</v>
      </c>
      <c r="M159">
        <v>0.698016946154008</v>
      </c>
      <c r="N159">
        <v>0</v>
      </c>
    </row>
    <row r="160" spans="1:14">
      <c r="A160" s="1">
        <f>data!A161</f>
        <v>31167</v>
      </c>
      <c r="B160">
        <f>data!B161</f>
        <v>9.6913682920740651E-3</v>
      </c>
      <c r="C160">
        <f>data!C161</f>
        <v>9.574657989970925E-3</v>
      </c>
      <c r="D160">
        <f>data!D161</f>
        <v>3.1385161361872083E-2</v>
      </c>
      <c r="K160" s="1">
        <f t="shared" si="1"/>
        <v>31167</v>
      </c>
      <c r="L160">
        <f t="array" ref="L160:N160">LINEST(D$2:D160,B$2:C160,FALSE,FALSE)</f>
        <v>0.86390037537042652</v>
      </c>
      <c r="M160">
        <v>0.71081255832568113</v>
      </c>
      <c r="N160">
        <v>0</v>
      </c>
    </row>
    <row r="161" spans="1:14">
      <c r="A161" s="1">
        <f>data!A162</f>
        <v>31198</v>
      </c>
      <c r="B161">
        <f>data!B162</f>
        <v>9.6088915561034494E-3</v>
      </c>
      <c r="C161">
        <f>data!C162</f>
        <v>1.9369564867949274E-2</v>
      </c>
      <c r="D161">
        <f>data!D162</f>
        <v>-5.3763440860215006E-2</v>
      </c>
      <c r="K161" s="1">
        <f t="shared" si="1"/>
        <v>31198</v>
      </c>
      <c r="L161">
        <f t="array" ref="L161:N161">LINEST(D$2:D161,B$2:C161,FALSE,FALSE)</f>
        <v>0.86304082286663297</v>
      </c>
      <c r="M161">
        <v>0.65205856630177084</v>
      </c>
      <c r="N161">
        <v>0</v>
      </c>
    </row>
    <row r="162" spans="1:14">
      <c r="A162" s="1">
        <f>data!A163</f>
        <v>31226</v>
      </c>
      <c r="B162">
        <f>data!B163</f>
        <v>9.7363243860273396E-3</v>
      </c>
      <c r="C162">
        <f>data!C163</f>
        <v>-6.0899457550145031E-2</v>
      </c>
      <c r="D162">
        <f>data!D163</f>
        <v>-1.5113636363636385E-2</v>
      </c>
      <c r="K162" s="1">
        <f t="shared" si="1"/>
        <v>31226</v>
      </c>
      <c r="L162">
        <f t="array" ref="L162:N162">LINEST(D$2:D162,B$2:C162,FALSE,FALSE)</f>
        <v>0.86066260776956405</v>
      </c>
      <c r="M162">
        <v>0.67832246724128931</v>
      </c>
      <c r="N162">
        <v>0</v>
      </c>
    </row>
    <row r="163" spans="1:14">
      <c r="A163" s="1">
        <f>data!A164</f>
        <v>31259</v>
      </c>
      <c r="B163">
        <f>data!B164</f>
        <v>8.9615053525176069E-3</v>
      </c>
      <c r="C163">
        <f>data!C164</f>
        <v>1.831950834536733E-2</v>
      </c>
      <c r="D163">
        <f>data!D164</f>
        <v>1.5345563632167991E-2</v>
      </c>
      <c r="K163" s="1">
        <f t="shared" si="1"/>
        <v>31259</v>
      </c>
      <c r="L163">
        <f t="array" ref="L163:N163">LINEST(D$2:D163,B$2:C163,FALSE,FALSE)</f>
        <v>0.86059075637692783</v>
      </c>
      <c r="M163">
        <v>0.67378192787428159</v>
      </c>
      <c r="N163">
        <v>0</v>
      </c>
    </row>
    <row r="164" spans="1:14">
      <c r="A164" s="1">
        <f>data!A165</f>
        <v>31289</v>
      </c>
      <c r="B164">
        <f>data!B165</f>
        <v>8.9690594103097876E-3</v>
      </c>
      <c r="C164">
        <f>data!C165</f>
        <v>6.5644323522136894E-2</v>
      </c>
      <c r="D164">
        <f>data!D165</f>
        <v>0.11363636363636354</v>
      </c>
      <c r="K164" s="1">
        <f t="shared" si="1"/>
        <v>31289</v>
      </c>
      <c r="L164">
        <f t="array" ref="L164:N164">LINEST(D$2:D164,B$2:C164,FALSE,FALSE)</f>
        <v>0.86377383950465114</v>
      </c>
      <c r="M164">
        <v>0.70674405613168267</v>
      </c>
      <c r="N164">
        <v>0</v>
      </c>
    </row>
    <row r="165" spans="1:14">
      <c r="A165" s="1">
        <f>data!A166</f>
        <v>31320</v>
      </c>
      <c r="B165">
        <f>data!B166</f>
        <v>8.976612846031351E-3</v>
      </c>
      <c r="C165">
        <f>data!C166</f>
        <v>-3.0978244050382187E-2</v>
      </c>
      <c r="D165">
        <f>data!D166</f>
        <v>-7.6530612244897989E-2</v>
      </c>
      <c r="K165" s="1">
        <f t="shared" si="1"/>
        <v>31320</v>
      </c>
      <c r="L165">
        <f t="array" ref="L165:N165">LINEST(D$2:D165,B$2:C165,FALSE,FALSE)</f>
        <v>0.86618053936021033</v>
      </c>
      <c r="M165">
        <v>0.66516714615998251</v>
      </c>
      <c r="N165">
        <v>0</v>
      </c>
    </row>
    <row r="166" spans="1:14">
      <c r="A166" s="1">
        <f>data!A167</f>
        <v>31351</v>
      </c>
      <c r="B166">
        <f>data!B167</f>
        <v>9.0747509506783341E-3</v>
      </c>
      <c r="C166">
        <f>data!C167</f>
        <v>7.0899335717935497E-2</v>
      </c>
      <c r="D166">
        <f>data!D167</f>
        <v>4.9723756906077332E-2</v>
      </c>
      <c r="K166" s="1">
        <f t="shared" ref="K166:K229" si="2">A166</f>
        <v>31351</v>
      </c>
      <c r="L166">
        <f t="array" ref="L166:N166">LINEST(D$2:D166,B$2:C166,FALSE,FALSE)</f>
        <v>0.86498666944158631</v>
      </c>
      <c r="M166">
        <v>0.65385234629281885</v>
      </c>
      <c r="N166">
        <v>0</v>
      </c>
    </row>
    <row r="167" spans="1:14">
      <c r="A167" s="1">
        <f>data!A168</f>
        <v>31380</v>
      </c>
      <c r="B167">
        <f>data!B168</f>
        <v>8.9841656597891006E-3</v>
      </c>
      <c r="C167">
        <f>data!C168</f>
        <v>3.8604914708338267E-2</v>
      </c>
      <c r="D167">
        <f>data!D168</f>
        <v>0</v>
      </c>
      <c r="K167" s="1">
        <f t="shared" si="2"/>
        <v>31380</v>
      </c>
      <c r="L167">
        <f t="array" ref="L167:N167">LINEST(D$2:D167,B$2:C167,FALSE,FALSE)</f>
        <v>0.86372371366786604</v>
      </c>
      <c r="M167">
        <v>0.62790920013012896</v>
      </c>
      <c r="N167">
        <v>0</v>
      </c>
    </row>
    <row r="168" spans="1:14">
      <c r="A168" s="1">
        <f>data!A169</f>
        <v>31412</v>
      </c>
      <c r="B168">
        <f>data!B169</f>
        <v>9.1049261801667836E-3</v>
      </c>
      <c r="C168">
        <f>data!C169</f>
        <v>-1.9511004551131972E-2</v>
      </c>
      <c r="D168">
        <f>data!D169</f>
        <v>-2.1052631578947323E-2</v>
      </c>
      <c r="K168" s="1">
        <f t="shared" si="2"/>
        <v>31412</v>
      </c>
      <c r="L168">
        <f t="array" ref="L168:N168">LINEST(D$2:D168,B$2:C168,FALSE,FALSE)</f>
        <v>0.86402890953039724</v>
      </c>
      <c r="M168">
        <v>0.62069301562839596</v>
      </c>
      <c r="N168">
        <v>0</v>
      </c>
    </row>
    <row r="169" spans="1:14">
      <c r="A169" s="1">
        <f>data!A170</f>
        <v>31443</v>
      </c>
      <c r="B169">
        <f>data!B170</f>
        <v>9.8411363970036803E-3</v>
      </c>
      <c r="C169">
        <f>data!C170</f>
        <v>1.9723548188713469E-2</v>
      </c>
      <c r="D169">
        <f>data!D170</f>
        <v>3.5806451612903301E-2</v>
      </c>
      <c r="K169" s="1">
        <f t="shared" si="2"/>
        <v>31443</v>
      </c>
      <c r="L169">
        <f t="array" ref="L169:N169">LINEST(D$2:D169,B$2:C169,FALSE,FALSE)</f>
        <v>0.86416662050180038</v>
      </c>
      <c r="M169">
        <v>0.63002994088827557</v>
      </c>
      <c r="N169">
        <v>0</v>
      </c>
    </row>
    <row r="170" spans="1:14">
      <c r="A170" s="1">
        <f>data!A171</f>
        <v>31471</v>
      </c>
      <c r="B170">
        <f>data!B171</f>
        <v>9.6463901691630216E-3</v>
      </c>
      <c r="C170">
        <f>data!C171</f>
        <v>7.814362229146643E-2</v>
      </c>
      <c r="D170">
        <f>data!D171</f>
        <v>-8.6473580400705852E-2</v>
      </c>
      <c r="K170" s="1">
        <f t="shared" si="2"/>
        <v>31471</v>
      </c>
      <c r="L170">
        <f t="array" ref="L170:N170">LINEST(D$2:D170,B$2:C170,FALSE,FALSE)</f>
        <v>0.85240231559946167</v>
      </c>
      <c r="M170">
        <v>0.52557918639330925</v>
      </c>
      <c r="N170">
        <v>0</v>
      </c>
    </row>
    <row r="171" spans="1:14">
      <c r="A171" s="1">
        <f>data!A172</f>
        <v>31502</v>
      </c>
      <c r="B171">
        <f>data!B172</f>
        <v>8.7648811516105596E-3</v>
      </c>
      <c r="C171">
        <f>data!C172</f>
        <v>7.9445413742125437E-2</v>
      </c>
      <c r="D171">
        <f>data!D172</f>
        <v>5.6818181818181879E-2</v>
      </c>
      <c r="K171" s="1">
        <f t="shared" si="2"/>
        <v>31502</v>
      </c>
      <c r="L171">
        <f t="array" ref="L171:N171">LINEST(D$2:D171,B$2:C171,FALSE,FALSE)</f>
        <v>0.85123860662686301</v>
      </c>
      <c r="M171">
        <v>0.51663071355696744</v>
      </c>
      <c r="N171">
        <v>0</v>
      </c>
    </row>
    <row r="172" spans="1:14">
      <c r="A172" s="1">
        <f>data!A173</f>
        <v>31532</v>
      </c>
      <c r="B172">
        <f>data!B173</f>
        <v>8.0428401798759985E-3</v>
      </c>
      <c r="C172">
        <f>data!C173</f>
        <v>7.3043134932384568E-3</v>
      </c>
      <c r="D172">
        <f>data!D173</f>
        <v>-3.548387096774186E-3</v>
      </c>
      <c r="K172" s="1">
        <f t="shared" si="2"/>
        <v>31532</v>
      </c>
      <c r="L172">
        <f t="array" ref="L172:N172">LINEST(D$2:D172,B$2:C172,FALSE,FALSE)</f>
        <v>0.85125914597477459</v>
      </c>
      <c r="M172">
        <v>0.50824262650246033</v>
      </c>
      <c r="N172">
        <v>0</v>
      </c>
    </row>
    <row r="173" spans="1:14">
      <c r="A173" s="1">
        <f>data!A174</f>
        <v>31562</v>
      </c>
      <c r="B173">
        <f>data!B174</f>
        <v>7.6375314857761722E-3</v>
      </c>
      <c r="C173">
        <f>data!C174</f>
        <v>-3.3659970602645806E-2</v>
      </c>
      <c r="D173">
        <f>data!D174</f>
        <v>3.4099492823999045E-2</v>
      </c>
      <c r="K173" s="1">
        <f t="shared" si="2"/>
        <v>31562</v>
      </c>
      <c r="L173">
        <f t="array" ref="L173:N173">LINEST(D$2:D173,B$2:C173,FALSE,FALSE)</f>
        <v>0.84863028747068026</v>
      </c>
      <c r="M173">
        <v>0.54446688868144177</v>
      </c>
      <c r="N173">
        <v>0</v>
      </c>
    </row>
    <row r="174" spans="1:14">
      <c r="A174" s="1">
        <f>data!A175</f>
        <v>31593</v>
      </c>
      <c r="B174">
        <f>data!B175</f>
        <v>7.6068692554953632E-3</v>
      </c>
      <c r="C174">
        <f>data!C175</f>
        <v>3.3945140191654621E-2</v>
      </c>
      <c r="D174">
        <f>data!D175</f>
        <v>3.1305436710842072E-2</v>
      </c>
      <c r="K174" s="1">
        <f t="shared" si="2"/>
        <v>31593</v>
      </c>
      <c r="L174">
        <f t="array" ref="L174:N174">LINEST(D$2:D174,B$2:C174,FALSE,FALSE)</f>
        <v>0.8485849368643088</v>
      </c>
      <c r="M174">
        <v>0.54358955071361281</v>
      </c>
      <c r="N174">
        <v>0</v>
      </c>
    </row>
    <row r="175" spans="1:14">
      <c r="A175" s="1">
        <f>data!A176</f>
        <v>31624</v>
      </c>
      <c r="B175">
        <f>data!B176</f>
        <v>7.7906888794740947E-3</v>
      </c>
      <c r="C175">
        <f>data!C176</f>
        <v>-5.3818805933554148E-2</v>
      </c>
      <c r="D175">
        <f>data!D176</f>
        <v>-3.70332894869978E-2</v>
      </c>
      <c r="K175" s="1">
        <f t="shared" si="2"/>
        <v>31624</v>
      </c>
      <c r="L175">
        <f t="array" ref="L175:N175">LINEST(D$2:D175,B$2:C175,FALSE,FALSE)</f>
        <v>0.84829483049749388</v>
      </c>
      <c r="M175">
        <v>0.5464183865992196</v>
      </c>
      <c r="N175">
        <v>0</v>
      </c>
    </row>
    <row r="176" spans="1:14">
      <c r="A176" s="1">
        <f>data!A177</f>
        <v>31653</v>
      </c>
      <c r="B176">
        <f>data!B177</f>
        <v>7.6375314857761722E-3</v>
      </c>
      <c r="C176">
        <f>data!C177</f>
        <v>5.8642135268204276E-2</v>
      </c>
      <c r="D176">
        <f>data!D177</f>
        <v>0.15582641588735946</v>
      </c>
      <c r="K176" s="1">
        <f t="shared" si="2"/>
        <v>31653</v>
      </c>
      <c r="L176">
        <f t="array" ref="L176:N176">LINEST(D$2:D176,B$2:C176,FALSE,FALSE)</f>
        <v>0.8537643012357522</v>
      </c>
      <c r="M176">
        <v>0.59775558139496743</v>
      </c>
      <c r="N176">
        <v>0</v>
      </c>
    </row>
    <row r="177" spans="1:14">
      <c r="A177" s="1">
        <f>data!A178</f>
        <v>31685</v>
      </c>
      <c r="B177">
        <f>data!B178</f>
        <v>7.9206716579394154E-3</v>
      </c>
      <c r="C177">
        <f>data!C178</f>
        <v>-5.9077668714659914E-2</v>
      </c>
      <c r="D177">
        <f>data!D178</f>
        <v>9.0909090909090384E-3</v>
      </c>
      <c r="K177" s="1">
        <f t="shared" si="2"/>
        <v>31685</v>
      </c>
      <c r="L177">
        <f t="array" ref="L177:N177">LINEST(D$2:D177,B$2:C177,FALSE,FALSE)</f>
        <v>0.84987237627433154</v>
      </c>
      <c r="M177">
        <v>0.63346197266978699</v>
      </c>
      <c r="N177">
        <v>0</v>
      </c>
    </row>
    <row r="178" spans="1:14">
      <c r="A178" s="1">
        <f>data!A179</f>
        <v>31716</v>
      </c>
      <c r="B178">
        <f>data!B179</f>
        <v>8.6209271666739529E-3</v>
      </c>
      <c r="C178">
        <f>data!C179</f>
        <v>5.0052680185746379E-2</v>
      </c>
      <c r="D178">
        <f>data!D179</f>
        <v>3.1531531531531432E-2</v>
      </c>
      <c r="K178" s="1">
        <f t="shared" si="2"/>
        <v>31716</v>
      </c>
      <c r="L178">
        <f t="array" ref="L178:N178">LINEST(D$2:D178,B$2:C178,FALSE,FALSE)</f>
        <v>0.8491597842420967</v>
      </c>
      <c r="M178">
        <v>0.62388935301836879</v>
      </c>
      <c r="N178">
        <v>0</v>
      </c>
    </row>
    <row r="179" spans="1:14">
      <c r="A179" s="1">
        <f>data!A180</f>
        <v>31744</v>
      </c>
      <c r="B179">
        <f>data!B180</f>
        <v>8.7042964890171604E-3</v>
      </c>
      <c r="C179">
        <f>data!C180</f>
        <v>9.9966553941062131E-3</v>
      </c>
      <c r="D179">
        <f>data!D180</f>
        <v>-1.895196506550223E-2</v>
      </c>
      <c r="K179" s="1">
        <f t="shared" si="2"/>
        <v>31744</v>
      </c>
      <c r="L179">
        <f t="array" ref="L179:N179">LINEST(D$2:D179,B$2:C179,FALSE,FALSE)</f>
        <v>0.84913007908509075</v>
      </c>
      <c r="M179">
        <v>0.60323466270442738</v>
      </c>
      <c r="N179">
        <v>0</v>
      </c>
    </row>
    <row r="180" spans="1:14">
      <c r="A180" s="1">
        <f>data!A181</f>
        <v>31777</v>
      </c>
      <c r="B180">
        <f>data!B181</f>
        <v>8.6891440671605924E-3</v>
      </c>
      <c r="C180">
        <f>data!C181</f>
        <v>2.4701351583388487E-2</v>
      </c>
      <c r="D180">
        <f>data!D181</f>
        <v>7.8696697231371848E-2</v>
      </c>
      <c r="K180" s="1">
        <f t="shared" si="2"/>
        <v>31777</v>
      </c>
      <c r="L180">
        <f t="array" ref="L180:N180">LINEST(D$2:D180,B$2:C180,FALSE,FALSE)</f>
        <v>0.84998785805600385</v>
      </c>
      <c r="M180">
        <v>0.63511505406408042</v>
      </c>
      <c r="N180">
        <v>0</v>
      </c>
    </row>
    <row r="181" spans="1:14">
      <c r="A181" s="1">
        <f>data!A182</f>
        <v>31807</v>
      </c>
      <c r="B181">
        <f>data!B182</f>
        <v>8.6209271666739529E-3</v>
      </c>
      <c r="C181">
        <f>data!C182</f>
        <v>8.1162924306985129E-2</v>
      </c>
      <c r="D181">
        <f>data!D182</f>
        <v>6.4619955434513487E-2</v>
      </c>
      <c r="K181" s="1">
        <f t="shared" si="2"/>
        <v>31807</v>
      </c>
      <c r="L181">
        <f t="array" ref="L181:N181">LINEST(D$2:D181,B$2:C181,FALSE,FALSE)</f>
        <v>0.84924791599572524</v>
      </c>
      <c r="M181">
        <v>0.62986309609398416</v>
      </c>
      <c r="N181">
        <v>0</v>
      </c>
    </row>
    <row r="182" spans="1:14">
      <c r="A182" s="1">
        <f>data!A183</f>
        <v>31835</v>
      </c>
      <c r="B182">
        <f>data!B183</f>
        <v>8.324732682334135E-3</v>
      </c>
      <c r="C182">
        <f>data!C183</f>
        <v>8.8376933210818187E-2</v>
      </c>
      <c r="D182">
        <f>data!D183</f>
        <v>-1.5503875968992276E-2</v>
      </c>
      <c r="K182" s="1">
        <f t="shared" si="2"/>
        <v>31835</v>
      </c>
      <c r="L182">
        <f t="array" ref="L182:N182">LINEST(D$2:D182,B$2:C182,FALSE,FALSE)</f>
        <v>0.84137869696288015</v>
      </c>
      <c r="M182">
        <v>0.58216212211830665</v>
      </c>
      <c r="N182">
        <v>0</v>
      </c>
    </row>
    <row r="183" spans="1:14">
      <c r="A183" s="1">
        <f>data!A184</f>
        <v>31867</v>
      </c>
      <c r="B183">
        <f>data!B184</f>
        <v>7.6222016535938408E-3</v>
      </c>
      <c r="C183">
        <f>data!C184</f>
        <v>1.7210513467328381E-2</v>
      </c>
      <c r="D183">
        <f>data!D184</f>
        <v>0.19944881889763799</v>
      </c>
      <c r="K183" s="1">
        <f t="shared" si="2"/>
        <v>31867</v>
      </c>
      <c r="L183">
        <f t="array" ref="L183:N183">LINEST(D$2:D183,B$2:C183,FALSE,FALSE)</f>
        <v>0.84295973646388911</v>
      </c>
      <c r="M183">
        <v>0.677864864758569</v>
      </c>
      <c r="N183">
        <v>0</v>
      </c>
    </row>
    <row r="184" spans="1:14">
      <c r="A184" s="1">
        <f>data!A185</f>
        <v>31897</v>
      </c>
      <c r="B184">
        <f>data!B185</f>
        <v>7.5071460615754315E-3</v>
      </c>
      <c r="C184">
        <f>data!C185</f>
        <v>2.3539058437662463E-2</v>
      </c>
      <c r="D184">
        <f>data!D185</f>
        <v>4.2670517954441101E-2</v>
      </c>
      <c r="K184" s="1">
        <f t="shared" si="2"/>
        <v>31897</v>
      </c>
      <c r="L184">
        <f t="array" ref="L184:N184">LINEST(D$2:D184,B$2:C184,FALSE,FALSE)</f>
        <v>0.84323341782432537</v>
      </c>
      <c r="M184">
        <v>0.68694762590996672</v>
      </c>
      <c r="N184">
        <v>0</v>
      </c>
    </row>
    <row r="185" spans="1:14">
      <c r="A185" s="1">
        <f>data!A186</f>
        <v>31926</v>
      </c>
      <c r="B185">
        <f>data!B186</f>
        <v>6.9605795523617342E-3</v>
      </c>
      <c r="C185">
        <f>data!C186</f>
        <v>7.2011958029660539E-2</v>
      </c>
      <c r="D185">
        <f>data!D186</f>
        <v>0.10810300321098021</v>
      </c>
      <c r="K185" s="1">
        <f t="shared" si="2"/>
        <v>31926</v>
      </c>
      <c r="L185">
        <f t="array" ref="L185:N185">LINEST(D$2:D185,B$2:C185,FALSE,FALSE)</f>
        <v>0.84604918616799119</v>
      </c>
      <c r="M185">
        <v>0.70444396990617764</v>
      </c>
      <c r="N185">
        <v>0</v>
      </c>
    </row>
    <row r="186" spans="1:14">
      <c r="A186" s="1">
        <f>data!A187</f>
        <v>31958</v>
      </c>
      <c r="B186">
        <f>data!B187</f>
        <v>7.1765166870538799E-3</v>
      </c>
      <c r="C186">
        <f>data!C187</f>
        <v>5.0879895014080079E-2</v>
      </c>
      <c r="D186">
        <f>data!D187</f>
        <v>9.9431818181818121E-2</v>
      </c>
      <c r="K186" s="1">
        <f t="shared" si="2"/>
        <v>31958</v>
      </c>
      <c r="L186">
        <f t="array" ref="L186:N186">LINEST(D$2:D186,B$2:C186,FALSE,FALSE)</f>
        <v>0.84829038364917375</v>
      </c>
      <c r="M186">
        <v>0.72754099654965276</v>
      </c>
      <c r="N186">
        <v>0</v>
      </c>
    </row>
    <row r="187" spans="1:14">
      <c r="A187" s="1">
        <f>data!A188</f>
        <v>31989</v>
      </c>
      <c r="B187">
        <f>data!B188</f>
        <v>7.3150649701256842E-3</v>
      </c>
      <c r="C187">
        <f>data!C188</f>
        <v>4.2554114055779246E-2</v>
      </c>
      <c r="D187">
        <f>data!D188</f>
        <v>-7.7519379844961378E-3</v>
      </c>
      <c r="K187" s="1">
        <f t="shared" si="2"/>
        <v>31989</v>
      </c>
      <c r="L187">
        <f t="array" ref="L187:N187">LINEST(D$2:D187,B$2:C187,FALSE,FALSE)</f>
        <v>0.84658443425204388</v>
      </c>
      <c r="M187">
        <v>0.70452428513607857</v>
      </c>
      <c r="N187">
        <v>0</v>
      </c>
    </row>
    <row r="188" spans="1:14">
      <c r="A188" s="1">
        <f>data!A189</f>
        <v>32020</v>
      </c>
      <c r="B188">
        <f>data!B189</f>
        <v>8.0657286565712916E-3</v>
      </c>
      <c r="C188">
        <f>data!C189</f>
        <v>-4.6165747510792832E-2</v>
      </c>
      <c r="D188">
        <f>data!D189</f>
        <v>-3.645833333333337E-2</v>
      </c>
      <c r="K188" s="1">
        <f t="shared" si="2"/>
        <v>32020</v>
      </c>
      <c r="L188">
        <f t="array" ref="L188:N188">LINEST(D$2:D188,B$2:C188,FALSE,FALSE)</f>
        <v>0.84676057765253943</v>
      </c>
      <c r="M188">
        <v>0.70259800952602103</v>
      </c>
      <c r="N188">
        <v>0</v>
      </c>
    </row>
    <row r="189" spans="1:14">
      <c r="A189" s="1">
        <f>data!A190</f>
        <v>32050</v>
      </c>
      <c r="B189">
        <f>data!B190</f>
        <v>7.9894114918179771E-3</v>
      </c>
      <c r="C189">
        <f>data!C190</f>
        <v>5.4243082262861009E-2</v>
      </c>
      <c r="D189">
        <f>data!D190</f>
        <v>2.7027027027026973E-2</v>
      </c>
      <c r="K189" s="1">
        <f t="shared" si="2"/>
        <v>32050</v>
      </c>
      <c r="L189">
        <f t="array" ref="L189:N189">LINEST(D$2:D189,B$2:C189,FALSE,FALSE)</f>
        <v>0.84563914807277707</v>
      </c>
      <c r="M189">
        <v>0.69041572878020874</v>
      </c>
      <c r="N189">
        <v>0</v>
      </c>
    </row>
    <row r="190" spans="1:14">
      <c r="A190" s="1">
        <f>data!A191</f>
        <v>32080</v>
      </c>
      <c r="B190">
        <f>data!B191</f>
        <v>7.2612099894300286E-3</v>
      </c>
      <c r="C190">
        <f>data!C191</f>
        <v>-0.26599607904772149</v>
      </c>
      <c r="D190">
        <f>data!D191</f>
        <v>-0.30263157894736847</v>
      </c>
      <c r="K190" s="1">
        <f t="shared" si="2"/>
        <v>32080</v>
      </c>
      <c r="L190">
        <f t="array" ref="L190:N190">LINEST(D$2:D190,B$2:C190,FALSE,FALSE)</f>
        <v>0.86727745748031193</v>
      </c>
      <c r="M190">
        <v>0.6254363339851462</v>
      </c>
      <c r="N190">
        <v>0</v>
      </c>
    </row>
    <row r="191" spans="1:14">
      <c r="A191" s="1">
        <f>data!A192</f>
        <v>32111</v>
      </c>
      <c r="B191">
        <f>data!B192</f>
        <v>6.9528580837665555E-3</v>
      </c>
      <c r="C191">
        <f>data!C192</f>
        <v>-0.10257739510666841</v>
      </c>
      <c r="D191">
        <f>data!D192</f>
        <v>-7.547169811320753E-2</v>
      </c>
      <c r="K191" s="1">
        <f t="shared" si="2"/>
        <v>32111</v>
      </c>
      <c r="L191">
        <f t="array" ref="L191:N191">LINEST(D$2:D191,B$2:C191,FALSE,FALSE)</f>
        <v>0.86632968736216298</v>
      </c>
      <c r="M191">
        <v>0.63078785302087614</v>
      </c>
      <c r="N191">
        <v>0</v>
      </c>
    </row>
    <row r="192" spans="1:14">
      <c r="A192" s="1">
        <f>data!A193</f>
        <v>32142</v>
      </c>
      <c r="B192">
        <f>data!B193</f>
        <v>6.7286516862727908E-3</v>
      </c>
      <c r="C192">
        <f>data!C193</f>
        <v>9.2815612010398008E-2</v>
      </c>
      <c r="D192">
        <f>data!D193</f>
        <v>2.857142857142847E-2</v>
      </c>
      <c r="K192" s="1">
        <f t="shared" si="2"/>
        <v>32142</v>
      </c>
      <c r="L192">
        <f t="array" ref="L192:N192">LINEST(D$2:D192,B$2:C192,FALSE,FALSE)</f>
        <v>0.86182913582321452</v>
      </c>
      <c r="M192">
        <v>0.60977289250397737</v>
      </c>
      <c r="N192">
        <v>0</v>
      </c>
    </row>
    <row r="193" spans="1:14">
      <c r="A193" s="1">
        <f>data!A194</f>
        <v>32171</v>
      </c>
      <c r="B193">
        <f>data!B194</f>
        <v>7.0917449718399528E-3</v>
      </c>
      <c r="C193">
        <f>data!C194</f>
        <v>5.2423525085610434E-2</v>
      </c>
      <c r="D193">
        <f>data!D194</f>
        <v>5.1587301587301626E-2</v>
      </c>
      <c r="K193" s="1">
        <f t="shared" si="2"/>
        <v>32171</v>
      </c>
      <c r="L193">
        <f t="array" ref="L193:N193">LINEST(D$2:D193,B$2:C193,FALSE,FALSE)</f>
        <v>0.86191616245564961</v>
      </c>
      <c r="M193">
        <v>0.61068602186188625</v>
      </c>
      <c r="N193">
        <v>0</v>
      </c>
    </row>
    <row r="194" spans="1:14">
      <c r="A194" s="1">
        <f>data!A195</f>
        <v>32202</v>
      </c>
      <c r="B194">
        <f>data!B195</f>
        <v>7.1765166870538799E-3</v>
      </c>
      <c r="C194">
        <f>data!C195</f>
        <v>-8.4730957372466387E-3</v>
      </c>
      <c r="D194">
        <f>data!D195</f>
        <v>-5.9471698113207516E-2</v>
      </c>
      <c r="K194" s="1">
        <f t="shared" si="2"/>
        <v>32202</v>
      </c>
      <c r="L194">
        <f t="array" ref="L194:N194">LINEST(D$2:D194,B$2:C194,FALSE,FALSE)</f>
        <v>0.86277833373141299</v>
      </c>
      <c r="M194">
        <v>0.58213047400626305</v>
      </c>
      <c r="N194">
        <v>0</v>
      </c>
    </row>
    <row r="195" spans="1:14">
      <c r="A195" s="1">
        <f>data!A196</f>
        <v>32233</v>
      </c>
      <c r="B195">
        <f>data!B196</f>
        <v>6.6357157292982194E-3</v>
      </c>
      <c r="C195">
        <f>data!C196</f>
        <v>-1.2476874284204076E-2</v>
      </c>
      <c r="D195">
        <f>data!D196</f>
        <v>4.3171240571336922E-2</v>
      </c>
      <c r="K195" s="1">
        <f t="shared" si="2"/>
        <v>32233</v>
      </c>
      <c r="L195">
        <f t="array" ref="L195:N195">LINEST(D$2:D195,B$2:C195,FALSE,FALSE)</f>
        <v>0.86185802341273821</v>
      </c>
      <c r="M195">
        <v>0.60566750240671607</v>
      </c>
      <c r="N195">
        <v>0</v>
      </c>
    </row>
    <row r="196" spans="1:14">
      <c r="A196" s="1">
        <f>data!A197</f>
        <v>32262</v>
      </c>
      <c r="B196">
        <f>data!B197</f>
        <v>6.4029620570458246E-3</v>
      </c>
      <c r="C196">
        <f>data!C197</f>
        <v>3.5059938667410195E-2</v>
      </c>
      <c r="D196">
        <f>data!D197</f>
        <v>4.1230769230769404E-2</v>
      </c>
      <c r="K196" s="1">
        <f t="shared" si="2"/>
        <v>32262</v>
      </c>
      <c r="L196">
        <f t="array" ref="L196:N196">LINEST(D$2:D196,B$2:C196,FALSE,FALSE)</f>
        <v>0.86204520660155637</v>
      </c>
      <c r="M196">
        <v>0.60855421509018315</v>
      </c>
      <c r="N196">
        <v>0</v>
      </c>
    </row>
    <row r="197" spans="1:14">
      <c r="A197" s="1">
        <f>data!A198</f>
        <v>32294</v>
      </c>
      <c r="B197">
        <f>data!B198</f>
        <v>6.6589585679854846E-3</v>
      </c>
      <c r="C197">
        <f>data!C198</f>
        <v>-5.0312974714229464E-3</v>
      </c>
      <c r="D197">
        <f>data!D198</f>
        <v>-3.9598108747045058E-2</v>
      </c>
      <c r="K197" s="1">
        <f t="shared" si="2"/>
        <v>32294</v>
      </c>
      <c r="L197">
        <f t="array" ref="L197:N197">LINEST(D$2:D197,B$2:C197,FALSE,FALSE)</f>
        <v>0.86249610671804022</v>
      </c>
      <c r="M197">
        <v>0.59040573047023015</v>
      </c>
      <c r="N197">
        <v>0</v>
      </c>
    </row>
    <row r="198" spans="1:14">
      <c r="A198" s="1">
        <f>data!A199</f>
        <v>32324</v>
      </c>
      <c r="B198">
        <f>data!B199</f>
        <v>7.9359516335990588E-3</v>
      </c>
      <c r="C198">
        <f>data!C199</f>
        <v>4.276030838530831E-2</v>
      </c>
      <c r="D198">
        <f>data!D199</f>
        <v>-2.3076923076923106E-2</v>
      </c>
      <c r="K198" s="1">
        <f t="shared" si="2"/>
        <v>32324</v>
      </c>
      <c r="L198">
        <f t="array" ref="L198:N198">LINEST(D$2:D198,B$2:C198,FALSE,FALSE)</f>
        <v>0.86044500392264334</v>
      </c>
      <c r="M198">
        <v>0.55821609892933577</v>
      </c>
      <c r="N198">
        <v>0</v>
      </c>
    </row>
    <row r="199" spans="1:14">
      <c r="A199" s="1">
        <f>data!A200</f>
        <v>32353</v>
      </c>
      <c r="B199">
        <f>data!B200</f>
        <v>8.3475508798434017E-3</v>
      </c>
      <c r="C199">
        <f>data!C200</f>
        <v>2.253351470908882E-3</v>
      </c>
      <c r="D199">
        <f>data!D200</f>
        <v>2.1653543307086576E-2</v>
      </c>
      <c r="K199" s="1">
        <f t="shared" si="2"/>
        <v>32353</v>
      </c>
      <c r="L199">
        <f t="array" ref="L199:N199">LINEST(D$2:D199,B$2:C199,FALSE,FALSE)</f>
        <v>0.86034742642240114</v>
      </c>
      <c r="M199">
        <v>0.56672534629366678</v>
      </c>
      <c r="N199">
        <v>0</v>
      </c>
    </row>
    <row r="200" spans="1:14">
      <c r="A200" s="1">
        <f>data!A201</f>
        <v>32386</v>
      </c>
      <c r="B200">
        <f>data!B201</f>
        <v>9.4737695502939978E-3</v>
      </c>
      <c r="C200">
        <f>data!C201</f>
        <v>-5.5958474067013375E-2</v>
      </c>
      <c r="D200">
        <f>data!D201</f>
        <v>-8.0924855491329439E-2</v>
      </c>
      <c r="K200" s="1">
        <f t="shared" si="2"/>
        <v>32386</v>
      </c>
      <c r="L200">
        <f t="array" ref="L200:N200">LINEST(D$2:D200,B$2:C200,FALSE,FALSE)</f>
        <v>0.86268841849796352</v>
      </c>
      <c r="M200">
        <v>0.54022533044997112</v>
      </c>
      <c r="N200">
        <v>0</v>
      </c>
    </row>
    <row r="201" spans="1:14">
      <c r="A201" s="1">
        <f>data!A202</f>
        <v>32416</v>
      </c>
      <c r="B201">
        <f>data!B202</f>
        <v>9.3384482983804862E-3</v>
      </c>
      <c r="C201">
        <f>data!C202</f>
        <v>3.8521900413753807E-2</v>
      </c>
      <c r="D201">
        <f>data!D202</f>
        <v>1.6771488469601747E-2</v>
      </c>
      <c r="K201" s="1">
        <f t="shared" si="2"/>
        <v>32416</v>
      </c>
      <c r="L201">
        <f t="array" ref="L201:N201">LINEST(D$2:D201,B$2:C201,FALSE,FALSE)</f>
        <v>0.86211980280382694</v>
      </c>
      <c r="M201">
        <v>0.52756853290943928</v>
      </c>
      <c r="N201">
        <v>0</v>
      </c>
    </row>
    <row r="202" spans="1:14">
      <c r="A202" s="1">
        <f>data!A203</f>
        <v>32447</v>
      </c>
      <c r="B202">
        <f>data!B203</f>
        <v>9.4061338684889861E-3</v>
      </c>
      <c r="C202">
        <f>data!C203</f>
        <v>2.036416667547325E-2</v>
      </c>
      <c r="D202">
        <f>data!D203</f>
        <v>4.1237113402061709E-3</v>
      </c>
      <c r="K202" s="1">
        <f t="shared" si="2"/>
        <v>32447</v>
      </c>
      <c r="L202">
        <f t="array" ref="L202:N202">LINEST(D$2:D202,B$2:C202,FALSE,FALSE)</f>
        <v>0.86194602626078409</v>
      </c>
      <c r="M202">
        <v>0.51639096253208328</v>
      </c>
      <c r="N202">
        <v>0</v>
      </c>
    </row>
    <row r="203" spans="1:14">
      <c r="A203" s="1">
        <f>data!A204</f>
        <v>32477</v>
      </c>
      <c r="B203">
        <f>data!B204</f>
        <v>1.0244294180233871E-2</v>
      </c>
      <c r="C203">
        <f>data!C204</f>
        <v>-3.3235288025353582E-2</v>
      </c>
      <c r="D203">
        <f>data!D204</f>
        <v>8.2135523613962036E-3</v>
      </c>
      <c r="K203" s="1">
        <f t="shared" si="2"/>
        <v>32477</v>
      </c>
      <c r="L203">
        <f t="array" ref="L203:N203">LINEST(D$2:D203,B$2:C203,FALSE,FALSE)</f>
        <v>0.86065693103291607</v>
      </c>
      <c r="M203">
        <v>0.53884947713930298</v>
      </c>
      <c r="N203">
        <v>0</v>
      </c>
    </row>
    <row r="204" spans="1:14">
      <c r="A204" s="1">
        <f>data!A205</f>
        <v>32507</v>
      </c>
      <c r="B204">
        <f>data!B205</f>
        <v>1.0169768751100872E-2</v>
      </c>
      <c r="C204">
        <f>data!C205</f>
        <v>-7.3490813648293685E-3</v>
      </c>
      <c r="D204">
        <f>data!D205</f>
        <v>1.4256619144602745E-2</v>
      </c>
      <c r="K204" s="1">
        <f t="shared" si="2"/>
        <v>32507</v>
      </c>
      <c r="L204">
        <f t="array" ref="L204:N204">LINEST(D$2:D204,B$2:C204,FALSE,FALSE)</f>
        <v>0.86040566059906243</v>
      </c>
      <c r="M204">
        <v>0.54906371713517399</v>
      </c>
      <c r="N204">
        <v>0</v>
      </c>
    </row>
    <row r="205" spans="1:14">
      <c r="A205" s="1">
        <f>data!A206</f>
        <v>32539</v>
      </c>
      <c r="B205">
        <f>data!B206</f>
        <v>1.0013068206861098E-2</v>
      </c>
      <c r="C205">
        <f>data!C206</f>
        <v>0.138551031200423</v>
      </c>
      <c r="D205">
        <f>data!D206</f>
        <v>0.13052208835341372</v>
      </c>
      <c r="K205" s="1">
        <f t="shared" si="2"/>
        <v>32539</v>
      </c>
      <c r="L205">
        <f t="array" ref="L205:N205">LINEST(D$2:D205,B$2:C205,FALSE,FALSE)</f>
        <v>0.86108148574279142</v>
      </c>
      <c r="M205">
        <v>0.55205177132467576</v>
      </c>
      <c r="N205">
        <v>0</v>
      </c>
    </row>
    <row r="206" spans="1:14">
      <c r="A206" s="1">
        <f>data!A207</f>
        <v>32567</v>
      </c>
      <c r="B206">
        <f>data!B207</f>
        <v>1.0169768751100872E-2</v>
      </c>
      <c r="C206">
        <f>data!C207</f>
        <v>-1.1725451908585205E-2</v>
      </c>
      <c r="D206">
        <f>data!D207</f>
        <v>-8.1705150976909446E-2</v>
      </c>
      <c r="K206" s="1">
        <f t="shared" si="2"/>
        <v>32567</v>
      </c>
      <c r="L206">
        <f t="array" ref="L206:N206">LINEST(D$2:D206,B$2:C206,FALSE,FALSE)</f>
        <v>0.86270348294817589</v>
      </c>
      <c r="M206">
        <v>0.50002308215580615</v>
      </c>
      <c r="N206">
        <v>0</v>
      </c>
    </row>
    <row r="207" spans="1:14">
      <c r="A207" s="1">
        <f>data!A208</f>
        <v>32598</v>
      </c>
      <c r="B207">
        <f>data!B208</f>
        <v>1.0080258329473901E-2</v>
      </c>
      <c r="C207">
        <f>data!C208</f>
        <v>3.217916746595062E-2</v>
      </c>
      <c r="D207">
        <f>data!D208</f>
        <v>0.1083172147001934</v>
      </c>
      <c r="K207" s="1">
        <f t="shared" si="2"/>
        <v>32598</v>
      </c>
      <c r="L207">
        <f t="array" ref="L207:N207">LINEST(D$2:D207,B$2:C207,FALSE,FALSE)</f>
        <v>0.86414046346200002</v>
      </c>
      <c r="M207">
        <v>0.54678052440250602</v>
      </c>
      <c r="N207">
        <v>0</v>
      </c>
    </row>
    <row r="208" spans="1:14">
      <c r="A208" s="1">
        <f>data!A209</f>
        <v>32626</v>
      </c>
      <c r="B208">
        <f>data!B209</f>
        <v>9.9533023492703876E-3</v>
      </c>
      <c r="C208">
        <f>data!C209</f>
        <v>1.2907122613018407E-2</v>
      </c>
      <c r="D208">
        <f>data!D209</f>
        <v>1.221640488656206E-2</v>
      </c>
      <c r="K208" s="1">
        <f t="shared" si="2"/>
        <v>32626</v>
      </c>
      <c r="L208">
        <f t="array" ref="L208:N208">LINEST(D$2:D208,B$2:C208,FALSE,FALSE)</f>
        <v>0.864133606466299</v>
      </c>
      <c r="M208">
        <v>0.54403565085689631</v>
      </c>
      <c r="N208">
        <v>0</v>
      </c>
    </row>
    <row r="209" spans="1:14">
      <c r="A209" s="1">
        <f>data!A210</f>
        <v>32659</v>
      </c>
      <c r="B209">
        <f>data!B210</f>
        <v>1.0771693145526617E-2</v>
      </c>
      <c r="C209">
        <f>data!C210</f>
        <v>9.3574547723007662E-4</v>
      </c>
      <c r="D209">
        <f>data!D210</f>
        <v>-1.7241379310344307E-3</v>
      </c>
      <c r="K209" s="1">
        <f t="shared" si="2"/>
        <v>32659</v>
      </c>
      <c r="L209">
        <f t="array" ref="L209:N209">LINEST(D$2:D209,B$2:C209,FALSE,FALSE)</f>
        <v>0.86421855046179219</v>
      </c>
      <c r="M209">
        <v>0.53827340243045785</v>
      </c>
      <c r="N209">
        <v>0</v>
      </c>
    </row>
    <row r="210" spans="1:14">
      <c r="A210" s="1">
        <f>data!A211</f>
        <v>32689</v>
      </c>
      <c r="B210">
        <f>data!B211</f>
        <v>1.1052724217629706E-2</v>
      </c>
      <c r="C210">
        <f>data!C211</f>
        <v>9.7336535112644285E-3</v>
      </c>
      <c r="D210">
        <f>data!D211</f>
        <v>2.4179620034542326E-2</v>
      </c>
      <c r="K210" s="1">
        <f t="shared" si="2"/>
        <v>32689</v>
      </c>
      <c r="L210">
        <f t="array" ref="L210:N210">LINEST(D$2:D210,B$2:C210,FALSE,FALSE)</f>
        <v>0.86419534983839097</v>
      </c>
      <c r="M210">
        <v>0.54505036437552135</v>
      </c>
      <c r="N210">
        <v>0</v>
      </c>
    </row>
    <row r="211" spans="1:14">
      <c r="A211" s="1">
        <f>data!A212</f>
        <v>32720</v>
      </c>
      <c r="B211">
        <f>data!B212</f>
        <v>1.0749469835485082E-2</v>
      </c>
      <c r="C211">
        <f>data!C212</f>
        <v>6.4964417979812561E-2</v>
      </c>
      <c r="D211">
        <f>data!D212</f>
        <v>8.4317032040472917E-3</v>
      </c>
      <c r="K211" s="1">
        <f t="shared" si="2"/>
        <v>32720</v>
      </c>
      <c r="L211">
        <f t="array" ref="L211:N211">LINEST(D$2:D211,B$2:C211,FALSE,FALSE)</f>
        <v>0.86163130911855612</v>
      </c>
      <c r="M211">
        <v>0.51243117043343911</v>
      </c>
      <c r="N211">
        <v>0</v>
      </c>
    </row>
    <row r="212" spans="1:14">
      <c r="A212" s="1">
        <f>data!A213</f>
        <v>32751</v>
      </c>
      <c r="B212">
        <f>data!B213</f>
        <v>1.0838330845896804E-2</v>
      </c>
      <c r="C212">
        <f>data!C213</f>
        <v>2.9149797570850344E-2</v>
      </c>
      <c r="D212">
        <f>data!D213</f>
        <v>1.5050167224080369E-2</v>
      </c>
      <c r="K212" s="1">
        <f t="shared" si="2"/>
        <v>32751</v>
      </c>
      <c r="L212">
        <f t="array" ref="L212:N212">LINEST(D$2:D212,B$2:C212,FALSE,FALSE)</f>
        <v>0.86139594168878963</v>
      </c>
      <c r="M212">
        <v>0.50232282036274833</v>
      </c>
      <c r="N212">
        <v>0</v>
      </c>
    </row>
    <row r="213" spans="1:14">
      <c r="A213" s="1">
        <f>data!A214</f>
        <v>32780</v>
      </c>
      <c r="B213">
        <f>data!B214</f>
        <v>1.1310810627123802E-2</v>
      </c>
      <c r="C213">
        <f>data!C214</f>
        <v>-3.1388463290405455E-2</v>
      </c>
      <c r="D213">
        <f>data!D214</f>
        <v>-1.6474464579901205E-2</v>
      </c>
      <c r="K213" s="1">
        <f t="shared" si="2"/>
        <v>32780</v>
      </c>
      <c r="L213">
        <f t="array" ref="L213:N213">LINEST(D$2:D213,B$2:C213,FALSE,FALSE)</f>
        <v>0.86120010031085747</v>
      </c>
      <c r="M213">
        <v>0.50590391537659363</v>
      </c>
      <c r="N213">
        <v>0</v>
      </c>
    </row>
    <row r="214" spans="1:14">
      <c r="A214" s="1">
        <f>data!A215</f>
        <v>32812</v>
      </c>
      <c r="B214">
        <f>data!B215</f>
        <v>1.1817497440664182E-2</v>
      </c>
      <c r="C214">
        <f>data!C215</f>
        <v>-7.5892437262194856E-2</v>
      </c>
      <c r="D214">
        <f>data!D215</f>
        <v>-8.3752093802345051E-3</v>
      </c>
      <c r="K214" s="1">
        <f t="shared" si="2"/>
        <v>32812</v>
      </c>
      <c r="L214">
        <f t="array" ref="L214:N214">LINEST(D$2:D214,B$2:C214,FALSE,FALSE)</f>
        <v>0.85713011591751365</v>
      </c>
      <c r="M214">
        <v>0.54661207155328895</v>
      </c>
      <c r="N214">
        <v>0</v>
      </c>
    </row>
    <row r="215" spans="1:14">
      <c r="A215" s="1">
        <f>data!A216</f>
        <v>32842</v>
      </c>
      <c r="B215">
        <f>data!B216</f>
        <v>1.1700253215942702E-2</v>
      </c>
      <c r="C215">
        <f>data!C216</f>
        <v>5.3553419258135282E-2</v>
      </c>
      <c r="D215">
        <f>data!D216</f>
        <v>4.5608108108108114E-2</v>
      </c>
      <c r="K215" s="1">
        <f t="shared" si="2"/>
        <v>32842</v>
      </c>
      <c r="L215">
        <f t="array" ref="L215:N215">LINEST(D$2:D215,B$2:C215,FALSE,FALSE)</f>
        <v>0.85688480179912452</v>
      </c>
      <c r="M215">
        <v>0.54219729222027568</v>
      </c>
      <c r="N215">
        <v>0</v>
      </c>
    </row>
    <row r="216" spans="1:14">
      <c r="A216" s="1">
        <f>data!A217</f>
        <v>32871</v>
      </c>
      <c r="B216">
        <f>data!B217</f>
        <v>1.1729578286258091E-2</v>
      </c>
      <c r="C216">
        <f>data!C217</f>
        <v>5.7988706122054756E-2</v>
      </c>
      <c r="D216">
        <f>data!D217</f>
        <v>9.2084006462035628E-2</v>
      </c>
      <c r="K216" s="1">
        <f t="shared" si="2"/>
        <v>32871</v>
      </c>
      <c r="L216">
        <f t="array" ref="L216:N216">LINEST(D$2:D216,B$2:C216,FALSE,FALSE)</f>
        <v>0.85833446778717282</v>
      </c>
      <c r="M216">
        <v>0.56564870796145827</v>
      </c>
      <c r="N216">
        <v>0</v>
      </c>
    </row>
    <row r="217" spans="1:14">
      <c r="A217" s="1">
        <f>data!A218</f>
        <v>32904</v>
      </c>
      <c r="B217">
        <f>data!B218</f>
        <v>1.1707585360134942E-2</v>
      </c>
      <c r="C217">
        <f>data!C218</f>
        <v>-3.1169585788993093E-2</v>
      </c>
      <c r="D217">
        <f>data!D218</f>
        <v>8.8757396449703485E-3</v>
      </c>
      <c r="K217" s="1">
        <f t="shared" si="2"/>
        <v>32904</v>
      </c>
      <c r="L217">
        <f t="array" ref="L217:N217">LINEST(D$2:D217,B$2:C217,FALSE,FALSE)</f>
        <v>0.85718931363736817</v>
      </c>
      <c r="M217">
        <v>0.58689735190995629</v>
      </c>
      <c r="N217">
        <v>0</v>
      </c>
    </row>
    <row r="218" spans="1:14">
      <c r="A218" s="1">
        <f>data!A219</f>
        <v>32932</v>
      </c>
      <c r="B218">
        <f>data!B219</f>
        <v>1.1619561026674274E-2</v>
      </c>
      <c r="C218">
        <f>data!C219</f>
        <v>-3.8461208927729973E-2</v>
      </c>
      <c r="D218">
        <f>data!D219</f>
        <v>-1.1730205278592365E-2</v>
      </c>
      <c r="K218" s="1">
        <f t="shared" si="2"/>
        <v>32932</v>
      </c>
      <c r="L218">
        <f t="array" ref="L218:N218">LINEST(D$2:D218,B$2:C218,FALSE,FALSE)</f>
        <v>0.85653377058846292</v>
      </c>
      <c r="M218">
        <v>0.59737892695732298</v>
      </c>
      <c r="N218">
        <v>0</v>
      </c>
    </row>
    <row r="219" spans="1:14">
      <c r="A219" s="1">
        <f>data!A220</f>
        <v>32962</v>
      </c>
      <c r="B219">
        <f>data!B220</f>
        <v>1.1817497440664182E-2</v>
      </c>
      <c r="C219">
        <f>data!C220</f>
        <v>-6.5225527061464339E-3</v>
      </c>
      <c r="D219">
        <f>data!D220</f>
        <v>-2.5222551928783421E-2</v>
      </c>
      <c r="K219" s="1">
        <f t="shared" si="2"/>
        <v>32962</v>
      </c>
      <c r="L219">
        <f t="array" ref="L219:N219">LINEST(D$2:D219,B$2:C219,FALSE,FALSE)</f>
        <v>0.85698557470400083</v>
      </c>
      <c r="M219">
        <v>0.57862851572254459</v>
      </c>
      <c r="N219">
        <v>0</v>
      </c>
    </row>
    <row r="220" spans="1:14">
      <c r="A220" s="1">
        <f>data!A221</f>
        <v>32993</v>
      </c>
      <c r="B220">
        <f>data!B221</f>
        <v>1.1839464104865804E-2</v>
      </c>
      <c r="C220">
        <f>data!C221</f>
        <v>-6.4380146016825957E-2</v>
      </c>
      <c r="D220">
        <f>data!D221</f>
        <v>-7.4581430745814359E-2</v>
      </c>
      <c r="K220" s="1">
        <f t="shared" si="2"/>
        <v>32993</v>
      </c>
      <c r="L220">
        <f t="array" ref="L220:N220">LINEST(D$2:D220,B$2:C220,FALSE,FALSE)</f>
        <v>0.85876598403921378</v>
      </c>
      <c r="M220">
        <v>0.55898792278236431</v>
      </c>
      <c r="N220">
        <v>0</v>
      </c>
    </row>
    <row r="221" spans="1:14">
      <c r="A221" s="1">
        <f>data!A222</f>
        <v>33024</v>
      </c>
      <c r="B221">
        <f>data!B222</f>
        <v>1.171491691985338E-2</v>
      </c>
      <c r="C221">
        <f>data!C222</f>
        <v>0.10648414433068742</v>
      </c>
      <c r="D221">
        <f>data!D222</f>
        <v>8.3881578947368363E-2</v>
      </c>
      <c r="K221" s="1">
        <f t="shared" si="2"/>
        <v>33024</v>
      </c>
      <c r="L221">
        <f t="array" ref="L221:N221">LINEST(D$2:D221,B$2:C221,FALSE,FALSE)</f>
        <v>0.85759379563862936</v>
      </c>
      <c r="M221">
        <v>0.55080414046722803</v>
      </c>
      <c r="N221">
        <v>0</v>
      </c>
    </row>
    <row r="222" spans="1:14">
      <c r="A222" s="1">
        <f>data!A223</f>
        <v>33053</v>
      </c>
      <c r="B222">
        <f>data!B223</f>
        <v>1.1604882109962578E-2</v>
      </c>
      <c r="C222">
        <f>data!C223</f>
        <v>1.4762960909342926E-2</v>
      </c>
      <c r="D222">
        <f>data!D223</f>
        <v>-2.8831562974203306E-2</v>
      </c>
      <c r="K222" s="1">
        <f t="shared" si="2"/>
        <v>33053</v>
      </c>
      <c r="L222">
        <f t="array" ref="L222:N222">LINEST(D$2:D222,B$2:C222,FALSE,FALSE)</f>
        <v>0.85749043325037977</v>
      </c>
      <c r="M222">
        <v>0.51947107530466696</v>
      </c>
      <c r="N222">
        <v>0</v>
      </c>
    </row>
    <row r="223" spans="1:14">
      <c r="A223" s="1">
        <f>data!A224</f>
        <v>33085</v>
      </c>
      <c r="B223">
        <f>data!B224</f>
        <v>1.1612221861189598E-2</v>
      </c>
      <c r="C223">
        <f>data!C224</f>
        <v>-2.0686770029369583E-2</v>
      </c>
      <c r="D223">
        <f>data!D224</f>
        <v>4.0624999999999911E-2</v>
      </c>
      <c r="K223" s="1">
        <f t="shared" si="2"/>
        <v>33085</v>
      </c>
      <c r="L223">
        <f t="array" ref="L223:N223">LINEST(D$2:D223,B$2:C223,FALSE,FALSE)</f>
        <v>0.85597791448736049</v>
      </c>
      <c r="M223">
        <v>0.55516845791036129</v>
      </c>
      <c r="N223">
        <v>0</v>
      </c>
    </row>
    <row r="224" spans="1:14">
      <c r="A224" s="1">
        <f>data!A225</f>
        <v>33116</v>
      </c>
      <c r="B224">
        <f>data!B225</f>
        <v>1.1582859340849572E-2</v>
      </c>
      <c r="C224">
        <f>data!C225</f>
        <v>-8.3666797436903417E-2</v>
      </c>
      <c r="D224">
        <f>data!D225</f>
        <v>9.3093093093093104E-2</v>
      </c>
      <c r="K224" s="1">
        <f t="shared" si="2"/>
        <v>33116</v>
      </c>
      <c r="L224">
        <f t="array" ref="L224:N224">LINEST(D$2:D224,B$2:C224,FALSE,FALSE)</f>
        <v>0.84281904991489875</v>
      </c>
      <c r="M224">
        <v>0.67022051962068685</v>
      </c>
      <c r="N224">
        <v>0</v>
      </c>
    </row>
    <row r="225" spans="1:14">
      <c r="A225" s="1">
        <f>data!A226</f>
        <v>33144</v>
      </c>
      <c r="B225">
        <f>data!B226</f>
        <v>1.1538797974374848E-2</v>
      </c>
      <c r="C225">
        <f>data!C226</f>
        <v>-8.4579670434219989E-2</v>
      </c>
      <c r="D225">
        <f>data!D226</f>
        <v>-5.2197802197802234E-2</v>
      </c>
      <c r="K225" s="1">
        <f t="shared" si="2"/>
        <v>33144</v>
      </c>
      <c r="L225">
        <f t="array" ref="L225:N225">LINEST(D$2:D225,B$2:C225,FALSE,FALSE)</f>
        <v>0.8418809765321954</v>
      </c>
      <c r="M225">
        <v>0.67832884158864626</v>
      </c>
      <c r="N225">
        <v>0</v>
      </c>
    </row>
    <row r="226" spans="1:14">
      <c r="A226" s="1">
        <f>data!A227</f>
        <v>33177</v>
      </c>
      <c r="B226">
        <f>data!B227</f>
        <v>1.0660522806566375E-2</v>
      </c>
      <c r="C226">
        <f>data!C227</f>
        <v>3.1688457461181985E-2</v>
      </c>
      <c r="D226">
        <f>data!D227</f>
        <v>-3.1884057971014457E-2</v>
      </c>
      <c r="K226" s="1">
        <f t="shared" si="2"/>
        <v>33177</v>
      </c>
      <c r="L226">
        <f t="array" ref="L226:N226">LINEST(D$2:D226,B$2:C226,FALSE,FALSE)</f>
        <v>0.84063756609378437</v>
      </c>
      <c r="M226">
        <v>0.64092342393159052</v>
      </c>
      <c r="N226">
        <v>0</v>
      </c>
    </row>
    <row r="227" spans="1:14">
      <c r="A227" s="1">
        <f>data!A228</f>
        <v>33207</v>
      </c>
      <c r="B227">
        <f>data!B228</f>
        <v>1.0318759183483461E-2</v>
      </c>
      <c r="C227">
        <f>data!C228</f>
        <v>3.9731229915278998E-2</v>
      </c>
      <c r="D227">
        <f>data!D228</f>
        <v>3.8922155688622784E-2</v>
      </c>
      <c r="K227" s="1">
        <f t="shared" si="2"/>
        <v>33207</v>
      </c>
      <c r="L227">
        <f t="array" ref="L227:N227">LINEST(D$2:D227,B$2:C227,FALSE,FALSE)</f>
        <v>0.84060922123832083</v>
      </c>
      <c r="M227">
        <v>0.64033495814334107</v>
      </c>
      <c r="N227">
        <v>0</v>
      </c>
    </row>
    <row r="228" spans="1:14">
      <c r="A228" s="1">
        <f>data!A229</f>
        <v>33238</v>
      </c>
      <c r="B228">
        <f>data!B229</f>
        <v>1.0608597246586804E-2</v>
      </c>
      <c r="C228">
        <f>data!C229</f>
        <v>1.3564445650171564E-4</v>
      </c>
      <c r="D228">
        <f>data!D229</f>
        <v>-3.7463976945244948E-2</v>
      </c>
      <c r="K228" s="1">
        <f t="shared" si="2"/>
        <v>33238</v>
      </c>
      <c r="L228">
        <f t="array" ref="L228:N228">LINEST(D$2:D228,B$2:C228,FALSE,FALSE)</f>
        <v>0.84098812276220625</v>
      </c>
      <c r="M228">
        <v>0.61440701671338227</v>
      </c>
      <c r="N228">
        <v>0</v>
      </c>
    </row>
    <row r="229" spans="1:14">
      <c r="A229" s="1">
        <f>data!A230</f>
        <v>33269</v>
      </c>
      <c r="B229">
        <f>data!B230</f>
        <v>1.0408037569308748E-2</v>
      </c>
      <c r="C229">
        <f>data!C230</f>
        <v>3.8653426979897709E-3</v>
      </c>
      <c r="D229">
        <f>data!D230</f>
        <v>-8.6826347305389184E-2</v>
      </c>
      <c r="K229" s="1">
        <f t="shared" si="2"/>
        <v>33269</v>
      </c>
      <c r="L229">
        <f t="array" ref="L229:N229">LINEST(D$2:D229,B$2:C229,FALSE,FALSE)</f>
        <v>0.84148123134353969</v>
      </c>
      <c r="M229">
        <v>0.55971740073107235</v>
      </c>
      <c r="N229">
        <v>0</v>
      </c>
    </row>
    <row r="230" spans="1:14">
      <c r="A230" s="1">
        <f>data!A231</f>
        <v>33297</v>
      </c>
      <c r="B230">
        <f>data!B231</f>
        <v>9.8186867523120114E-3</v>
      </c>
      <c r="C230">
        <f>data!C231</f>
        <v>0.10979116806917322</v>
      </c>
      <c r="D230">
        <f>data!D231</f>
        <v>9.0163934426229497E-2</v>
      </c>
      <c r="K230" s="1">
        <f t="shared" ref="K230:K293" si="3">A230</f>
        <v>33297</v>
      </c>
      <c r="L230">
        <f t="array" ref="L230:N230">LINEST(D$2:D230,B$2:C230,FALSE,FALSE)</f>
        <v>0.84081730787421505</v>
      </c>
      <c r="M230">
        <v>0.55630326158928001</v>
      </c>
      <c r="N230">
        <v>0</v>
      </c>
    </row>
    <row r="231" spans="1:14">
      <c r="A231" s="1">
        <f>data!A232</f>
        <v>33326</v>
      </c>
      <c r="B231">
        <f>data!B232</f>
        <v>9.4136514064584453E-3</v>
      </c>
      <c r="C231">
        <f>data!C232</f>
        <v>3.7669237658802812E-2</v>
      </c>
      <c r="D231">
        <f>data!D232</f>
        <v>4.5112781954887993E-3</v>
      </c>
      <c r="K231" s="1">
        <f t="shared" si="3"/>
        <v>33326</v>
      </c>
      <c r="L231">
        <f t="array" ref="L231:N231">LINEST(D$2:D231,B$2:C231,FALSE,FALSE)</f>
        <v>0.84003228734502389</v>
      </c>
      <c r="M231">
        <v>0.54078382452249019</v>
      </c>
      <c r="N231">
        <v>0</v>
      </c>
    </row>
    <row r="232" spans="1:14">
      <c r="A232" s="1">
        <f>data!A233</f>
        <v>33358</v>
      </c>
      <c r="B232">
        <f>data!B233</f>
        <v>9.1049261801667836E-3</v>
      </c>
      <c r="C232">
        <f>data!C233</f>
        <v>7.8938767985385905E-3</v>
      </c>
      <c r="D232">
        <f>data!D233</f>
        <v>2.9940119760478945E-2</v>
      </c>
      <c r="K232" s="1">
        <f t="shared" si="3"/>
        <v>33358</v>
      </c>
      <c r="L232">
        <f t="array" ref="L232:N232">LINEST(D$2:D232,B$2:C232,FALSE,FALSE)</f>
        <v>0.84001251685051603</v>
      </c>
      <c r="M232">
        <v>0.54971524493708834</v>
      </c>
      <c r="N232">
        <v>0</v>
      </c>
    </row>
    <row r="233" spans="1:14">
      <c r="A233" s="1">
        <f>data!A234</f>
        <v>33389</v>
      </c>
      <c r="B233">
        <f>data!B234</f>
        <v>8.7648811516105596E-3</v>
      </c>
      <c r="C233">
        <f>data!C234</f>
        <v>-7.4828517979641518E-4</v>
      </c>
      <c r="D233">
        <f>data!D234</f>
        <v>-3.1976744186046457E-2</v>
      </c>
      <c r="K233" s="1">
        <f t="shared" si="3"/>
        <v>33389</v>
      </c>
      <c r="L233">
        <f t="array" ref="L233:N233">LINEST(D$2:D233,B$2:C233,FALSE,FALSE)</f>
        <v>0.84030804744584731</v>
      </c>
      <c r="M233">
        <v>0.53261282239198116</v>
      </c>
      <c r="N233">
        <v>0</v>
      </c>
    </row>
    <row r="234" spans="1:14">
      <c r="A234" s="1">
        <f>data!A235</f>
        <v>33417</v>
      </c>
      <c r="B234">
        <f>data!B235</f>
        <v>8.7648811516105596E-3</v>
      </c>
      <c r="C234">
        <f>data!C235</f>
        <v>-3.3831176935557594E-2</v>
      </c>
      <c r="D234">
        <f>data!D235</f>
        <v>-1.6516516516516533E-2</v>
      </c>
      <c r="K234" s="1">
        <f t="shared" si="3"/>
        <v>33417</v>
      </c>
      <c r="L234">
        <f t="array" ref="L234:N234">LINEST(D$2:D234,B$2:C234,FALSE,FALSE)</f>
        <v>0.84004450174263734</v>
      </c>
      <c r="M234">
        <v>0.53622379894447125</v>
      </c>
      <c r="N234">
        <v>0</v>
      </c>
    </row>
    <row r="235" spans="1:14">
      <c r="A235" s="1">
        <f>data!A236</f>
        <v>33450</v>
      </c>
      <c r="B235">
        <f>data!B236</f>
        <v>8.5223019580613624E-3</v>
      </c>
      <c r="C235">
        <f>data!C236</f>
        <v>6.433055744537941E-2</v>
      </c>
      <c r="D235">
        <f>data!D236</f>
        <v>5.0381679389313039E-2</v>
      </c>
      <c r="K235" s="1">
        <f t="shared" si="3"/>
        <v>33450</v>
      </c>
      <c r="L235">
        <f t="array" ref="L235:N235">LINEST(D$2:D235,B$2:C235,FALSE,FALSE)</f>
        <v>0.83965204605145871</v>
      </c>
      <c r="M235">
        <v>0.53292947999873219</v>
      </c>
      <c r="N235">
        <v>0</v>
      </c>
    </row>
    <row r="236" spans="1:14">
      <c r="A236" s="1">
        <f>data!A237</f>
        <v>33480</v>
      </c>
      <c r="B236">
        <f>data!B237</f>
        <v>8.2257881355587426E-3</v>
      </c>
      <c r="C236">
        <f>data!C237</f>
        <v>2.6482939420174656E-2</v>
      </c>
      <c r="D236">
        <f>data!D237</f>
        <v>2.4709302325581328E-2</v>
      </c>
      <c r="K236" s="1">
        <f t="shared" si="3"/>
        <v>33480</v>
      </c>
      <c r="L236">
        <f t="array" ref="L236:N236">LINEST(D$2:D236,B$2:C236,FALSE,FALSE)</f>
        <v>0.83962239319072529</v>
      </c>
      <c r="M236">
        <v>0.53213560714165442</v>
      </c>
      <c r="N236">
        <v>0</v>
      </c>
    </row>
    <row r="237" spans="1:14">
      <c r="A237" s="1">
        <f>data!A238</f>
        <v>33511</v>
      </c>
      <c r="B237">
        <f>data!B238</f>
        <v>7.9283119642756805E-3</v>
      </c>
      <c r="C237">
        <f>data!C238</f>
        <v>-2.0967665652440459E-3</v>
      </c>
      <c r="D237">
        <f>data!D238</f>
        <v>-4.1134751773049594E-2</v>
      </c>
      <c r="K237" s="1">
        <f t="shared" si="3"/>
        <v>33511</v>
      </c>
      <c r="L237">
        <f t="array" ref="L237:N237">LINEST(D$2:D237,B$2:C237,FALSE,FALSE)</f>
        <v>0.83999872717362201</v>
      </c>
      <c r="M237">
        <v>0.5136992429130337</v>
      </c>
      <c r="N237">
        <v>0</v>
      </c>
    </row>
    <row r="238" spans="1:14">
      <c r="A238" s="1">
        <f>data!A239</f>
        <v>33542</v>
      </c>
      <c r="B238">
        <f>data!B239</f>
        <v>8.1572254414694623E-3</v>
      </c>
      <c r="C238">
        <f>data!C239</f>
        <v>-2.15883598217953E-2</v>
      </c>
      <c r="D238">
        <f>data!D239</f>
        <v>-3.1065088757396442E-2</v>
      </c>
      <c r="K238" s="1">
        <f t="shared" si="3"/>
        <v>33542</v>
      </c>
      <c r="L238">
        <f t="array" ref="L238:N238">LINEST(D$2:D238,B$2:C238,FALSE,FALSE)</f>
        <v>0.8404333990394165</v>
      </c>
      <c r="M238">
        <v>0.50599490097352251</v>
      </c>
      <c r="N238">
        <v>0</v>
      </c>
    </row>
    <row r="239" spans="1:14">
      <c r="A239" s="1">
        <f>data!A240</f>
        <v>33571</v>
      </c>
      <c r="B239">
        <f>data!B240</f>
        <v>8.233403047692045E-3</v>
      </c>
      <c r="C239">
        <f>data!C240</f>
        <v>-5.6255701864156404E-2</v>
      </c>
      <c r="D239">
        <f>data!D240</f>
        <v>-7.7862595419847302E-2</v>
      </c>
      <c r="K239" s="1">
        <f t="shared" si="3"/>
        <v>33571</v>
      </c>
      <c r="L239">
        <f t="array" ref="L239:N239">LINEST(D$2:D239,B$2:C239,FALSE,FALSE)</f>
        <v>0.84233361447589727</v>
      </c>
      <c r="M239">
        <v>0.48931062085401489</v>
      </c>
      <c r="N239">
        <v>0</v>
      </c>
    </row>
    <row r="240" spans="1:14">
      <c r="A240" s="1">
        <f>data!A241</f>
        <v>33603</v>
      </c>
      <c r="B240">
        <f>data!B241</f>
        <v>8.3171253540881285E-3</v>
      </c>
      <c r="C240">
        <f>data!C241</f>
        <v>1.6040035929680396E-2</v>
      </c>
      <c r="D240">
        <f>data!D241</f>
        <v>-2.9801324503311299E-2</v>
      </c>
      <c r="K240" s="1">
        <f t="shared" si="3"/>
        <v>33603</v>
      </c>
      <c r="L240">
        <f t="array" ref="L240:N240">LINEST(D$2:D240,B$2:C240,FALSE,FALSE)</f>
        <v>0.84201281917760484</v>
      </c>
      <c r="M240">
        <v>0.46925066476358496</v>
      </c>
      <c r="N240">
        <v>0</v>
      </c>
    </row>
    <row r="241" spans="1:14">
      <c r="A241" s="1">
        <f>data!A242</f>
        <v>33634</v>
      </c>
      <c r="B241">
        <f>data!B242</f>
        <v>8.0886114180964697E-3</v>
      </c>
      <c r="C241">
        <f>data!C242</f>
        <v>3.3796413235665401E-2</v>
      </c>
      <c r="D241">
        <f>data!D242</f>
        <v>-2.0477815699658675E-2</v>
      </c>
      <c r="K241" s="1">
        <f t="shared" si="3"/>
        <v>33634</v>
      </c>
      <c r="L241">
        <f t="array" ref="L241:N241">LINEST(D$2:D241,B$2:C241,FALSE,FALSE)</f>
        <v>0.84085336842833791</v>
      </c>
      <c r="M241">
        <v>0.44841636578332783</v>
      </c>
      <c r="N241">
        <v>0</v>
      </c>
    </row>
    <row r="242" spans="1:14">
      <c r="A242" s="1">
        <f>data!A243</f>
        <v>33662</v>
      </c>
      <c r="B242">
        <f>data!B243</f>
        <v>7.9588668206003188E-3</v>
      </c>
      <c r="C242">
        <f>data!C243</f>
        <v>1.6288767266092741E-3</v>
      </c>
      <c r="D242">
        <f>data!D243</f>
        <v>-7.3170731707317027E-2</v>
      </c>
      <c r="K242" s="1">
        <f t="shared" si="3"/>
        <v>33662</v>
      </c>
      <c r="L242">
        <f t="array" ref="L242:N242">LINEST(D$2:D242,B$2:C242,FALSE,FALSE)</f>
        <v>0.84126374817259231</v>
      </c>
      <c r="M242">
        <v>0.41609002781002802</v>
      </c>
      <c r="N242">
        <v>0</v>
      </c>
    </row>
    <row r="243" spans="1:14">
      <c r="A243" s="1">
        <f>data!A244</f>
        <v>33694</v>
      </c>
      <c r="B243">
        <f>data!B244</f>
        <v>8.3399454451023036E-3</v>
      </c>
      <c r="C243">
        <f>data!C244</f>
        <v>-4.7266311064853905E-2</v>
      </c>
      <c r="D243">
        <f>data!D244</f>
        <v>-4.1353383458646586E-2</v>
      </c>
      <c r="K243" s="1">
        <f t="shared" si="3"/>
        <v>33694</v>
      </c>
      <c r="L243">
        <f t="array" ref="L243:N243">LINEST(D$2:D243,B$2:C243,FALSE,FALSE)</f>
        <v>0.8415009679422879</v>
      </c>
      <c r="M243">
        <v>0.41370360212942375</v>
      </c>
      <c r="N243">
        <v>0</v>
      </c>
    </row>
    <row r="244" spans="1:14">
      <c r="A244" s="1">
        <f>data!A245</f>
        <v>33724</v>
      </c>
      <c r="B244">
        <f>data!B245</f>
        <v>8.0199459850254229E-3</v>
      </c>
      <c r="C244">
        <f>data!C245</f>
        <v>9.4767476594037836E-2</v>
      </c>
      <c r="D244">
        <f>data!D245</f>
        <v>5.0980392156862786E-2</v>
      </c>
      <c r="K244" s="1">
        <f t="shared" si="3"/>
        <v>33724</v>
      </c>
      <c r="L244">
        <f t="array" ref="L244:N244">LINEST(D$2:D244,B$2:C244,FALSE,FALSE)</f>
        <v>0.83915266428908342</v>
      </c>
      <c r="M244">
        <v>0.4029108266991378</v>
      </c>
      <c r="N244">
        <v>0</v>
      </c>
    </row>
    <row r="245" spans="1:14">
      <c r="A245" s="1">
        <f>data!A246</f>
        <v>33753</v>
      </c>
      <c r="B245">
        <f>data!B246</f>
        <v>7.706484001444025E-3</v>
      </c>
      <c r="C245">
        <f>data!C246</f>
        <v>2.2638861820307943E-2</v>
      </c>
      <c r="D245">
        <f>data!D246</f>
        <v>2.0522388059701413E-2</v>
      </c>
      <c r="K245" s="1">
        <f t="shared" si="3"/>
        <v>33753</v>
      </c>
      <c r="L245">
        <f t="array" ref="L245:N245">LINEST(D$2:D245,B$2:C245,FALSE,FALSE)</f>
        <v>0.839132758096513</v>
      </c>
      <c r="M245">
        <v>0.40231152554624428</v>
      </c>
      <c r="N245">
        <v>0</v>
      </c>
    </row>
    <row r="246" spans="1:14">
      <c r="A246" s="1">
        <f>data!A247</f>
        <v>33785</v>
      </c>
      <c r="B246">
        <f>data!B247</f>
        <v>7.7371129127097316E-3</v>
      </c>
      <c r="C246">
        <f>data!C247</f>
        <v>-7.2549722135402783E-2</v>
      </c>
      <c r="D246">
        <f>data!D247</f>
        <v>-0.25594149908592323</v>
      </c>
      <c r="K246" s="1">
        <f t="shared" si="3"/>
        <v>33785</v>
      </c>
      <c r="L246">
        <f t="array" ref="L246:N246">LINEST(D$2:D246,B$2:C246,FALSE,FALSE)</f>
        <v>0.85243070316137526</v>
      </c>
      <c r="M246">
        <v>0.31172437191237767</v>
      </c>
      <c r="N246">
        <v>0</v>
      </c>
    </row>
    <row r="247" spans="1:14">
      <c r="A247" s="1">
        <f>data!A248</f>
        <v>33816</v>
      </c>
      <c r="B247">
        <f>data!B248</f>
        <v>7.8595262614420403E-3</v>
      </c>
      <c r="C247">
        <f>data!C248</f>
        <v>-6.0396837138958603E-2</v>
      </c>
      <c r="D247">
        <f>data!D248</f>
        <v>4.4226044226044259E-2</v>
      </c>
      <c r="K247" s="1">
        <f t="shared" si="3"/>
        <v>33816</v>
      </c>
      <c r="L247">
        <f t="array" ref="L247:N247">LINEST(D$2:D247,B$2:C247,FALSE,FALSE)</f>
        <v>0.84715079619294464</v>
      </c>
      <c r="M247">
        <v>0.35372859976442894</v>
      </c>
      <c r="N247">
        <v>0</v>
      </c>
    </row>
    <row r="248" spans="1:14">
      <c r="A248" s="1">
        <f>data!A249</f>
        <v>33847</v>
      </c>
      <c r="B248">
        <f>data!B249</f>
        <v>8.0962377357491899E-3</v>
      </c>
      <c r="C248">
        <f>data!C249</f>
        <v>-4.037125811361697E-2</v>
      </c>
      <c r="D248">
        <f>data!D249</f>
        <v>-8.9411764705882302E-2</v>
      </c>
      <c r="K248" s="1">
        <f t="shared" si="3"/>
        <v>33847</v>
      </c>
      <c r="L248">
        <f t="array" ref="L248:N248">LINEST(D$2:D248,B$2:C248,FALSE,FALSE)</f>
        <v>0.84946602690438866</v>
      </c>
      <c r="M248">
        <v>0.32791496223622718</v>
      </c>
      <c r="N248">
        <v>0</v>
      </c>
    </row>
    <row r="249" spans="1:14">
      <c r="A249" s="1">
        <f>data!A250</f>
        <v>33877</v>
      </c>
      <c r="B249">
        <f>data!B250</f>
        <v>6.7441318411856077E-3</v>
      </c>
      <c r="C249">
        <f>data!C250</f>
        <v>9.9517771356165463E-2</v>
      </c>
      <c r="D249">
        <f>data!D250</f>
        <v>0.10852713178294571</v>
      </c>
      <c r="K249" s="1">
        <f t="shared" si="3"/>
        <v>33877</v>
      </c>
      <c r="L249">
        <f t="array" ref="L249:N249">LINEST(D$2:D249,B$2:C249,FALSE,FALSE)</f>
        <v>0.85114407717037921</v>
      </c>
      <c r="M249">
        <v>0.33369860702160065</v>
      </c>
      <c r="N249">
        <v>0</v>
      </c>
    </row>
    <row r="250" spans="1:14">
      <c r="A250" s="1">
        <f>data!A251</f>
        <v>33907</v>
      </c>
      <c r="B250">
        <f>data!B251</f>
        <v>5.5522700792010049E-3</v>
      </c>
      <c r="C250">
        <f>data!C251</f>
        <v>4.1876699608675461E-2</v>
      </c>
      <c r="D250">
        <f>data!D251</f>
        <v>8.8578088578088687E-2</v>
      </c>
      <c r="K250" s="1">
        <f t="shared" si="3"/>
        <v>33907</v>
      </c>
      <c r="L250">
        <f t="array" ref="L250:N250">LINEST(D$2:D250,B$2:C250,FALSE,FALSE)</f>
        <v>0.85268693999992873</v>
      </c>
      <c r="M250">
        <v>0.34644502855675369</v>
      </c>
      <c r="N250">
        <v>0</v>
      </c>
    </row>
    <row r="251" spans="1:14">
      <c r="A251" s="1">
        <f>data!A252</f>
        <v>33938</v>
      </c>
      <c r="B251">
        <f>data!B252</f>
        <v>5.308877479338614E-3</v>
      </c>
      <c r="C251">
        <f>data!C252</f>
        <v>4.4840729865437856E-2</v>
      </c>
      <c r="D251">
        <f>data!D252</f>
        <v>0</v>
      </c>
      <c r="K251" s="1">
        <f t="shared" si="3"/>
        <v>33938</v>
      </c>
      <c r="L251">
        <f t="array" ref="L251:N251">LINEST(D$2:D251,B$2:C251,FALSE,FALSE)</f>
        <v>0.85137416605004801</v>
      </c>
      <c r="M251">
        <v>0.33706224086798697</v>
      </c>
      <c r="N251">
        <v>0</v>
      </c>
    </row>
    <row r="252" spans="1:14">
      <c r="A252" s="1">
        <f>data!A253</f>
        <v>33969</v>
      </c>
      <c r="B252">
        <f>data!B253</f>
        <v>5.2144867011501006E-3</v>
      </c>
      <c r="C252">
        <f>data!C253</f>
        <v>3.8666585429010913E-2</v>
      </c>
      <c r="D252">
        <f>data!D253</f>
        <v>6.4239828693790191E-2</v>
      </c>
      <c r="K252" s="1">
        <f t="shared" si="3"/>
        <v>33969</v>
      </c>
      <c r="L252">
        <f t="array" ref="L252:N252">LINEST(D$2:D252,B$2:C252,FALSE,FALSE)</f>
        <v>0.85219225403173893</v>
      </c>
      <c r="M252">
        <v>0.34397258604966691</v>
      </c>
      <c r="N252">
        <v>0</v>
      </c>
    </row>
    <row r="253" spans="1:14">
      <c r="A253" s="1">
        <f>data!A254</f>
        <v>33998</v>
      </c>
      <c r="B253">
        <f>data!B254</f>
        <v>4.4796327880016751E-3</v>
      </c>
      <c r="C253">
        <f>data!C254</f>
        <v>4.2528541784281337E-4</v>
      </c>
      <c r="D253">
        <f>data!D254</f>
        <v>-1.2072434607645843E-2</v>
      </c>
      <c r="K253" s="1">
        <f t="shared" si="3"/>
        <v>33998</v>
      </c>
      <c r="L253">
        <f t="array" ref="L253:N253">LINEST(D$2:D253,B$2:C253,FALSE,FALSE)</f>
        <v>0.85223799232215403</v>
      </c>
      <c r="M253">
        <v>0.34079827323749567</v>
      </c>
      <c r="N253">
        <v>0</v>
      </c>
    </row>
    <row r="254" spans="1:14">
      <c r="A254" s="1">
        <f>data!A255</f>
        <v>34026</v>
      </c>
      <c r="B254">
        <f>data!B255</f>
        <v>4.463764356697375E-3</v>
      </c>
      <c r="C254">
        <f>data!C255</f>
        <v>2.3571318630576821E-2</v>
      </c>
      <c r="D254">
        <f>data!D255</f>
        <v>0.12627291242362526</v>
      </c>
      <c r="K254" s="1">
        <f t="shared" si="3"/>
        <v>34026</v>
      </c>
      <c r="L254">
        <f t="array" ref="L254:N254">LINEST(D$2:D254,B$2:C254,FALSE,FALSE)</f>
        <v>0.85389291174125437</v>
      </c>
      <c r="M254">
        <v>0.36249839210965767</v>
      </c>
      <c r="N254">
        <v>0</v>
      </c>
    </row>
    <row r="255" spans="1:14">
      <c r="A255" s="1">
        <f>data!A256</f>
        <v>34059</v>
      </c>
      <c r="B255">
        <f>data!B256</f>
        <v>4.4478931673448407E-3</v>
      </c>
      <c r="C255">
        <f>data!C256</f>
        <v>8.263338417362931E-3</v>
      </c>
      <c r="D255">
        <f>data!D256</f>
        <v>9.7649186256781206E-2</v>
      </c>
      <c r="K255" s="1">
        <f t="shared" si="3"/>
        <v>34059</v>
      </c>
      <c r="L255">
        <f t="array" ref="L255:N255">LINEST(D$2:D255,B$2:C255,FALSE,FALSE)</f>
        <v>0.85417750913885726</v>
      </c>
      <c r="M255">
        <v>0.38196216331955302</v>
      </c>
      <c r="N255">
        <v>0</v>
      </c>
    </row>
    <row r="256" spans="1:14">
      <c r="A256" s="1">
        <f>data!A257</f>
        <v>34089</v>
      </c>
      <c r="B256">
        <f>data!B257</f>
        <v>4.439956538087042E-3</v>
      </c>
      <c r="C256">
        <f>data!C257</f>
        <v>-1.3628583806202688E-2</v>
      </c>
      <c r="D256">
        <f>data!D257</f>
        <v>-3.6243822075782584E-2</v>
      </c>
      <c r="K256" s="1">
        <f t="shared" si="3"/>
        <v>34089</v>
      </c>
      <c r="L256">
        <f t="array" ref="L256:N256">LINEST(D$2:D256,B$2:C256,FALSE,FALSE)</f>
        <v>0.85456748074333677</v>
      </c>
      <c r="M256">
        <v>0.37575995204220586</v>
      </c>
      <c r="N256">
        <v>0</v>
      </c>
    </row>
    <row r="257" spans="1:14">
      <c r="A257" s="1">
        <f>data!A258</f>
        <v>34120</v>
      </c>
      <c r="B257">
        <f>data!B258</f>
        <v>4.3287712331259165E-3</v>
      </c>
      <c r="C257">
        <f>data!C258</f>
        <v>1.0468867000748672E-2</v>
      </c>
      <c r="D257">
        <f>data!D258</f>
        <v>5.1282051282051322E-2</v>
      </c>
      <c r="K257" s="1">
        <f t="shared" si="3"/>
        <v>34120</v>
      </c>
      <c r="L257">
        <f t="array" ref="L257:N257">LINEST(D$2:D257,B$2:C257,FALSE,FALSE)</f>
        <v>0.85477598584437509</v>
      </c>
      <c r="M257">
        <v>0.38432932488461929</v>
      </c>
      <c r="N257">
        <v>0</v>
      </c>
    </row>
    <row r="258" spans="1:14">
      <c r="A258" s="1">
        <f>data!A259</f>
        <v>34150</v>
      </c>
      <c r="B258">
        <f>data!B259</f>
        <v>4.2810789094456236E-3</v>
      </c>
      <c r="C258">
        <f>data!C259</f>
        <v>2.0585427028259495E-2</v>
      </c>
      <c r="D258">
        <f>data!D259</f>
        <v>3.2520325203251321E-3</v>
      </c>
      <c r="K258" s="1">
        <f t="shared" si="3"/>
        <v>34150</v>
      </c>
      <c r="L258">
        <f t="array" ref="L258:N258">LINEST(D$2:D258,B$2:C258,FALSE,FALSE)</f>
        <v>0.85456037387588912</v>
      </c>
      <c r="M258">
        <v>0.38113683960827438</v>
      </c>
      <c r="N258">
        <v>0</v>
      </c>
    </row>
    <row r="259" spans="1:14">
      <c r="A259" s="1">
        <f>data!A260</f>
        <v>34180</v>
      </c>
      <c r="B259">
        <f>data!B260</f>
        <v>4.2015362976310922E-3</v>
      </c>
      <c r="C259">
        <f>data!C260</f>
        <v>1.1484943901808986E-2</v>
      </c>
      <c r="D259">
        <f>data!D260</f>
        <v>0</v>
      </c>
      <c r="K259" s="1">
        <f t="shared" si="3"/>
        <v>34180</v>
      </c>
      <c r="L259">
        <f t="array" ref="L259:N259">LINEST(D$2:D259,B$2:C259,FALSE,FALSE)</f>
        <v>0.85449138097232846</v>
      </c>
      <c r="M259">
        <v>0.37882104098730712</v>
      </c>
      <c r="N259">
        <v>0</v>
      </c>
    </row>
    <row r="260" spans="1:14">
      <c r="A260" s="1">
        <f>data!A261</f>
        <v>34212</v>
      </c>
      <c r="B260">
        <f>data!B261</f>
        <v>4.2015362976310922E-3</v>
      </c>
      <c r="C260">
        <f>data!C261</f>
        <v>6.1052210165934984E-2</v>
      </c>
      <c r="D260">
        <f>data!D261</f>
        <v>2.5931928687196182E-2</v>
      </c>
      <c r="K260" s="1">
        <f t="shared" si="3"/>
        <v>34212</v>
      </c>
      <c r="L260">
        <f t="array" ref="L260:N260">LINEST(D$2:D260,B$2:C260,FALSE,FALSE)</f>
        <v>0.85319102065817976</v>
      </c>
      <c r="M260">
        <v>0.37431517765604627</v>
      </c>
      <c r="N260">
        <v>0</v>
      </c>
    </row>
    <row r="261" spans="1:14">
      <c r="A261" s="1">
        <f>data!A262</f>
        <v>34242</v>
      </c>
      <c r="B261">
        <f>data!B262</f>
        <v>4.2731277661580691E-3</v>
      </c>
      <c r="C261">
        <f>data!C262</f>
        <v>-1.9945225440896275E-2</v>
      </c>
      <c r="D261">
        <f>data!D262</f>
        <v>2.5276461295418606E-2</v>
      </c>
      <c r="K261" s="1">
        <f t="shared" si="3"/>
        <v>34242</v>
      </c>
      <c r="L261">
        <f t="array" ref="L261:N261">LINEST(D$2:D261,B$2:C261,FALSE,FALSE)</f>
        <v>0.85238208072049737</v>
      </c>
      <c r="M261">
        <v>0.38374745958050932</v>
      </c>
      <c r="N261">
        <v>0</v>
      </c>
    </row>
    <row r="262" spans="1:14">
      <c r="A262" s="1">
        <f>data!A263</f>
        <v>34271</v>
      </c>
      <c r="B262">
        <f>data!B263</f>
        <v>4.1378522703343634E-3</v>
      </c>
      <c r="C262">
        <f>data!C263</f>
        <v>3.904284623809362E-2</v>
      </c>
      <c r="D262">
        <f>data!D263</f>
        <v>7.7041602465331316E-2</v>
      </c>
      <c r="K262" s="1">
        <f t="shared" si="3"/>
        <v>34271</v>
      </c>
      <c r="L262">
        <f t="array" ref="L262:N262">LINEST(D$2:D262,B$2:C262,FALSE,FALSE)</f>
        <v>0.85358997328276887</v>
      </c>
      <c r="M262">
        <v>0.39118799248998792</v>
      </c>
      <c r="N262">
        <v>0</v>
      </c>
    </row>
    <row r="263" spans="1:14">
      <c r="A263" s="1">
        <f>data!A264</f>
        <v>34303</v>
      </c>
      <c r="B263">
        <f>data!B264</f>
        <v>3.9704700018041716E-3</v>
      </c>
      <c r="C263">
        <f>data!C264</f>
        <v>-5.6983333013919113E-3</v>
      </c>
      <c r="D263">
        <f>data!D264</f>
        <v>-4.5779685264663805E-2</v>
      </c>
      <c r="K263" s="1">
        <f t="shared" si="3"/>
        <v>34303</v>
      </c>
      <c r="L263">
        <f t="array" ref="L263:N263">LINEST(D$2:D263,B$2:C263,FALSE,FALSE)</f>
        <v>0.85392697636486803</v>
      </c>
      <c r="M263">
        <v>0.38249853575022469</v>
      </c>
      <c r="N263">
        <v>0</v>
      </c>
    </row>
    <row r="264" spans="1:14">
      <c r="A264" s="1">
        <f>data!A265</f>
        <v>34334</v>
      </c>
      <c r="B264">
        <f>data!B265</f>
        <v>4.0342708735832122E-3</v>
      </c>
      <c r="C264">
        <f>data!C265</f>
        <v>8.0760705451508263E-2</v>
      </c>
      <c r="D264">
        <f>data!D265</f>
        <v>8.0959520239880067E-2</v>
      </c>
      <c r="K264" s="1">
        <f t="shared" si="3"/>
        <v>34334</v>
      </c>
      <c r="L264">
        <f t="array" ref="L264:N264">LINEST(D$2:D264,B$2:C264,FALSE,FALSE)</f>
        <v>0.85458145085032844</v>
      </c>
      <c r="M264">
        <v>0.38392103260409949</v>
      </c>
      <c r="N264">
        <v>0</v>
      </c>
    </row>
    <row r="265" spans="1:14">
      <c r="A265" s="1">
        <f>data!A266</f>
        <v>34365</v>
      </c>
      <c r="B265">
        <f>data!B266</f>
        <v>4.002376012389508E-3</v>
      </c>
      <c r="C265">
        <f>data!C266</f>
        <v>3.7927652111880539E-2</v>
      </c>
      <c r="D265">
        <f>data!D266</f>
        <v>4.9930651872399423E-2</v>
      </c>
      <c r="K265" s="1">
        <f t="shared" si="3"/>
        <v>34365</v>
      </c>
      <c r="L265">
        <f t="array" ref="L265:N265">LINEST(D$2:D265,B$2:C265,FALSE,FALSE)</f>
        <v>0.85502269495060323</v>
      </c>
      <c r="M265">
        <v>0.38663336496676814</v>
      </c>
      <c r="N265">
        <v>0</v>
      </c>
    </row>
    <row r="266" spans="1:14">
      <c r="A266" s="1">
        <f>data!A267</f>
        <v>34393</v>
      </c>
      <c r="B266">
        <f>data!B267</f>
        <v>3.8906561432301423E-3</v>
      </c>
      <c r="C266">
        <f>data!C267</f>
        <v>-4.0356253042756141E-2</v>
      </c>
      <c r="D266">
        <f>data!D267</f>
        <v>-2.9062087186261576E-2</v>
      </c>
      <c r="K266" s="1">
        <f t="shared" si="3"/>
        <v>34393</v>
      </c>
      <c r="L266">
        <f t="array" ref="L266:N266">LINEST(D$2:D266,B$2:C266,FALSE,FALSE)</f>
        <v>0.85488053408356324</v>
      </c>
      <c r="M266">
        <v>0.38753483397102351</v>
      </c>
      <c r="N266">
        <v>0</v>
      </c>
    </row>
    <row r="267" spans="1:14">
      <c r="A267" s="1">
        <f>data!A268</f>
        <v>34424</v>
      </c>
      <c r="B267">
        <f>data!B268</f>
        <v>4.0661545935285481E-3</v>
      </c>
      <c r="C267">
        <f>data!C268</f>
        <v>-6.7753313955917327E-2</v>
      </c>
      <c r="D267">
        <f>data!D268</f>
        <v>-5.034013605442178E-2</v>
      </c>
      <c r="K267" s="1">
        <f t="shared" si="3"/>
        <v>34424</v>
      </c>
      <c r="L267">
        <f t="array" ref="L267:N267">LINEST(D$2:D267,B$2:C267,FALSE,FALSE)</f>
        <v>0.85453067677288352</v>
      </c>
      <c r="M267">
        <v>0.38909008374827603</v>
      </c>
      <c r="N267">
        <v>0</v>
      </c>
    </row>
    <row r="268" spans="1:14">
      <c r="A268" s="1">
        <f>data!A269</f>
        <v>34453</v>
      </c>
      <c r="B268">
        <f>data!B269</f>
        <v>4.002376012389508E-3</v>
      </c>
      <c r="C268">
        <f>data!C269</f>
        <v>1.1824810975882949E-2</v>
      </c>
      <c r="D268">
        <f>data!D269</f>
        <v>0.10601719197707737</v>
      </c>
      <c r="K268" s="1">
        <f t="shared" si="3"/>
        <v>34453</v>
      </c>
      <c r="L268">
        <f t="array" ref="L268:N268">LINEST(D$2:D268,B$2:C268,FALSE,FALSE)</f>
        <v>0.85512918162190055</v>
      </c>
      <c r="M268">
        <v>0.40712340010812542</v>
      </c>
      <c r="N268">
        <v>0</v>
      </c>
    </row>
    <row r="269" spans="1:14">
      <c r="A269" s="1">
        <f>data!A270</f>
        <v>34485</v>
      </c>
      <c r="B269">
        <f>data!B270</f>
        <v>3.9624917561102979E-3</v>
      </c>
      <c r="C269">
        <f>data!C270</f>
        <v>-5.0125281567158564E-2</v>
      </c>
      <c r="D269">
        <f>data!D270</f>
        <v>-1.2953367875647714E-3</v>
      </c>
      <c r="K269" s="1">
        <f t="shared" si="3"/>
        <v>34485</v>
      </c>
      <c r="L269">
        <f t="array" ref="L269:N269">LINEST(D$2:D269,B$2:C269,FALSE,FALSE)</f>
        <v>0.85338151878679769</v>
      </c>
      <c r="M269">
        <v>0.41665914593787551</v>
      </c>
      <c r="N269">
        <v>0</v>
      </c>
    </row>
    <row r="270" spans="1:14">
      <c r="A270" s="1">
        <f>data!A271</f>
        <v>34515</v>
      </c>
      <c r="B270">
        <f>data!B271</f>
        <v>4.0581847075893407E-3</v>
      </c>
      <c r="C270">
        <f>data!C271</f>
        <v>-2.5226149398489328E-2</v>
      </c>
      <c r="D270">
        <f>data!D271</f>
        <v>1.037613488975353E-2</v>
      </c>
      <c r="K270" s="1">
        <f t="shared" si="3"/>
        <v>34515</v>
      </c>
      <c r="L270">
        <f t="array" ref="L270:N270">LINEST(D$2:D270,B$2:C270,FALSE,FALSE)</f>
        <v>0.85266754555632562</v>
      </c>
      <c r="M270">
        <v>0.42340164694512</v>
      </c>
      <c r="N270">
        <v>0</v>
      </c>
    </row>
    <row r="271" spans="1:14">
      <c r="A271" s="1">
        <f>data!A272</f>
        <v>34544</v>
      </c>
      <c r="B271">
        <f>data!B272</f>
        <v>4.6144032393260481E-3</v>
      </c>
      <c r="C271">
        <f>data!C272</f>
        <v>5.6302320019134156E-2</v>
      </c>
      <c r="D271">
        <f>data!D272</f>
        <v>5.9050064184852369E-2</v>
      </c>
      <c r="K271" s="1">
        <f t="shared" si="3"/>
        <v>34544</v>
      </c>
      <c r="L271">
        <f t="array" ref="L271:N271">LINEST(D$2:D271,B$2:C271,FALSE,FALSE)</f>
        <v>0.85304679415978368</v>
      </c>
      <c r="M271">
        <v>0.42508772317009463</v>
      </c>
      <c r="N271">
        <v>0</v>
      </c>
    </row>
    <row r="272" spans="1:14">
      <c r="A272" s="1">
        <f>data!A273</f>
        <v>34577</v>
      </c>
      <c r="B272">
        <f>data!B273</f>
        <v>4.4161425104838337E-3</v>
      </c>
      <c r="C272">
        <f>data!C273</f>
        <v>5.2337391799397004E-2</v>
      </c>
      <c r="D272">
        <f>data!D273</f>
        <v>3.6363636363636598E-3</v>
      </c>
      <c r="K272" s="1">
        <f t="shared" si="3"/>
        <v>34577</v>
      </c>
      <c r="L272">
        <f t="array" ref="L272:N272">LINEST(D$2:D272,B$2:C272,FALSE,FALSE)</f>
        <v>0.85139235478214315</v>
      </c>
      <c r="M272">
        <v>0.41744203152858811</v>
      </c>
      <c r="N272">
        <v>0</v>
      </c>
    </row>
    <row r="273" spans="1:14">
      <c r="A273" s="1">
        <f>data!A274</f>
        <v>34607</v>
      </c>
      <c r="B273">
        <f>data!B274</f>
        <v>4.5113613804723673E-3</v>
      </c>
      <c r="C273">
        <f>data!C274</f>
        <v>-7.1109772291349072E-2</v>
      </c>
      <c r="D273">
        <f>data!D274</f>
        <v>-3.5024154589372025E-2</v>
      </c>
      <c r="K273" s="1">
        <f t="shared" si="3"/>
        <v>34607</v>
      </c>
      <c r="L273">
        <f t="array" ref="L273:N273">LINEST(D$2:D273,B$2:C273,FALSE,FALSE)</f>
        <v>0.84996019166933523</v>
      </c>
      <c r="M273">
        <v>0.42409610080185672</v>
      </c>
      <c r="N273">
        <v>0</v>
      </c>
    </row>
    <row r="274" spans="1:14">
      <c r="A274" s="1">
        <f>data!A275</f>
        <v>34638</v>
      </c>
      <c r="B274">
        <f>data!B275</f>
        <v>4.4796327880016751E-3</v>
      </c>
      <c r="C274">
        <f>data!C275</f>
        <v>1.6770683732966196E-2</v>
      </c>
      <c r="D274">
        <f>data!D275</f>
        <v>8.8861076345431833E-2</v>
      </c>
      <c r="K274" s="1">
        <f t="shared" si="3"/>
        <v>34638</v>
      </c>
      <c r="L274">
        <f t="array" ref="L274:N274">LINEST(D$2:D274,B$2:C274,FALSE,FALSE)</f>
        <v>0.85067858919359962</v>
      </c>
      <c r="M274">
        <v>0.43936313329560639</v>
      </c>
      <c r="N274">
        <v>0</v>
      </c>
    </row>
    <row r="275" spans="1:14">
      <c r="A275" s="1">
        <f>data!A276</f>
        <v>34668</v>
      </c>
      <c r="B275">
        <f>data!B276</f>
        <v>4.7094157243421364E-3</v>
      </c>
      <c r="C275">
        <f>data!C276</f>
        <v>-5.330955341044441E-3</v>
      </c>
      <c r="D275">
        <f>data!D276</f>
        <v>-2.4137931034482807E-2</v>
      </c>
      <c r="K275" s="1">
        <f t="shared" si="3"/>
        <v>34668</v>
      </c>
      <c r="L275">
        <f t="array" ref="L275:N275">LINEST(D$2:D275,B$2:C275,FALSE,FALSE)</f>
        <v>0.85085221440677983</v>
      </c>
      <c r="M275">
        <v>0.43418907940417967</v>
      </c>
      <c r="N275">
        <v>0</v>
      </c>
    </row>
    <row r="276" spans="1:14">
      <c r="A276" s="1">
        <f>data!A277</f>
        <v>34698</v>
      </c>
      <c r="B276">
        <f>data!B277</f>
        <v>4.8675505653430484E-3</v>
      </c>
      <c r="C276">
        <f>data!C277</f>
        <v>-4.3713844462475171E-3</v>
      </c>
      <c r="D276">
        <f>data!D277</f>
        <v>2.3557126030624431E-3</v>
      </c>
      <c r="K276" s="1">
        <f t="shared" si="3"/>
        <v>34698</v>
      </c>
      <c r="L276">
        <f t="array" ref="L276:N276">LINEST(D$2:D276,B$2:C276,FALSE,FALSE)</f>
        <v>0.85082306161290056</v>
      </c>
      <c r="M276">
        <v>0.43516188206908712</v>
      </c>
      <c r="N276">
        <v>0</v>
      </c>
    </row>
    <row r="277" spans="1:14">
      <c r="A277" s="1">
        <f>data!A278</f>
        <v>34730</v>
      </c>
      <c r="B277">
        <f>data!B278</f>
        <v>5.0254121388362272E-3</v>
      </c>
      <c r="C277">
        <f>data!C278</f>
        <v>-2.6869281733094996E-2</v>
      </c>
      <c r="D277">
        <f>data!D278</f>
        <v>-3.7602820211515842E-2</v>
      </c>
      <c r="K277" s="1">
        <f t="shared" si="3"/>
        <v>34730</v>
      </c>
      <c r="L277">
        <f t="array" ref="L277:N277">LINEST(D$2:D277,B$2:C277,FALSE,FALSE)</f>
        <v>0.85125415519403236</v>
      </c>
      <c r="M277">
        <v>0.43057985232018897</v>
      </c>
      <c r="N277">
        <v>0</v>
      </c>
    </row>
    <row r="278" spans="1:14">
      <c r="A278" s="1">
        <f>data!A279</f>
        <v>34758</v>
      </c>
      <c r="B278">
        <f>data!B279</f>
        <v>5.0963609561613943E-3</v>
      </c>
      <c r="C278">
        <f>data!C279</f>
        <v>4.349705516831559E-3</v>
      </c>
      <c r="D278">
        <f>data!D279</f>
        <v>-3.2967032967032961E-2</v>
      </c>
      <c r="K278" s="1">
        <f t="shared" si="3"/>
        <v>34758</v>
      </c>
      <c r="L278">
        <f t="array" ref="L278:N278">LINEST(D$2:D278,B$2:C278,FALSE,FALSE)</f>
        <v>0.85127421962248317</v>
      </c>
      <c r="M278">
        <v>0.42088845836422722</v>
      </c>
      <c r="N278">
        <v>0</v>
      </c>
    </row>
    <row r="279" spans="1:14">
      <c r="A279" s="1">
        <f>data!A280</f>
        <v>34789</v>
      </c>
      <c r="B279">
        <f>data!B280</f>
        <v>5.0332980619396395E-3</v>
      </c>
      <c r="C279">
        <f>data!C280</f>
        <v>3.4727639542703415E-2</v>
      </c>
      <c r="D279">
        <f>data!D280</f>
        <v>8.3333333333333259E-2</v>
      </c>
      <c r="K279" s="1">
        <f t="shared" si="3"/>
        <v>34789</v>
      </c>
      <c r="L279">
        <f t="array" ref="L279:N279">LINEST(D$2:D279,B$2:C279,FALSE,FALSE)</f>
        <v>0.8525044310148604</v>
      </c>
      <c r="M279">
        <v>0.4323532969327355</v>
      </c>
      <c r="N279">
        <v>0</v>
      </c>
    </row>
    <row r="280" spans="1:14">
      <c r="A280" s="1">
        <f>data!A281</f>
        <v>34817</v>
      </c>
      <c r="B280">
        <f>data!B281</f>
        <v>5.4424310895790917E-3</v>
      </c>
      <c r="C280">
        <f>data!C281</f>
        <v>2.6016482088077719E-2</v>
      </c>
      <c r="D280">
        <f>data!D281</f>
        <v>4.3123543123543051E-2</v>
      </c>
      <c r="K280" s="1">
        <f t="shared" si="3"/>
        <v>34817</v>
      </c>
      <c r="L280">
        <f t="array" ref="L280:N280">LINEST(D$2:D280,B$2:C280,FALSE,FALSE)</f>
        <v>0.85281104805729513</v>
      </c>
      <c r="M280">
        <v>0.43697648948821277</v>
      </c>
      <c r="N280">
        <v>0</v>
      </c>
    </row>
    <row r="281" spans="1:14">
      <c r="A281" s="1">
        <f>data!A282</f>
        <v>34850</v>
      </c>
      <c r="B281">
        <f>data!B282</f>
        <v>5.0017502848112017E-3</v>
      </c>
      <c r="C281">
        <f>data!C282</f>
        <v>3.4136329948627475E-2</v>
      </c>
      <c r="D281">
        <f>data!D282</f>
        <v>-8.9385474860335101E-3</v>
      </c>
      <c r="K281" s="1">
        <f t="shared" si="3"/>
        <v>34850</v>
      </c>
      <c r="L281">
        <f t="array" ref="L281:N281">LINEST(D$2:D281,B$2:C281,FALSE,FALSE)</f>
        <v>0.85187375684989453</v>
      </c>
      <c r="M281">
        <v>0.42812461655105927</v>
      </c>
      <c r="N281">
        <v>0</v>
      </c>
    </row>
    <row r="282" spans="1:14">
      <c r="A282" s="1">
        <f>data!A283</f>
        <v>34880</v>
      </c>
      <c r="B282">
        <f>data!B283</f>
        <v>5.4424310895790917E-3</v>
      </c>
      <c r="C282">
        <f>data!C283</f>
        <v>-5.5434409761355719E-3</v>
      </c>
      <c r="D282">
        <f>data!D283</f>
        <v>1.5783540022547893E-2</v>
      </c>
      <c r="K282" s="1">
        <f t="shared" si="3"/>
        <v>34880</v>
      </c>
      <c r="L282">
        <f t="array" ref="L282:N282">LINEST(D$2:D282,B$2:C282,FALSE,FALSE)</f>
        <v>0.85171436348364427</v>
      </c>
      <c r="M282">
        <v>0.43308819882560423</v>
      </c>
      <c r="N282">
        <v>0</v>
      </c>
    </row>
    <row r="283" spans="1:14">
      <c r="A283" s="1">
        <f>data!A284</f>
        <v>34911</v>
      </c>
      <c r="B283">
        <f>data!B284</f>
        <v>5.4267290252520972E-3</v>
      </c>
      <c r="C283">
        <f>data!C284</f>
        <v>4.8974136284962722E-2</v>
      </c>
      <c r="D283">
        <f>data!D284</f>
        <v>5.105438401775797E-2</v>
      </c>
      <c r="K283" s="1">
        <f t="shared" si="3"/>
        <v>34911</v>
      </c>
      <c r="L283">
        <f t="array" ref="L283:N283">LINEST(D$2:D283,B$2:C283,FALSE,FALSE)</f>
        <v>0.85195716877729188</v>
      </c>
      <c r="M283">
        <v>0.4346837218200621</v>
      </c>
      <c r="N283">
        <v>0</v>
      </c>
    </row>
    <row r="284" spans="1:14">
      <c r="A284" s="1">
        <f>data!A285</f>
        <v>34942</v>
      </c>
      <c r="B284">
        <f>data!B285</f>
        <v>5.4031708698436542E-3</v>
      </c>
      <c r="C284">
        <f>data!C285</f>
        <v>9.6416953412175044E-3</v>
      </c>
      <c r="D284">
        <f>data!D285</f>
        <v>2.1119324181626098E-2</v>
      </c>
      <c r="K284" s="1">
        <f t="shared" si="3"/>
        <v>34942</v>
      </c>
      <c r="L284">
        <f t="array" ref="L284:N284">LINEST(D$2:D284,B$2:C284,FALSE,FALSE)</f>
        <v>0.85199245150598746</v>
      </c>
      <c r="M284">
        <v>0.43741061479347704</v>
      </c>
      <c r="N284">
        <v>0</v>
      </c>
    </row>
    <row r="285" spans="1:14">
      <c r="A285" s="1">
        <f>data!A286</f>
        <v>34971</v>
      </c>
      <c r="B285">
        <f>data!B286</f>
        <v>5.3796066408242638E-3</v>
      </c>
      <c r="C285">
        <f>data!C286</f>
        <v>8.3108453915228253E-3</v>
      </c>
      <c r="D285">
        <f>data!D286</f>
        <v>-1.7580144777662898E-2</v>
      </c>
      <c r="K285" s="1">
        <f t="shared" si="3"/>
        <v>34971</v>
      </c>
      <c r="L285">
        <f t="array" ref="L285:N285">LINEST(D$2:D285,B$2:C285,FALSE,FALSE)</f>
        <v>0.851930434314767</v>
      </c>
      <c r="M285">
        <v>0.43044459556669828</v>
      </c>
      <c r="N285">
        <v>0</v>
      </c>
    </row>
    <row r="286" spans="1:14">
      <c r="A286" s="1">
        <f>data!A287</f>
        <v>35003</v>
      </c>
      <c r="B286">
        <f>data!B287</f>
        <v>5.3717505475605609E-3</v>
      </c>
      <c r="C286">
        <f>data!C287</f>
        <v>2.364843430062713E-4</v>
      </c>
      <c r="D286">
        <f>data!D287</f>
        <v>-2.0000000000000018E-2</v>
      </c>
      <c r="K286" s="1">
        <f t="shared" si="3"/>
        <v>35003</v>
      </c>
      <c r="L286">
        <f t="array" ref="L286:N286">LINEST(D$2:D286,B$2:C286,FALSE,FALSE)</f>
        <v>0.85202358052496829</v>
      </c>
      <c r="M286">
        <v>0.42450957005314471</v>
      </c>
      <c r="N286">
        <v>0</v>
      </c>
    </row>
    <row r="287" spans="1:14">
      <c r="A287" s="1">
        <f>data!A288</f>
        <v>35033</v>
      </c>
      <c r="B287">
        <f>data!B288</f>
        <v>5.2459611277158036E-3</v>
      </c>
      <c r="C287">
        <f>data!C288</f>
        <v>3.1404615544304182E-2</v>
      </c>
      <c r="D287">
        <f>data!D288</f>
        <v>0.10526315789473695</v>
      </c>
      <c r="K287" s="1">
        <f t="shared" si="3"/>
        <v>35033</v>
      </c>
      <c r="L287">
        <f t="array" ref="L287:N287">LINEST(D$2:D287,B$2:C287,FALSE,FALSE)</f>
        <v>0.85361048502676529</v>
      </c>
      <c r="M287">
        <v>0.44219901618638713</v>
      </c>
      <c r="N287">
        <v>0</v>
      </c>
    </row>
    <row r="288" spans="1:14">
      <c r="A288" s="1">
        <f>data!A289</f>
        <v>35062</v>
      </c>
      <c r="B288">
        <f>data!B289</f>
        <v>5.1121198812691393E-3</v>
      </c>
      <c r="C288">
        <f>data!C289</f>
        <v>8.1013082858101271E-3</v>
      </c>
      <c r="D288">
        <f>data!D289</f>
        <v>4.7619047619047672E-2</v>
      </c>
      <c r="K288" s="1">
        <f t="shared" si="3"/>
        <v>35062</v>
      </c>
      <c r="L288">
        <f t="array" ref="L288:N288">LINEST(D$2:D288,B$2:C288,FALSE,FALSE)</f>
        <v>0.85369961438082842</v>
      </c>
      <c r="M288">
        <v>0.45157568225585487</v>
      </c>
      <c r="N288">
        <v>0</v>
      </c>
    </row>
    <row r="289" spans="1:14">
      <c r="A289" s="1">
        <f>data!A290</f>
        <v>35095</v>
      </c>
      <c r="B289">
        <f>data!B290</f>
        <v>4.946515448805977E-3</v>
      </c>
      <c r="C289">
        <f>data!C290</f>
        <v>2.1557437510052235E-2</v>
      </c>
      <c r="D289">
        <f>data!D290</f>
        <v>-1.9480519480519431E-2</v>
      </c>
      <c r="K289" s="1">
        <f t="shared" si="3"/>
        <v>35095</v>
      </c>
      <c r="L289">
        <f t="array" ref="L289:N289">LINEST(D$2:D289,B$2:C289,FALSE,FALSE)</f>
        <v>0.85317128760348293</v>
      </c>
      <c r="M289">
        <v>0.44256630246890499</v>
      </c>
      <c r="N289">
        <v>0</v>
      </c>
    </row>
    <row r="290" spans="1:14">
      <c r="A290" s="1">
        <f>data!A291</f>
        <v>35124</v>
      </c>
      <c r="B290">
        <f>data!B291</f>
        <v>4.8833490034265736E-3</v>
      </c>
      <c r="C290">
        <f>data!C291</f>
        <v>-6.4605094573177979E-4</v>
      </c>
      <c r="D290">
        <f>data!D291</f>
        <v>2.081362346263016E-2</v>
      </c>
      <c r="K290" s="1">
        <f t="shared" si="3"/>
        <v>35124</v>
      </c>
      <c r="L290">
        <f t="array" ref="L290:N290">LINEST(D$2:D290,B$2:C290,FALSE,FALSE)</f>
        <v>0.85308518597081473</v>
      </c>
      <c r="M290">
        <v>0.4471611045014896</v>
      </c>
      <c r="N290">
        <v>0</v>
      </c>
    </row>
    <row r="291" spans="1:14">
      <c r="A291" s="1">
        <f>data!A292</f>
        <v>35153</v>
      </c>
      <c r="B291">
        <f>data!B292</f>
        <v>4.7727025161425907E-3</v>
      </c>
      <c r="C291">
        <f>data!C292</f>
        <v>1.4504799621897213E-3</v>
      </c>
      <c r="D291">
        <f>data!D292</f>
        <v>6.3021316033364139E-2</v>
      </c>
      <c r="K291" s="1">
        <f t="shared" si="3"/>
        <v>35153</v>
      </c>
      <c r="L291">
        <f t="array" ref="L291:N291">LINEST(D$2:D291,B$2:C291,FALSE,FALSE)</f>
        <v>0.85292302590678715</v>
      </c>
      <c r="M291">
        <v>0.46099379500930915</v>
      </c>
      <c r="N291">
        <v>0</v>
      </c>
    </row>
    <row r="292" spans="1:14">
      <c r="A292" s="1">
        <f>data!A293</f>
        <v>35185</v>
      </c>
      <c r="B292">
        <f>data!B293</f>
        <v>4.7727025161425907E-3</v>
      </c>
      <c r="C292">
        <f>data!C293</f>
        <v>3.8607169205398417E-2</v>
      </c>
      <c r="D292">
        <f>data!D293</f>
        <v>4.5335658238883969E-2</v>
      </c>
      <c r="K292" s="1">
        <f t="shared" si="3"/>
        <v>35185</v>
      </c>
      <c r="L292">
        <f t="array" ref="L292:N292">LINEST(D$2:D292,B$2:C292,FALSE,FALSE)</f>
        <v>0.85319720477177685</v>
      </c>
      <c r="M292">
        <v>0.46304861828999122</v>
      </c>
      <c r="N292">
        <v>0</v>
      </c>
    </row>
    <row r="293" spans="1:14">
      <c r="A293" s="1">
        <f>data!A294</f>
        <v>35216</v>
      </c>
      <c r="B293">
        <f>data!B294</f>
        <v>4.8043294764150701E-3</v>
      </c>
      <c r="C293">
        <f>data!C294</f>
        <v>-1.5057896908508783E-2</v>
      </c>
      <c r="D293">
        <f>data!D294</f>
        <v>-7.3394495412844041E-2</v>
      </c>
      <c r="K293" s="1">
        <f t="shared" si="3"/>
        <v>35216</v>
      </c>
      <c r="L293">
        <f t="array" ref="L293:N293">LINEST(D$2:D293,B$2:C293,FALSE,FALSE)</f>
        <v>0.85419549177505294</v>
      </c>
      <c r="M293">
        <v>0.44758271625894397</v>
      </c>
      <c r="N293">
        <v>0</v>
      </c>
    </row>
    <row r="294" spans="1:14">
      <c r="A294" s="1">
        <f>data!A295</f>
        <v>35244</v>
      </c>
      <c r="B294">
        <f>data!B295</f>
        <v>4.5589336088460719E-3</v>
      </c>
      <c r="C294">
        <f>data!C295</f>
        <v>-1.561688001781758E-2</v>
      </c>
      <c r="D294">
        <f>data!D295</f>
        <v>1.6201620162016095E-2</v>
      </c>
      <c r="K294" s="1">
        <f t="shared" ref="K294:K357" si="4">A294</f>
        <v>35244</v>
      </c>
      <c r="L294">
        <f t="array" ref="L294:N294">LINEST(D$2:D294,B$2:C294,FALSE,FALSE)</f>
        <v>0.85375196241846685</v>
      </c>
      <c r="M294">
        <v>0.45403357784576193</v>
      </c>
      <c r="N294">
        <v>0</v>
      </c>
    </row>
    <row r="295" spans="1:14">
      <c r="A295" s="1">
        <f>data!A296</f>
        <v>35277</v>
      </c>
      <c r="B295">
        <f>data!B296</f>
        <v>4.5430789527656223E-3</v>
      </c>
      <c r="C295">
        <f>data!C296</f>
        <v>-1.1253387059412812E-2</v>
      </c>
      <c r="D295">
        <f>data!D296</f>
        <v>3.1886625332152363E-2</v>
      </c>
      <c r="K295" s="1">
        <f t="shared" si="4"/>
        <v>35277</v>
      </c>
      <c r="L295">
        <f t="array" ref="L295:N295">LINEST(D$2:D295,B$2:C295,FALSE,FALSE)</f>
        <v>0.85325413616289958</v>
      </c>
      <c r="M295">
        <v>0.46310243736046153</v>
      </c>
      <c r="N295">
        <v>0</v>
      </c>
    </row>
    <row r="296" spans="1:14">
      <c r="A296" s="1">
        <f>data!A297</f>
        <v>35307</v>
      </c>
      <c r="B296">
        <f>data!B297</f>
        <v>4.5430789527656223E-3</v>
      </c>
      <c r="C296">
        <f>data!C297</f>
        <v>4.3880486422874121E-2</v>
      </c>
      <c r="D296">
        <f>data!D297</f>
        <v>6.8669527896995763E-2</v>
      </c>
      <c r="K296" s="1">
        <f t="shared" si="4"/>
        <v>35307</v>
      </c>
      <c r="L296">
        <f t="array" ref="L296:N296">LINEST(D$2:D296,B$2:C296,FALSE,FALSE)</f>
        <v>0.85416288898016857</v>
      </c>
      <c r="M296">
        <v>0.46849331985271431</v>
      </c>
      <c r="N296">
        <v>0</v>
      </c>
    </row>
    <row r="297" spans="1:14">
      <c r="A297" s="1">
        <f>data!A298</f>
        <v>35338</v>
      </c>
      <c r="B297">
        <f>data!B298</f>
        <v>4.5747855128817072E-3</v>
      </c>
      <c r="C297">
        <f>data!C298</f>
        <v>1.5146295890353656E-2</v>
      </c>
      <c r="D297">
        <f>data!D298</f>
        <v>6.5060240963855431E-2</v>
      </c>
      <c r="K297" s="1">
        <f t="shared" si="4"/>
        <v>35338</v>
      </c>
      <c r="L297">
        <f t="array" ref="L297:N297">LINEST(D$2:D297,B$2:C297,FALSE,FALSE)</f>
        <v>0.85457861959520676</v>
      </c>
      <c r="M297">
        <v>0.47897703894988969</v>
      </c>
      <c r="N297">
        <v>0</v>
      </c>
    </row>
    <row r="298" spans="1:14">
      <c r="A298" s="1">
        <f>data!A299</f>
        <v>35369</v>
      </c>
      <c r="B298">
        <f>data!B299</f>
        <v>4.638165628538804E-3</v>
      </c>
      <c r="C298">
        <f>data!C299</f>
        <v>6.1182519280205128E-3</v>
      </c>
      <c r="D298">
        <f>data!D299</f>
        <v>-3.0165912518853588E-3</v>
      </c>
      <c r="K298" s="1">
        <f t="shared" si="4"/>
        <v>35369</v>
      </c>
      <c r="L298">
        <f t="array" ref="L298:N298">LINEST(D$2:D298,B$2:C298,FALSE,FALSE)</f>
        <v>0.85456724501361481</v>
      </c>
      <c r="M298">
        <v>0.47667475696663669</v>
      </c>
      <c r="N298">
        <v>0</v>
      </c>
    </row>
    <row r="299" spans="1:14">
      <c r="A299" s="1">
        <f>data!A300</f>
        <v>35398</v>
      </c>
      <c r="B299">
        <f>data!B300</f>
        <v>5.0490678665260358E-3</v>
      </c>
      <c r="C299">
        <f>data!C300</f>
        <v>1.4446318156267512E-2</v>
      </c>
      <c r="D299">
        <f>data!D300</f>
        <v>3.8577912254160296E-2</v>
      </c>
      <c r="K299" s="1">
        <f t="shared" si="4"/>
        <v>35398</v>
      </c>
      <c r="L299">
        <f t="array" ref="L299:N299">LINEST(D$2:D299,B$2:C299,FALSE,FALSE)</f>
        <v>0.85474271083945375</v>
      </c>
      <c r="M299">
        <v>0.48222160404770942</v>
      </c>
      <c r="N299">
        <v>0</v>
      </c>
    </row>
    <row r="300" spans="1:14">
      <c r="A300" s="1">
        <f>data!A301</f>
        <v>35430</v>
      </c>
      <c r="B300">
        <f>data!B301</f>
        <v>5.0727174711968637E-3</v>
      </c>
      <c r="C300">
        <f>data!C301</f>
        <v>1.4351415747769769E-2</v>
      </c>
      <c r="D300">
        <f>data!D301</f>
        <v>2.039329934450107E-2</v>
      </c>
      <c r="K300" s="1">
        <f t="shared" si="4"/>
        <v>35430</v>
      </c>
      <c r="L300">
        <f t="array" ref="L300:N300">LINEST(D$2:D300,B$2:C300,FALSE,FALSE)</f>
        <v>0.85478395247080874</v>
      </c>
      <c r="M300">
        <v>0.48354927252792457</v>
      </c>
      <c r="N300">
        <v>0</v>
      </c>
    </row>
    <row r="301" spans="1:14">
      <c r="A301" s="1">
        <f>data!A302</f>
        <v>35461</v>
      </c>
      <c r="B301">
        <f>data!B302</f>
        <v>4.8833490034265736E-3</v>
      </c>
      <c r="C301">
        <f>data!C302</f>
        <v>3.6724173892315415E-2</v>
      </c>
      <c r="D301">
        <f>data!D302</f>
        <v>4.9964311206281309E-2</v>
      </c>
      <c r="K301" s="1">
        <f t="shared" si="4"/>
        <v>35461</v>
      </c>
      <c r="L301">
        <f t="array" ref="L301:N301">LINEST(D$2:D301,B$2:C301,FALSE,FALSE)</f>
        <v>0.85519173732852083</v>
      </c>
      <c r="M301">
        <v>0.48688674582414238</v>
      </c>
      <c r="N301">
        <v>0</v>
      </c>
    </row>
    <row r="302" spans="1:14">
      <c r="A302" s="1">
        <f>data!A303</f>
        <v>35489</v>
      </c>
      <c r="B302">
        <f>data!B303</f>
        <v>4.7410646014303115E-3</v>
      </c>
      <c r="C302">
        <f>data!C303</f>
        <v>9.7000876600514818E-3</v>
      </c>
      <c r="D302">
        <f>data!D303</f>
        <v>-7.6138681169272582E-2</v>
      </c>
      <c r="K302" s="1">
        <f t="shared" si="4"/>
        <v>35489</v>
      </c>
      <c r="L302">
        <f t="array" ref="L302:N302">LINEST(D$2:D302,B$2:C302,FALSE,FALSE)</f>
        <v>0.85486221433590848</v>
      </c>
      <c r="M302">
        <v>0.4677171643106956</v>
      </c>
      <c r="N302">
        <v>0</v>
      </c>
    </row>
    <row r="303" spans="1:14">
      <c r="A303" s="1">
        <f>data!A304</f>
        <v>35520</v>
      </c>
      <c r="B303">
        <f>data!B304</f>
        <v>4.9701916105215904E-3</v>
      </c>
      <c r="C303">
        <f>data!C304</f>
        <v>-3.8712248441549191E-3</v>
      </c>
      <c r="D303">
        <f>data!D304</f>
        <v>3.9735099337748325E-2</v>
      </c>
      <c r="K303" s="1">
        <f t="shared" si="4"/>
        <v>35520</v>
      </c>
      <c r="L303">
        <f t="array" ref="L303:N303">LINEST(D$2:D303,B$2:C303,FALSE,FALSE)</f>
        <v>0.85457058402964847</v>
      </c>
      <c r="M303">
        <v>0.47760976711386838</v>
      </c>
      <c r="N303">
        <v>0</v>
      </c>
    </row>
    <row r="304" spans="1:14">
      <c r="A304" s="1">
        <f>data!A305</f>
        <v>35550</v>
      </c>
      <c r="B304">
        <f>data!B305</f>
        <v>5.0490678665260358E-3</v>
      </c>
      <c r="C304">
        <f>data!C305</f>
        <v>1.6959565652236108E-2</v>
      </c>
      <c r="D304">
        <f>data!D305</f>
        <v>2.1231422505307851E-3</v>
      </c>
      <c r="K304" s="1">
        <f t="shared" si="4"/>
        <v>35550</v>
      </c>
      <c r="L304">
        <f t="array" ref="L304:N304">LINEST(D$2:D304,B$2:C304,FALSE,FALSE)</f>
        <v>0.85443300500580444</v>
      </c>
      <c r="M304">
        <v>0.47422011366016542</v>
      </c>
      <c r="N304">
        <v>0</v>
      </c>
    </row>
    <row r="305" spans="1:14">
      <c r="A305" s="1">
        <f>data!A306</f>
        <v>35580</v>
      </c>
      <c r="B305">
        <f>data!B306</f>
        <v>5.1121198812691393E-3</v>
      </c>
      <c r="C305">
        <f>data!C306</f>
        <v>3.0721534578117327E-2</v>
      </c>
      <c r="D305">
        <f>data!D306</f>
        <v>2.3305084745762761E-2</v>
      </c>
      <c r="K305" s="1">
        <f t="shared" si="4"/>
        <v>35580</v>
      </c>
      <c r="L305">
        <f t="array" ref="L305:N305">LINEST(D$2:D305,B$2:C305,FALSE,FALSE)</f>
        <v>0.85432482276999522</v>
      </c>
      <c r="M305">
        <v>0.47303565335813569</v>
      </c>
      <c r="N305">
        <v>0</v>
      </c>
    </row>
    <row r="306" spans="1:14">
      <c r="A306" s="1">
        <f>data!A307</f>
        <v>35611</v>
      </c>
      <c r="B306">
        <f>data!B307</f>
        <v>5.2774247178459799E-3</v>
      </c>
      <c r="C306">
        <f>data!C307</f>
        <v>-7.4469196832218643E-3</v>
      </c>
      <c r="D306">
        <f>data!D307</f>
        <v>3.0365769496204287E-2</v>
      </c>
      <c r="K306" s="1">
        <f t="shared" si="4"/>
        <v>35611</v>
      </c>
      <c r="L306">
        <f t="array" ref="L306:N306">LINEST(D$2:D306,B$2:C306,FALSE,FALSE)</f>
        <v>0.85397323152348148</v>
      </c>
      <c r="M306">
        <v>0.48193039749833949</v>
      </c>
      <c r="N306">
        <v>0</v>
      </c>
    </row>
    <row r="307" spans="1:14">
      <c r="A307" s="1">
        <f>data!A308</f>
        <v>35642</v>
      </c>
      <c r="B307">
        <f>data!B308</f>
        <v>5.4659791295734728E-3</v>
      </c>
      <c r="C307">
        <f>data!C308</f>
        <v>5.0656437112042818E-2</v>
      </c>
      <c r="D307">
        <f>data!D308</f>
        <v>0.11788345612860018</v>
      </c>
      <c r="K307" s="1">
        <f t="shared" si="4"/>
        <v>35642</v>
      </c>
      <c r="L307">
        <f t="array" ref="L307:N307">LINEST(D$2:D307,B$2:C307,FALSE,FALSE)</f>
        <v>0.85653494722414669</v>
      </c>
      <c r="M307">
        <v>0.49778523801018643</v>
      </c>
      <c r="N307">
        <v>0</v>
      </c>
    </row>
    <row r="308" spans="1:14">
      <c r="A308" s="1">
        <f>data!A309</f>
        <v>35671</v>
      </c>
      <c r="B308">
        <f>data!B309</f>
        <v>5.6932979895953917E-3</v>
      </c>
      <c r="C308">
        <f>data!C309</f>
        <v>-8.0429421657560729E-3</v>
      </c>
      <c r="D308">
        <f>data!D309</f>
        <v>3.3553025763930489E-2</v>
      </c>
      <c r="K308" s="1">
        <f t="shared" si="4"/>
        <v>35671</v>
      </c>
      <c r="L308">
        <f t="array" ref="L308:N308">LINEST(D$2:D308,B$2:C308,FALSE,FALSE)</f>
        <v>0.85611736590145626</v>
      </c>
      <c r="M308">
        <v>0.50830196213466816</v>
      </c>
      <c r="N308">
        <v>0</v>
      </c>
    </row>
    <row r="309" spans="1:14">
      <c r="A309" s="1">
        <f>data!A310</f>
        <v>35703</v>
      </c>
      <c r="B309">
        <f>data!B310</f>
        <v>5.6698084403881133E-3</v>
      </c>
      <c r="C309">
        <f>data!C310</f>
        <v>7.8314417231807321E-2</v>
      </c>
      <c r="D309">
        <f>data!D310</f>
        <v>8.4637681159420275E-2</v>
      </c>
      <c r="K309" s="1">
        <f t="shared" si="4"/>
        <v>35703</v>
      </c>
      <c r="L309">
        <f t="array" ref="L309:N309">LINEST(D$2:D309,B$2:C309,FALSE,FALSE)</f>
        <v>0.85695605423746579</v>
      </c>
      <c r="M309">
        <v>0.51132609291819198</v>
      </c>
      <c r="N309">
        <v>0</v>
      </c>
    </row>
    <row r="310" spans="1:14">
      <c r="A310" s="1">
        <f>data!A311</f>
        <v>35734</v>
      </c>
      <c r="B310">
        <f>data!B311</f>
        <v>5.6698084403881133E-3</v>
      </c>
      <c r="C310">
        <f>data!C311</f>
        <v>-6.564101310783621E-2</v>
      </c>
      <c r="D310">
        <f>data!D311</f>
        <v>-6.3602351683591629E-2</v>
      </c>
      <c r="K310" s="1">
        <f t="shared" si="4"/>
        <v>35734</v>
      </c>
      <c r="L310">
        <f t="array" ref="L310:N310">LINEST(D$2:D310,B$2:C310,FALSE,FALSE)</f>
        <v>0.85753272090507804</v>
      </c>
      <c r="M310">
        <v>0.50799383950626187</v>
      </c>
      <c r="N310">
        <v>0</v>
      </c>
    </row>
    <row r="311" spans="1:14">
      <c r="A311" s="1">
        <f>data!A312</f>
        <v>35762</v>
      </c>
      <c r="B311">
        <f>data!B312</f>
        <v>5.8575560789742021E-3</v>
      </c>
      <c r="C311">
        <f>data!C312</f>
        <v>-2.279989711709951E-3</v>
      </c>
      <c r="D311">
        <f>data!D312</f>
        <v>-7.5342465753424626E-2</v>
      </c>
      <c r="K311" s="1">
        <f t="shared" si="4"/>
        <v>35762</v>
      </c>
      <c r="L311">
        <f t="array" ref="L311:N311">LINEST(D$2:D311,B$2:C311,FALSE,FALSE)</f>
        <v>0.85803743363043661</v>
      </c>
      <c r="M311">
        <v>0.48650750387589026</v>
      </c>
      <c r="N311">
        <v>0</v>
      </c>
    </row>
    <row r="312" spans="1:14">
      <c r="A312" s="1">
        <f>data!A313</f>
        <v>35795</v>
      </c>
      <c r="B312">
        <f>data!B313</f>
        <v>5.7559072994648464E-3</v>
      </c>
      <c r="C312">
        <f>data!C313</f>
        <v>5.3464065995525889E-2</v>
      </c>
      <c r="D312">
        <f>data!D313</f>
        <v>-1.2345679012345734E-2</v>
      </c>
      <c r="K312" s="1">
        <f t="shared" si="4"/>
        <v>35795</v>
      </c>
      <c r="L312">
        <f t="array" ref="L312:N312">LINEST(D$2:D312,B$2:C312,FALSE,FALSE)</f>
        <v>0.85577012129474994</v>
      </c>
      <c r="M312">
        <v>0.47247838586474911</v>
      </c>
      <c r="N312">
        <v>0</v>
      </c>
    </row>
    <row r="313" spans="1:14">
      <c r="A313" s="1">
        <f>data!A314</f>
        <v>35825</v>
      </c>
      <c r="B313">
        <f>data!B314</f>
        <v>5.528744261182883E-3</v>
      </c>
      <c r="C313">
        <f>data!C314</f>
        <v>5.2127747822480197E-2</v>
      </c>
      <c r="D313">
        <f>data!D314</f>
        <v>3.3749999999999947E-2</v>
      </c>
      <c r="K313" s="1">
        <f t="shared" si="4"/>
        <v>35825</v>
      </c>
      <c r="L313">
        <f t="array" ref="L313:N313">LINEST(D$2:D313,B$2:C313,FALSE,FALSE)</f>
        <v>0.85528265522453151</v>
      </c>
      <c r="M313">
        <v>0.4695212329129923</v>
      </c>
      <c r="N313">
        <v>0</v>
      </c>
    </row>
    <row r="314" spans="1:14">
      <c r="A314" s="1">
        <f>data!A315</f>
        <v>35853</v>
      </c>
      <c r="B314">
        <f>data!B315</f>
        <v>5.7246080037485214E-3</v>
      </c>
      <c r="C314">
        <f>data!C315</f>
        <v>5.7839380607723534E-2</v>
      </c>
      <c r="D314">
        <f>data!D315</f>
        <v>1.330108827085863E-2</v>
      </c>
      <c r="K314" s="1">
        <f t="shared" si="4"/>
        <v>35853</v>
      </c>
      <c r="L314">
        <f t="array" ref="L314:N314">LINEST(D$2:D314,B$2:C314,FALSE,FALSE)</f>
        <v>0.8537149337049772</v>
      </c>
      <c r="M314">
        <v>0.46084726638937556</v>
      </c>
      <c r="N314">
        <v>0</v>
      </c>
    </row>
    <row r="315" spans="1:14">
      <c r="A315" s="1">
        <f>data!A316</f>
        <v>35885</v>
      </c>
      <c r="B315">
        <f>data!B316</f>
        <v>5.8262915652540492E-3</v>
      </c>
      <c r="C315">
        <f>data!C316</f>
        <v>3.6617723783259892E-2</v>
      </c>
      <c r="D315">
        <f>data!D316</f>
        <v>2.8639618138424749E-2</v>
      </c>
      <c r="K315" s="1">
        <f t="shared" si="4"/>
        <v>35885</v>
      </c>
      <c r="L315">
        <f t="array" ref="L315:N315">LINEST(D$2:D315,B$2:C315,FALSE,FALSE)</f>
        <v>0.85358958477510072</v>
      </c>
      <c r="M315">
        <v>0.45954449803800063</v>
      </c>
      <c r="N315">
        <v>0</v>
      </c>
    </row>
    <row r="316" spans="1:14">
      <c r="A316" s="1">
        <f>data!A317</f>
        <v>35915</v>
      </c>
      <c r="B316">
        <f>data!B317</f>
        <v>5.74808347996969E-3</v>
      </c>
      <c r="C316">
        <f>data!C317</f>
        <v>2.6351171602567725E-3</v>
      </c>
      <c r="D316">
        <f>data!D317</f>
        <v>9.5707656612529002E-2</v>
      </c>
      <c r="K316" s="1">
        <f t="shared" si="4"/>
        <v>35915</v>
      </c>
      <c r="L316">
        <f t="array" ref="L316:N316">LINEST(D$2:D316,B$2:C316,FALSE,FALSE)</f>
        <v>0.85333113963121543</v>
      </c>
      <c r="M316">
        <v>0.4841001310014777</v>
      </c>
      <c r="N316">
        <v>0</v>
      </c>
    </row>
    <row r="317" spans="1:14">
      <c r="A317" s="1">
        <f>data!A318</f>
        <v>35944</v>
      </c>
      <c r="B317">
        <f>data!B318</f>
        <v>5.7950163579920666E-3</v>
      </c>
      <c r="C317">
        <f>data!C318</f>
        <v>4.7293106106511829E-3</v>
      </c>
      <c r="D317">
        <f>data!D318</f>
        <v>-4.817363684489151E-2</v>
      </c>
      <c r="K317" s="1">
        <f t="shared" si="4"/>
        <v>35944</v>
      </c>
      <c r="L317">
        <f t="array" ref="L317:N317">LINEST(D$2:D317,B$2:C317,FALSE,FALSE)</f>
        <v>0.85339982149331117</v>
      </c>
      <c r="M317">
        <v>0.46922399625180239</v>
      </c>
      <c r="N317">
        <v>0</v>
      </c>
    </row>
    <row r="318" spans="1:14">
      <c r="A318" s="1">
        <f>data!A319</f>
        <v>35976</v>
      </c>
      <c r="B318">
        <f>data!B319</f>
        <v>6.0449190242917172E-3</v>
      </c>
      <c r="C318">
        <f>data!C319</f>
        <v>-2.0955113518760338E-2</v>
      </c>
      <c r="D318">
        <f>data!D319</f>
        <v>-2.7808676307007785E-2</v>
      </c>
      <c r="K318" s="1">
        <f t="shared" si="4"/>
        <v>35976</v>
      </c>
      <c r="L318">
        <f t="array" ref="L318:N318">LINEST(D$2:D318,B$2:C318,FALSE,FALSE)</f>
        <v>0.85367382647969647</v>
      </c>
      <c r="M318">
        <v>0.46535142178070127</v>
      </c>
      <c r="N318">
        <v>0</v>
      </c>
    </row>
    <row r="319" spans="1:14">
      <c r="A319" s="1">
        <f>data!A320</f>
        <v>36007</v>
      </c>
      <c r="B319">
        <f>data!B320</f>
        <v>5.8888099067944122E-3</v>
      </c>
      <c r="C319">
        <f>data!C320</f>
        <v>-3.1857581302443538E-3</v>
      </c>
      <c r="D319">
        <f>data!D320</f>
        <v>-6.9794050343249481E-2</v>
      </c>
      <c r="K319" s="1">
        <f t="shared" si="4"/>
        <v>36007</v>
      </c>
      <c r="L319">
        <f t="array" ref="L319:N319">LINEST(D$2:D319,B$2:C319,FALSE,FALSE)</f>
        <v>0.85419444666296551</v>
      </c>
      <c r="M319">
        <v>0.44576423227908069</v>
      </c>
      <c r="N319">
        <v>0</v>
      </c>
    </row>
    <row r="320" spans="1:14">
      <c r="A320" s="1">
        <f>data!A321</f>
        <v>36038</v>
      </c>
      <c r="B320">
        <f>data!B321</f>
        <v>5.9434784154897002E-3</v>
      </c>
      <c r="C320">
        <f>data!C321</f>
        <v>-0.10746255558155848</v>
      </c>
      <c r="D320">
        <f>data!D321</f>
        <v>-7.3185731857318581E-2</v>
      </c>
      <c r="K320" s="1">
        <f t="shared" si="4"/>
        <v>36038</v>
      </c>
      <c r="L320">
        <f t="array" ref="L320:N320">LINEST(D$2:D320,B$2:C320,FALSE,FALSE)</f>
        <v>0.85279246148125754</v>
      </c>
      <c r="M320">
        <v>0.45161869647024833</v>
      </c>
      <c r="N320">
        <v>0</v>
      </c>
    </row>
    <row r="321" spans="1:14">
      <c r="A321" s="1">
        <f>data!A322</f>
        <v>36068</v>
      </c>
      <c r="B321">
        <f>data!B322</f>
        <v>5.5522700792010049E-3</v>
      </c>
      <c r="C321">
        <f>data!C322</f>
        <v>-3.9338916110847055E-2</v>
      </c>
      <c r="D321">
        <f>data!D322</f>
        <v>0.19442601194426001</v>
      </c>
      <c r="K321" s="1">
        <f t="shared" si="4"/>
        <v>36068</v>
      </c>
      <c r="L321">
        <f t="array" ref="L321:N321">LINEST(D$2:D321,B$2:C321,FALSE,FALSE)</f>
        <v>0.84494731752822327</v>
      </c>
      <c r="M321">
        <v>0.51751835041841499</v>
      </c>
      <c r="N321">
        <v>0</v>
      </c>
    </row>
    <row r="322" spans="1:14">
      <c r="A322" s="1">
        <f>data!A323</f>
        <v>36098</v>
      </c>
      <c r="B322">
        <f>data!B323</f>
        <v>5.3874620588785227E-3</v>
      </c>
      <c r="C322">
        <f>data!C323</f>
        <v>6.8248309038646759E-2</v>
      </c>
      <c r="D322">
        <f>data!D323</f>
        <v>-2.5555555555555554E-2</v>
      </c>
      <c r="K322" s="1">
        <f t="shared" si="4"/>
        <v>36098</v>
      </c>
      <c r="L322">
        <f t="array" ref="L322:N322">LINEST(D$2:D322,B$2:C322,FALSE,FALSE)</f>
        <v>0.84080856739096754</v>
      </c>
      <c r="M322">
        <v>0.50053424333592489</v>
      </c>
      <c r="N322">
        <v>0</v>
      </c>
    </row>
    <row r="323" spans="1:14">
      <c r="A323" s="1">
        <f>data!A324</f>
        <v>36129</v>
      </c>
      <c r="B323">
        <f>data!B324</f>
        <v>5.1357531740776619E-3</v>
      </c>
      <c r="C323">
        <f>data!C324</f>
        <v>4.8709503563087786E-2</v>
      </c>
      <c r="D323">
        <f>data!D324</f>
        <v>7.7537058152793659E-2</v>
      </c>
      <c r="K323" s="1">
        <f t="shared" si="4"/>
        <v>36129</v>
      </c>
      <c r="L323">
        <f t="array" ref="L323:N323">LINEST(D$2:D323,B$2:C323,FALSE,FALSE)</f>
        <v>0.84193802611216484</v>
      </c>
      <c r="M323">
        <v>0.50736927455072944</v>
      </c>
      <c r="N323">
        <v>0</v>
      </c>
    </row>
    <row r="324" spans="1:14">
      <c r="A324" s="1">
        <f>data!A325</f>
        <v>36160</v>
      </c>
      <c r="B324">
        <f>data!B325</f>
        <v>4.5747855128817072E-3</v>
      </c>
      <c r="C324">
        <f>data!C325</f>
        <v>1.7914925043588159E-2</v>
      </c>
      <c r="D324">
        <f>data!D325</f>
        <v>-5.0264550264550234E-2</v>
      </c>
      <c r="K324" s="1">
        <f t="shared" si="4"/>
        <v>36160</v>
      </c>
      <c r="L324">
        <f t="array" ref="L324:N324">LINEST(D$2:D324,B$2:C324,FALSE,FALSE)</f>
        <v>0.84126086390943988</v>
      </c>
      <c r="M324">
        <v>0.49386105852374873</v>
      </c>
      <c r="N324">
        <v>0</v>
      </c>
    </row>
    <row r="325" spans="1:14">
      <c r="A325" s="1">
        <f>data!A326</f>
        <v>36189</v>
      </c>
      <c r="B325">
        <f>data!B326</f>
        <v>4.3843808093919634E-3</v>
      </c>
      <c r="C325">
        <f>data!C326</f>
        <v>8.2351005265677291E-3</v>
      </c>
      <c r="D325">
        <f>data!D326</f>
        <v>-8.4122562674094681E-2</v>
      </c>
      <c r="K325" s="1">
        <f t="shared" si="4"/>
        <v>36189</v>
      </c>
      <c r="L325">
        <f t="array" ref="L325:N325">LINEST(D$2:D325,B$2:C325,FALSE,FALSE)</f>
        <v>0.8410065922486053</v>
      </c>
      <c r="M325">
        <v>0.47536159942978984</v>
      </c>
      <c r="N325">
        <v>0</v>
      </c>
    </row>
    <row r="326" spans="1:14">
      <c r="A326" s="1">
        <f>data!A327</f>
        <v>36217</v>
      </c>
      <c r="B326">
        <f>data!B327</f>
        <v>4.1617389871715371E-3</v>
      </c>
      <c r="C326">
        <f>data!C327</f>
        <v>4.8016647254760736E-2</v>
      </c>
      <c r="D326">
        <f>data!D327</f>
        <v>8.1508515815085225E-2</v>
      </c>
      <c r="K326" s="1">
        <f t="shared" si="4"/>
        <v>36217</v>
      </c>
      <c r="L326">
        <f t="array" ref="L326:N326">LINEST(D$2:D326,B$2:C326,FALSE,FALSE)</f>
        <v>0.84231341918010905</v>
      </c>
      <c r="M326">
        <v>0.48143200702732292</v>
      </c>
      <c r="N326">
        <v>0</v>
      </c>
    </row>
    <row r="327" spans="1:14">
      <c r="A327" s="1">
        <f>data!A328</f>
        <v>36250</v>
      </c>
      <c r="B327">
        <f>data!B328</f>
        <v>4.0183248361511659E-3</v>
      </c>
      <c r="C327">
        <f>data!C328</f>
        <v>2.4562980685852276E-2</v>
      </c>
      <c r="D327">
        <f>data!D328</f>
        <v>0.17941507311586058</v>
      </c>
      <c r="K327" s="1">
        <f t="shared" si="4"/>
        <v>36250</v>
      </c>
      <c r="L327">
        <f t="array" ref="L327:N327">LINEST(D$2:D327,B$2:C327,FALSE,FALSE)</f>
        <v>0.84474381372580076</v>
      </c>
      <c r="M327">
        <v>0.50769975430247838</v>
      </c>
      <c r="N327">
        <v>0</v>
      </c>
    </row>
    <row r="328" spans="1:14">
      <c r="A328" s="1">
        <f>data!A329</f>
        <v>36280</v>
      </c>
      <c r="B328">
        <f>data!B329</f>
        <v>4.0581847075893407E-3</v>
      </c>
      <c r="C328">
        <f>data!C329</f>
        <v>4.6155334238407564E-2</v>
      </c>
      <c r="D328">
        <f>data!D329</f>
        <v>0.12446351931330479</v>
      </c>
      <c r="K328" s="1">
        <f t="shared" si="4"/>
        <v>36280</v>
      </c>
      <c r="L328">
        <f t="array" ref="L328:N328">LINEST(D$2:D328,B$2:C328,FALSE,FALSE)</f>
        <v>0.84740901732415974</v>
      </c>
      <c r="M328">
        <v>0.52031231653065035</v>
      </c>
      <c r="N328">
        <v>0</v>
      </c>
    </row>
    <row r="329" spans="1:14">
      <c r="A329" s="1">
        <f>data!A330</f>
        <v>36311</v>
      </c>
      <c r="B329">
        <f>data!B330</f>
        <v>4.0581847075893407E-3</v>
      </c>
      <c r="C329">
        <f>data!C330</f>
        <v>-4.5816272619204845E-2</v>
      </c>
      <c r="D329">
        <f>data!D330</f>
        <v>-5.2586938083121315E-2</v>
      </c>
      <c r="K329" s="1">
        <f t="shared" si="4"/>
        <v>36311</v>
      </c>
      <c r="L329">
        <f t="array" ref="L329:N329">LINEST(D$2:D329,B$2:C329,FALSE,FALSE)</f>
        <v>0.84801772486081839</v>
      </c>
      <c r="M329">
        <v>0.51670617957136855</v>
      </c>
      <c r="N329">
        <v>0</v>
      </c>
    </row>
    <row r="330" spans="1:14">
      <c r="A330" s="1">
        <f>data!A331</f>
        <v>36341</v>
      </c>
      <c r="B330">
        <f>data!B331</f>
        <v>3.8826709170549645E-3</v>
      </c>
      <c r="C330">
        <f>data!C331</f>
        <v>1.9559462218607715E-2</v>
      </c>
      <c r="D330">
        <f>data!D331</f>
        <v>1.7905102954342E-2</v>
      </c>
      <c r="K330" s="1">
        <f t="shared" si="4"/>
        <v>36341</v>
      </c>
      <c r="L330">
        <f t="array" ref="L330:N330">LINEST(D$2:D330,B$2:C330,FALSE,FALSE)</f>
        <v>0.84800965340667511</v>
      </c>
      <c r="M330">
        <v>0.51659269758563575</v>
      </c>
      <c r="N330">
        <v>0</v>
      </c>
    </row>
    <row r="331" spans="1:14">
      <c r="A331" s="1">
        <f>data!A332</f>
        <v>36371</v>
      </c>
      <c r="B331">
        <f>data!B332</f>
        <v>4.0103507726252374E-3</v>
      </c>
      <c r="C331">
        <f>data!C332</f>
        <v>-7.1380809661357736E-3</v>
      </c>
      <c r="D331">
        <f>data!D332</f>
        <v>6.1565523306948089E-2</v>
      </c>
      <c r="K331" s="1">
        <f t="shared" si="4"/>
        <v>36371</v>
      </c>
      <c r="L331">
        <f t="array" ref="L331:N331">LINEST(D$2:D331,B$2:C331,FALSE,FALSE)</f>
        <v>0.84743562615368284</v>
      </c>
      <c r="M331">
        <v>0.52923158876109122</v>
      </c>
      <c r="N331">
        <v>0</v>
      </c>
    </row>
    <row r="332" spans="1:14">
      <c r="A332" s="1">
        <f>data!A333</f>
        <v>36403</v>
      </c>
      <c r="B332">
        <f>data!B333</f>
        <v>3.9944005553169681E-3</v>
      </c>
      <c r="C332">
        <f>data!C333</f>
        <v>4.7758397888648663E-3</v>
      </c>
      <c r="D332">
        <f>data!D333</f>
        <v>-4.3082021541010818E-2</v>
      </c>
      <c r="K332" s="1">
        <f t="shared" si="4"/>
        <v>36403</v>
      </c>
      <c r="L332">
        <f t="array" ref="L332:N332">LINEST(D$2:D332,B$2:C332,FALSE,FALSE)</f>
        <v>0.84741813816201916</v>
      </c>
      <c r="M332">
        <v>0.52026314290440745</v>
      </c>
      <c r="N332">
        <v>0</v>
      </c>
    </row>
    <row r="333" spans="1:14">
      <c r="A333" s="1">
        <f>data!A334</f>
        <v>36433</v>
      </c>
      <c r="B333">
        <f>data!B334</f>
        <v>4.2651759303415915E-3</v>
      </c>
      <c r="C333">
        <f>data!C334</f>
        <v>-3.8447012871243302E-2</v>
      </c>
      <c r="D333">
        <f>data!D334</f>
        <v>-3.9826839826839877E-2</v>
      </c>
      <c r="K333" s="1">
        <f t="shared" si="4"/>
        <v>36433</v>
      </c>
      <c r="L333">
        <f t="array" ref="L333:N333">LINEST(D$2:D333,B$2:C333,FALSE,FALSE)</f>
        <v>0.84772866695296289</v>
      </c>
      <c r="M333">
        <v>0.51808756775496323</v>
      </c>
      <c r="N333">
        <v>0</v>
      </c>
    </row>
    <row r="334" spans="1:14">
      <c r="A334" s="1">
        <f>data!A335</f>
        <v>36462</v>
      </c>
      <c r="B334">
        <f>data!B335</f>
        <v>4.3287712331259165E-3</v>
      </c>
      <c r="C334">
        <f>data!C335</f>
        <v>2.7695312638220004E-2</v>
      </c>
      <c r="D334">
        <f>data!D335</f>
        <v>6.4923354373309206E-2</v>
      </c>
      <c r="K334" s="1">
        <f t="shared" si="4"/>
        <v>36462</v>
      </c>
      <c r="L334">
        <f t="array" ref="L334:N334">LINEST(D$2:D334,B$2:C334,FALSE,FALSE)</f>
        <v>0.84841729439309155</v>
      </c>
      <c r="M334">
        <v>0.52508769848539838</v>
      </c>
      <c r="N334">
        <v>0</v>
      </c>
    </row>
    <row r="335" spans="1:14">
      <c r="A335" s="1">
        <f>data!A336</f>
        <v>36494</v>
      </c>
      <c r="B335">
        <f>data!B336</f>
        <v>4.2969791189388928E-3</v>
      </c>
      <c r="C335">
        <f>data!C336</f>
        <v>6.2843016409698471E-2</v>
      </c>
      <c r="D335">
        <f>data!D336</f>
        <v>8.0440304826418396E-2</v>
      </c>
      <c r="K335" s="1">
        <f t="shared" si="4"/>
        <v>36494</v>
      </c>
      <c r="L335">
        <f t="array" ref="L335:N335">LINEST(D$2:D335,B$2:C335,FALSE,FALSE)</f>
        <v>0.84951733381656602</v>
      </c>
      <c r="M335">
        <v>0.52876206766614275</v>
      </c>
      <c r="N335">
        <v>0</v>
      </c>
    </row>
    <row r="336" spans="1:14">
      <c r="A336" s="1">
        <f>data!A337</f>
        <v>36525</v>
      </c>
      <c r="B336">
        <f>data!B337</f>
        <v>4.6302455190647684E-3</v>
      </c>
      <c r="C336">
        <f>data!C337</f>
        <v>5.0264018918656284E-2</v>
      </c>
      <c r="D336">
        <f>data!D337</f>
        <v>-2.4294670846395028E-2</v>
      </c>
      <c r="K336" s="1">
        <f t="shared" si="4"/>
        <v>36525</v>
      </c>
      <c r="L336">
        <f t="array" ref="L336:N336">LINEST(D$2:D336,B$2:C336,FALSE,FALSE)</f>
        <v>0.84713479712403339</v>
      </c>
      <c r="M336">
        <v>0.51673404887663332</v>
      </c>
      <c r="N336">
        <v>0</v>
      </c>
    </row>
    <row r="337" spans="1:14">
      <c r="A337" s="1">
        <f>data!A338</f>
        <v>36556</v>
      </c>
      <c r="B337">
        <f>data!B338</f>
        <v>4.7489751075209252E-3</v>
      </c>
      <c r="C337">
        <f>data!C338</f>
        <v>-8.2105204715520408E-2</v>
      </c>
      <c r="D337">
        <f>data!D338</f>
        <v>-0.1261044176706827</v>
      </c>
      <c r="K337" s="1">
        <f t="shared" si="4"/>
        <v>36556</v>
      </c>
      <c r="L337">
        <f t="array" ref="L337:N337">LINEST(D$2:D337,B$2:C337,FALSE,FALSE)</f>
        <v>0.85101983915855139</v>
      </c>
      <c r="M337">
        <v>0.49980277785994109</v>
      </c>
      <c r="N337">
        <v>0</v>
      </c>
    </row>
    <row r="338" spans="1:14">
      <c r="A338" s="1">
        <f>data!A339</f>
        <v>36585</v>
      </c>
      <c r="B338">
        <f>data!B339</f>
        <v>4.8122345057812765E-3</v>
      </c>
      <c r="C338">
        <f>data!C339</f>
        <v>4.5566506601431023E-3</v>
      </c>
      <c r="D338">
        <f>data!D339</f>
        <v>-0.10386029411764708</v>
      </c>
      <c r="K338" s="1">
        <f t="shared" si="4"/>
        <v>36585</v>
      </c>
      <c r="L338">
        <f t="array" ref="L338:N338">LINEST(D$2:D338,B$2:C338,FALSE,FALSE)</f>
        <v>0.85107203579041957</v>
      </c>
      <c r="M338">
        <v>0.47566346015112693</v>
      </c>
      <c r="N338">
        <v>0</v>
      </c>
    </row>
    <row r="339" spans="1:14">
      <c r="A339" s="1">
        <f>data!A340</f>
        <v>36616</v>
      </c>
      <c r="B339">
        <f>data!B340</f>
        <v>4.8122345057812765E-3</v>
      </c>
      <c r="C339">
        <f>data!C340</f>
        <v>4.0519430125475431E-2</v>
      </c>
      <c r="D339">
        <f>data!D340</f>
        <v>0.17641025641025632</v>
      </c>
      <c r="K339" s="1">
        <f t="shared" si="4"/>
        <v>36616</v>
      </c>
      <c r="L339">
        <f t="array" ref="L339:N339">LINEST(D$2:D339,B$2:C339,FALSE,FALSE)</f>
        <v>0.85478930620854154</v>
      </c>
      <c r="M339">
        <v>0.50212971645645621</v>
      </c>
      <c r="N339">
        <v>0</v>
      </c>
    </row>
    <row r="340" spans="1:14">
      <c r="A340" s="1">
        <f>data!A341</f>
        <v>36644</v>
      </c>
      <c r="B340">
        <f>data!B341</f>
        <v>4.9070415389556032E-3</v>
      </c>
      <c r="C340">
        <f>data!C341</f>
        <v>-3.4926186924540858E-2</v>
      </c>
      <c r="D340">
        <f>data!D341</f>
        <v>-3.3129904097646046E-2</v>
      </c>
      <c r="K340" s="1">
        <f t="shared" si="4"/>
        <v>36644</v>
      </c>
      <c r="L340">
        <f t="array" ref="L340:N340">LINEST(D$2:D340,B$2:C340,FALSE,FALSE)</f>
        <v>0.85496312950880404</v>
      </c>
      <c r="M340">
        <v>0.50066576040945787</v>
      </c>
      <c r="N340">
        <v>0</v>
      </c>
    </row>
    <row r="341" spans="1:14">
      <c r="A341" s="1">
        <f>data!A342</f>
        <v>36677</v>
      </c>
      <c r="B341">
        <f>data!B342</f>
        <v>4.899144709827663E-3</v>
      </c>
      <c r="C341">
        <f>data!C342</f>
        <v>5.1000692889884292E-3</v>
      </c>
      <c r="D341">
        <f>data!D342</f>
        <v>9.738503155996403E-2</v>
      </c>
      <c r="K341" s="1">
        <f t="shared" si="4"/>
        <v>36677</v>
      </c>
      <c r="L341">
        <f t="array" ref="L341:N341">LINEST(D$2:D341,B$2:C341,FALSE,FALSE)</f>
        <v>0.85495141311897482</v>
      </c>
      <c r="M341">
        <v>0.52077472361724408</v>
      </c>
      <c r="N341">
        <v>0</v>
      </c>
    </row>
    <row r="342" spans="1:14">
      <c r="A342" s="1">
        <f>data!A343</f>
        <v>36707</v>
      </c>
      <c r="B342">
        <f>data!B343</f>
        <v>4.8122345057812765E-3</v>
      </c>
      <c r="C342">
        <f>data!C343</f>
        <v>4.1461870656196442E-3</v>
      </c>
      <c r="D342">
        <f>data!D343</f>
        <v>4.1906327033689461E-2</v>
      </c>
      <c r="K342" s="1">
        <f t="shared" si="4"/>
        <v>36707</v>
      </c>
      <c r="L342">
        <f t="array" ref="L342:N342">LINEST(D$2:D342,B$2:C342,FALSE,FALSE)</f>
        <v>0.85492356689507565</v>
      </c>
      <c r="M342">
        <v>0.52861107813890851</v>
      </c>
      <c r="N342">
        <v>0</v>
      </c>
    </row>
    <row r="343" spans="1:14">
      <c r="A343" s="1">
        <f>data!A344</f>
        <v>36738</v>
      </c>
      <c r="B343">
        <f>data!B344</f>
        <v>4.8122345057812765E-3</v>
      </c>
      <c r="C343">
        <f>data!C344</f>
        <v>1.0783103500630498E-2</v>
      </c>
      <c r="D343">
        <f>data!D344</f>
        <v>-7.8864353312302793E-2</v>
      </c>
      <c r="K343" s="1">
        <f t="shared" si="4"/>
        <v>36738</v>
      </c>
      <c r="L343">
        <f t="array" ref="L343:N343">LINEST(D$2:D343,B$2:C343,FALSE,FALSE)</f>
        <v>0.85454128401636731</v>
      </c>
      <c r="M343">
        <v>0.50931231681174849</v>
      </c>
      <c r="N343">
        <v>0</v>
      </c>
    </row>
    <row r="344" spans="1:14">
      <c r="A344" s="1">
        <f>data!A345</f>
        <v>36769</v>
      </c>
      <c r="B344">
        <f>data!B345</f>
        <v>4.7885173650881185E-3</v>
      </c>
      <c r="C344">
        <f>data!C345</f>
        <v>4.7537723557590228E-2</v>
      </c>
      <c r="D344">
        <f>data!D345</f>
        <v>7.9623287671232834E-2</v>
      </c>
      <c r="K344" s="1">
        <f t="shared" si="4"/>
        <v>36769</v>
      </c>
      <c r="L344">
        <f t="array" ref="L344:N344">LINEST(D$2:D344,B$2:C344,FALSE,FALSE)</f>
        <v>0.85570564446613628</v>
      </c>
      <c r="M344">
        <v>0.51595196355454975</v>
      </c>
      <c r="N344">
        <v>0</v>
      </c>
    </row>
    <row r="345" spans="1:14">
      <c r="A345" s="1">
        <f>data!A346</f>
        <v>36798</v>
      </c>
      <c r="B345">
        <f>data!B346</f>
        <v>4.7489751075209252E-3</v>
      </c>
      <c r="C345">
        <f>data!C346</f>
        <v>-5.5682841904120539E-2</v>
      </c>
      <c r="D345">
        <f>data!D346</f>
        <v>-4.5202220459952369E-2</v>
      </c>
      <c r="K345" s="1">
        <f t="shared" si="4"/>
        <v>36798</v>
      </c>
      <c r="L345">
        <f t="array" ref="L345:N345">LINEST(D$2:D345,B$2:C345,FALSE,FALSE)</f>
        <v>0.85570584240343173</v>
      </c>
      <c r="M345">
        <v>0.51595082124515101</v>
      </c>
      <c r="N345">
        <v>0</v>
      </c>
    </row>
    <row r="346" spans="1:14">
      <c r="A346" s="1">
        <f>data!A347</f>
        <v>36830</v>
      </c>
      <c r="B346">
        <f>data!B347</f>
        <v>4.7173289717712397E-3</v>
      </c>
      <c r="C346">
        <f>data!C347</f>
        <v>1.6125518261282945E-2</v>
      </c>
      <c r="D346">
        <f>data!D347</f>
        <v>-2.9069767441860517E-2</v>
      </c>
      <c r="K346" s="1">
        <f t="shared" si="4"/>
        <v>36830</v>
      </c>
      <c r="L346">
        <f t="array" ref="L346:N346">LINEST(D$2:D346,B$2:C346,FALSE,FALSE)</f>
        <v>0.8553302996499994</v>
      </c>
      <c r="M346">
        <v>0.50672568115123962</v>
      </c>
      <c r="N346">
        <v>0</v>
      </c>
    </row>
    <row r="347" spans="1:14">
      <c r="A347" s="1">
        <f>data!A348</f>
        <v>36860</v>
      </c>
      <c r="B347">
        <f>data!B348</f>
        <v>4.661921836872196E-3</v>
      </c>
      <c r="C347">
        <f>data!C348</f>
        <v>-4.3255658320907275E-2</v>
      </c>
      <c r="D347">
        <f>data!D348</f>
        <v>-6.159110350727115E-2</v>
      </c>
      <c r="K347" s="1">
        <f t="shared" si="4"/>
        <v>36860</v>
      </c>
      <c r="L347">
        <f t="array" ref="L347:N347">LINEST(D$2:D347,B$2:C347,FALSE,FALSE)</f>
        <v>0.85630359506379794</v>
      </c>
      <c r="M347">
        <v>0.500032133448989</v>
      </c>
      <c r="N347">
        <v>0</v>
      </c>
    </row>
    <row r="348" spans="1:14">
      <c r="A348" s="1">
        <f>data!A349</f>
        <v>36889</v>
      </c>
      <c r="B348">
        <f>data!B349</f>
        <v>4.6223247227021869E-3</v>
      </c>
      <c r="C348">
        <f>data!C349</f>
        <v>1.3157626669745293E-2</v>
      </c>
      <c r="D348">
        <f>data!D349</f>
        <v>-1.5496809480401108E-2</v>
      </c>
      <c r="K348" s="1">
        <f t="shared" si="4"/>
        <v>36889</v>
      </c>
      <c r="L348">
        <f t="array" ref="L348:N348">LINEST(D$2:D348,B$2:C348,FALSE,FALSE)</f>
        <v>0.85612454170640395</v>
      </c>
      <c r="M348">
        <v>0.49417948128148725</v>
      </c>
      <c r="N348">
        <v>0</v>
      </c>
    </row>
    <row r="349" spans="1:14">
      <c r="A349" s="1">
        <f>data!A350</f>
        <v>36922</v>
      </c>
      <c r="B349">
        <f>data!B350</f>
        <v>4.5272215436409358E-3</v>
      </c>
      <c r="C349">
        <f>data!C350</f>
        <v>1.5496965289344855E-2</v>
      </c>
      <c r="D349">
        <f>data!D350</f>
        <v>8.9814814814814792E-2</v>
      </c>
      <c r="K349" s="1">
        <f t="shared" si="4"/>
        <v>36922</v>
      </c>
      <c r="L349">
        <f t="array" ref="L349:N349">LINEST(D$2:D349,B$2:C349,FALSE,FALSE)</f>
        <v>0.85671737392256697</v>
      </c>
      <c r="M349">
        <v>0.50866042609420237</v>
      </c>
      <c r="N349">
        <v>0</v>
      </c>
    </row>
    <row r="350" spans="1:14">
      <c r="A350" s="1">
        <f>data!A351</f>
        <v>36950</v>
      </c>
      <c r="B350">
        <f>data!B351</f>
        <v>4.439956538087042E-3</v>
      </c>
      <c r="C350">
        <f>data!C351</f>
        <v>-5.3480965660632762E-2</v>
      </c>
      <c r="D350">
        <f>data!D351</f>
        <v>-2.633814783347499E-2</v>
      </c>
      <c r="K350" s="1">
        <f t="shared" si="4"/>
        <v>36950</v>
      </c>
      <c r="L350">
        <f t="array" ref="L350:N350">LINEST(D$2:D350,B$2:C350,FALSE,FALSE)</f>
        <v>0.85596918694283131</v>
      </c>
      <c r="M350">
        <v>0.51288410311838006</v>
      </c>
      <c r="N350">
        <v>0</v>
      </c>
    </row>
    <row r="351" spans="1:14">
      <c r="A351" s="1">
        <f>data!A352</f>
        <v>36980</v>
      </c>
      <c r="B351">
        <f>data!B352</f>
        <v>4.3049281853966281E-3</v>
      </c>
      <c r="C351">
        <f>data!C352</f>
        <v>-5.4602510460250997E-2</v>
      </c>
      <c r="D351">
        <f>data!D352</f>
        <v>1.5706806282722585E-2</v>
      </c>
      <c r="K351" s="1">
        <f t="shared" si="4"/>
        <v>36980</v>
      </c>
      <c r="L351">
        <f t="array" ref="L351:N351">LINEST(D$2:D351,B$2:C351,FALSE,FALSE)</f>
        <v>0.85331730575570586</v>
      </c>
      <c r="M351">
        <v>0.52728940728793827</v>
      </c>
      <c r="N351">
        <v>0</v>
      </c>
    </row>
    <row r="352" spans="1:14">
      <c r="A352" s="1">
        <f>data!A353</f>
        <v>37011</v>
      </c>
      <c r="B352">
        <f>data!B353</f>
        <v>4.1617389871715371E-3</v>
      </c>
      <c r="C352">
        <f>data!C353</f>
        <v>5.8139706424725102E-2</v>
      </c>
      <c r="D352">
        <f>data!D353</f>
        <v>7.7319587628865927E-2</v>
      </c>
      <c r="K352" s="1">
        <f t="shared" si="4"/>
        <v>37011</v>
      </c>
      <c r="L352">
        <f t="array" ref="L352:N352">LINEST(D$2:D352,B$2:C352,FALSE,FALSE)</f>
        <v>0.85433641057992471</v>
      </c>
      <c r="M352">
        <v>0.53097160546185285</v>
      </c>
      <c r="N352">
        <v>0</v>
      </c>
    </row>
    <row r="353" spans="1:14">
      <c r="A353" s="1">
        <f>data!A354</f>
        <v>37042</v>
      </c>
      <c r="B353">
        <f>data!B354</f>
        <v>4.0900600769369078E-3</v>
      </c>
      <c r="C353">
        <f>data!C354</f>
        <v>-2.0153082564202673E-2</v>
      </c>
      <c r="D353">
        <f>data!D354</f>
        <v>-7.9744816586921896E-3</v>
      </c>
      <c r="K353" s="1">
        <f t="shared" si="4"/>
        <v>37042</v>
      </c>
      <c r="L353">
        <f t="array" ref="L353:N353">LINEST(D$2:D353,B$2:C353,FALSE,FALSE)</f>
        <v>0.8542079417936016</v>
      </c>
      <c r="M353">
        <v>0.53240195786906275</v>
      </c>
      <c r="N353">
        <v>0</v>
      </c>
    </row>
    <row r="354" spans="1:14">
      <c r="A354" s="1">
        <f>data!A355</f>
        <v>37071</v>
      </c>
      <c r="B354">
        <f>data!B355</f>
        <v>4.1537774426925189E-3</v>
      </c>
      <c r="C354">
        <f>data!C355</f>
        <v>-2.9560119805635998E-2</v>
      </c>
      <c r="D354">
        <f>data!D355</f>
        <v>-6.0289389067524124E-2</v>
      </c>
      <c r="K354" s="1">
        <f t="shared" si="4"/>
        <v>37071</v>
      </c>
      <c r="L354">
        <f t="array" ref="L354:N354">LINEST(D$2:D354,B$2:C354,FALSE,FALSE)</f>
        <v>0.85514534163395906</v>
      </c>
      <c r="M354">
        <v>0.52449794864409172</v>
      </c>
      <c r="N354">
        <v>0</v>
      </c>
    </row>
    <row r="355" spans="1:14">
      <c r="A355" s="1">
        <f>data!A356</f>
        <v>37103</v>
      </c>
      <c r="B355">
        <f>data!B356</f>
        <v>4.1059935884708576E-3</v>
      </c>
      <c r="C355">
        <f>data!C356</f>
        <v>-2.3532689177895305E-2</v>
      </c>
      <c r="D355">
        <f>data!D356</f>
        <v>-1.7108639863130382E-3</v>
      </c>
      <c r="K355" s="1">
        <f t="shared" si="4"/>
        <v>37103</v>
      </c>
      <c r="L355">
        <f t="array" ref="L355:N355">LINEST(D$2:D355,B$2:C355,FALSE,FALSE)</f>
        <v>0.85480996811009446</v>
      </c>
      <c r="M355">
        <v>0.52783208732532139</v>
      </c>
      <c r="N355">
        <v>0</v>
      </c>
    </row>
    <row r="356" spans="1:14">
      <c r="A356" s="1">
        <f>data!A357</f>
        <v>37134</v>
      </c>
      <c r="B356">
        <f>data!B357</f>
        <v>3.8427343023630378E-3</v>
      </c>
      <c r="C356">
        <f>data!C357</f>
        <v>-2.7684765308267467E-2</v>
      </c>
      <c r="D356">
        <f>data!D357</f>
        <v>1.7137960582691569E-3</v>
      </c>
      <c r="K356" s="1">
        <f t="shared" si="4"/>
        <v>37134</v>
      </c>
      <c r="L356">
        <f t="array" ref="L356:N356">LINEST(D$2:D356,B$2:C356,FALSE,FALSE)</f>
        <v>0.85426191779708971</v>
      </c>
      <c r="M356">
        <v>0.5324089418570549</v>
      </c>
      <c r="N356">
        <v>0</v>
      </c>
    </row>
    <row r="357" spans="1:14">
      <c r="A357" s="1">
        <f>data!A358</f>
        <v>37162</v>
      </c>
      <c r="B357">
        <f>data!B358</f>
        <v>3.5386434752657792E-3</v>
      </c>
      <c r="C357">
        <f>data!C358</f>
        <v>-9.6399078052791909E-2</v>
      </c>
      <c r="D357">
        <f>data!D358</f>
        <v>-3.8494439692044469E-2</v>
      </c>
      <c r="K357" s="1">
        <f t="shared" si="4"/>
        <v>37162</v>
      </c>
      <c r="L357">
        <f t="array" ref="L357:N357">LINEST(D$2:D357,B$2:C357,FALSE,FALSE)</f>
        <v>0.85117336971799995</v>
      </c>
      <c r="M357">
        <v>0.54218970656720311</v>
      </c>
      <c r="N357">
        <v>0</v>
      </c>
    </row>
    <row r="358" spans="1:14">
      <c r="A358" s="1">
        <f>data!A359</f>
        <v>37195</v>
      </c>
      <c r="B358">
        <f>data!B359</f>
        <v>3.4022740126777862E-3</v>
      </c>
      <c r="C358">
        <f>data!C359</f>
        <v>3.1198728465955616E-2</v>
      </c>
      <c r="D358">
        <f>data!D359</f>
        <v>-1.2455516014234891E-2</v>
      </c>
      <c r="K358" s="1">
        <f t="shared" ref="K358:K421" si="5">A358</f>
        <v>37195</v>
      </c>
      <c r="L358">
        <f t="array" ref="L358:N358">LINEST(D$2:D358,B$2:C358,FALSE,FALSE)</f>
        <v>0.8503405937542492</v>
      </c>
      <c r="M358">
        <v>0.53683723843597397</v>
      </c>
      <c r="N358">
        <v>0</v>
      </c>
    </row>
    <row r="359" spans="1:14">
      <c r="A359" s="1">
        <f>data!A360</f>
        <v>37225</v>
      </c>
      <c r="B359">
        <f>data!B360</f>
        <v>3.1208697401348129E-3</v>
      </c>
      <c r="C359">
        <f>data!C360</f>
        <v>4.1669774186865682E-2</v>
      </c>
      <c r="D359">
        <f>data!D360</f>
        <v>-6.576576576576576E-2</v>
      </c>
      <c r="K359" s="1">
        <f t="shared" si="5"/>
        <v>37225</v>
      </c>
      <c r="L359">
        <f t="array" ref="L359:N359">LINEST(D$2:D359,B$2:C359,FALSE,FALSE)</f>
        <v>0.84743411843677607</v>
      </c>
      <c r="M359">
        <v>0.52550220751385035</v>
      </c>
      <c r="N359">
        <v>0</v>
      </c>
    </row>
    <row r="360" spans="1:14">
      <c r="A360" s="1">
        <f>data!A361</f>
        <v>37256</v>
      </c>
      <c r="B360">
        <f>data!B361</f>
        <v>3.1691721789193217E-3</v>
      </c>
      <c r="C360">
        <f>data!C361</f>
        <v>3.9020393226918415E-3</v>
      </c>
      <c r="D360">
        <f>data!D361</f>
        <v>2.9893924783027881E-2</v>
      </c>
      <c r="K360" s="1">
        <f t="shared" si="5"/>
        <v>37256</v>
      </c>
      <c r="L360">
        <f t="array" ref="L360:N360">LINEST(D$2:D360,B$2:C360,FALSE,FALSE)</f>
        <v>0.84744586425033408</v>
      </c>
      <c r="M360">
        <v>0.52901253566174733</v>
      </c>
      <c r="N360">
        <v>0</v>
      </c>
    </row>
    <row r="361" spans="1:14">
      <c r="A361" s="1">
        <f>data!A362</f>
        <v>37287</v>
      </c>
      <c r="B361">
        <f>data!B362</f>
        <v>3.1933138078821255E-3</v>
      </c>
      <c r="C361">
        <f>data!C362</f>
        <v>-1.1038559677956195E-2</v>
      </c>
      <c r="D361">
        <f>data!D362</f>
        <v>2.621722846441954E-2</v>
      </c>
      <c r="K361" s="1">
        <f t="shared" si="5"/>
        <v>37287</v>
      </c>
      <c r="L361">
        <f t="array" ref="L361:N361">LINEST(D$2:D361,B$2:C361,FALSE,FALSE)</f>
        <v>0.84708955292092625</v>
      </c>
      <c r="M361">
        <v>0.5342015780726509</v>
      </c>
      <c r="N361">
        <v>0</v>
      </c>
    </row>
    <row r="362" spans="1:14">
      <c r="A362" s="1">
        <f>data!A363</f>
        <v>37315</v>
      </c>
      <c r="B362">
        <f>data!B363</f>
        <v>3.2013595976057019E-3</v>
      </c>
      <c r="C362">
        <f>data!C363</f>
        <v>-1.1634522159277516E-2</v>
      </c>
      <c r="D362">
        <f>data!D363</f>
        <v>6.2956204379561953E-2</v>
      </c>
      <c r="K362" s="1">
        <f t="shared" si="5"/>
        <v>37315</v>
      </c>
      <c r="L362">
        <f t="array" ref="L362:N362">LINEST(D$2:D362,B$2:C362,FALSE,FALSE)</f>
        <v>0.84631077150649481</v>
      </c>
      <c r="M362">
        <v>0.54514175552790334</v>
      </c>
      <c r="N362">
        <v>0</v>
      </c>
    </row>
    <row r="363" spans="1:14">
      <c r="A363" s="1">
        <f>data!A364</f>
        <v>37344</v>
      </c>
      <c r="B363">
        <f>data!B364</f>
        <v>3.3058903246372395E-3</v>
      </c>
      <c r="C363">
        <f>data!C364</f>
        <v>3.6652100949338795E-2</v>
      </c>
      <c r="D363">
        <f>data!D364</f>
        <v>7.296137339055786E-2</v>
      </c>
      <c r="K363" s="1">
        <f t="shared" si="5"/>
        <v>37344</v>
      </c>
      <c r="L363">
        <f t="array" ref="L363:N363">LINEST(D$2:D363,B$2:C363,FALSE,FALSE)</f>
        <v>0.84729007994585637</v>
      </c>
      <c r="M363">
        <v>0.55004335076782407</v>
      </c>
      <c r="N363">
        <v>0</v>
      </c>
    </row>
    <row r="364" spans="1:14">
      <c r="A364" s="1">
        <f>data!A365</f>
        <v>37376</v>
      </c>
      <c r="B364">
        <f>data!B365</f>
        <v>3.2576602600797866E-3</v>
      </c>
      <c r="C364">
        <f>data!C365</f>
        <v>-1.7736763900836783E-2</v>
      </c>
      <c r="D364">
        <f>data!D365</f>
        <v>-6.3200000000000034E-2</v>
      </c>
      <c r="K364" s="1">
        <f t="shared" si="5"/>
        <v>37376</v>
      </c>
      <c r="L364">
        <f t="array" ref="L364:N364">LINEST(D$2:D364,B$2:C364,FALSE,FALSE)</f>
        <v>0.84806269853548755</v>
      </c>
      <c r="M364">
        <v>0.54200486975534545</v>
      </c>
      <c r="N364">
        <v>0</v>
      </c>
    </row>
    <row r="365" spans="1:14">
      <c r="A365" s="1">
        <f>data!A366</f>
        <v>37407</v>
      </c>
      <c r="B365">
        <f>data!B366</f>
        <v>3.3058903246372395E-3</v>
      </c>
      <c r="C365">
        <f>data!C366</f>
        <v>-1.4518080922278243E-2</v>
      </c>
      <c r="D365">
        <f>data!D366</f>
        <v>-8.5397096498718295E-4</v>
      </c>
      <c r="K365" s="1">
        <f t="shared" si="5"/>
        <v>37407</v>
      </c>
      <c r="L365">
        <f t="array" ref="L365:N365">LINEST(D$2:D365,B$2:C365,FALSE,FALSE)</f>
        <v>0.84793578366949141</v>
      </c>
      <c r="M365">
        <v>0.54355663967310552</v>
      </c>
      <c r="N365">
        <v>0</v>
      </c>
    </row>
    <row r="366" spans="1:14">
      <c r="A366" s="1">
        <f>data!A367</f>
        <v>37435</v>
      </c>
      <c r="B366">
        <f>data!B367</f>
        <v>3.2496194358384578E-3</v>
      </c>
      <c r="C366">
        <f>data!C367</f>
        <v>-8.5822659023982339E-2</v>
      </c>
      <c r="D366">
        <f>data!D367</f>
        <v>-5.8119658119658135E-2</v>
      </c>
      <c r="K366" s="1">
        <f t="shared" si="5"/>
        <v>37435</v>
      </c>
      <c r="L366">
        <f t="array" ref="L366:N366">LINEST(D$2:D366,B$2:C366,FALSE,FALSE)</f>
        <v>0.84709856541703199</v>
      </c>
      <c r="M366">
        <v>0.54626529704989102</v>
      </c>
      <c r="N366">
        <v>0</v>
      </c>
    </row>
    <row r="367" spans="1:14">
      <c r="A367" s="1">
        <f>data!A368</f>
        <v>37468</v>
      </c>
      <c r="B367">
        <f>data!B368</f>
        <v>3.0725417032555491E-3</v>
      </c>
      <c r="C367">
        <f>data!C368</f>
        <v>-9.3808962003614549E-2</v>
      </c>
      <c r="D367">
        <f>data!D368</f>
        <v>-9.8003629764065292E-2</v>
      </c>
      <c r="K367" s="1">
        <f t="shared" si="5"/>
        <v>37468</v>
      </c>
      <c r="L367">
        <f t="array" ref="L367:N367">LINEST(D$2:D367,B$2:C367,FALSE,FALSE)</f>
        <v>0.84851682712687349</v>
      </c>
      <c r="M367">
        <v>0.54208897995926064</v>
      </c>
      <c r="N367">
        <v>0</v>
      </c>
    </row>
    <row r="368" spans="1:14">
      <c r="A368" s="1">
        <f>data!A369</f>
        <v>37498</v>
      </c>
      <c r="B368">
        <f>data!B369</f>
        <v>3.1611235488977485E-3</v>
      </c>
      <c r="C368">
        <f>data!C369</f>
        <v>-2.2430161740970567E-3</v>
      </c>
      <c r="D368">
        <f>data!D369</f>
        <v>7.0422535211267512E-3</v>
      </c>
      <c r="K368" s="1">
        <f t="shared" si="5"/>
        <v>37498</v>
      </c>
      <c r="L368">
        <f t="array" ref="L368:N368">LINEST(D$2:D368,B$2:C368,FALSE,FALSE)</f>
        <v>0.84848857603082073</v>
      </c>
      <c r="M368">
        <v>0.54313293739280799</v>
      </c>
      <c r="N368">
        <v>0</v>
      </c>
    </row>
    <row r="369" spans="1:14">
      <c r="A369" s="1">
        <f>data!A370</f>
        <v>37529</v>
      </c>
      <c r="B369">
        <f>data!B370</f>
        <v>3.1208697401348129E-3</v>
      </c>
      <c r="C369">
        <f>data!C370</f>
        <v>-0.11960160491836125</v>
      </c>
      <c r="D369">
        <f>data!D370</f>
        <v>-0.15084915084915085</v>
      </c>
      <c r="K369" s="1">
        <f t="shared" si="5"/>
        <v>37529</v>
      </c>
      <c r="L369">
        <f t="array" ref="L369:N369">LINEST(D$2:D369,B$2:C369,FALSE,FALSE)</f>
        <v>0.85297536074100522</v>
      </c>
      <c r="M369">
        <v>0.5316580767542598</v>
      </c>
      <c r="N369">
        <v>0</v>
      </c>
    </row>
    <row r="370" spans="1:14">
      <c r="A370" s="1">
        <f>data!A371</f>
        <v>37560</v>
      </c>
      <c r="B370">
        <f>data!B371</f>
        <v>3.0564266642594262E-3</v>
      </c>
      <c r="C370">
        <f>data!C371</f>
        <v>7.6176255079157151E-2</v>
      </c>
      <c r="D370">
        <f>data!D371</f>
        <v>-3.5294117647058809E-2</v>
      </c>
      <c r="K370" s="1">
        <f t="shared" si="5"/>
        <v>37560</v>
      </c>
      <c r="L370">
        <f t="array" ref="L370:N370">LINEST(D$2:D370,B$2:C370,FALSE,FALSE)</f>
        <v>0.84765632534072632</v>
      </c>
      <c r="M370">
        <v>0.52309677924967168</v>
      </c>
      <c r="N370">
        <v>0</v>
      </c>
    </row>
    <row r="371" spans="1:14">
      <c r="A371" s="1">
        <f>data!A372</f>
        <v>37589</v>
      </c>
      <c r="B371">
        <f>data!B372</f>
        <v>3.1611235488977485E-3</v>
      </c>
      <c r="C371">
        <f>data!C372</f>
        <v>3.3145751556447278E-2</v>
      </c>
      <c r="D371">
        <f>data!D372</f>
        <v>2.0731707317073189E-2</v>
      </c>
      <c r="K371" s="1">
        <f t="shared" si="5"/>
        <v>37589</v>
      </c>
      <c r="L371">
        <f t="array" ref="L371:N371">LINEST(D$2:D371,B$2:C371,FALSE,FALSE)</f>
        <v>0.84746336748753437</v>
      </c>
      <c r="M371">
        <v>0.52202355104646958</v>
      </c>
      <c r="N371">
        <v>0</v>
      </c>
    </row>
    <row r="372" spans="1:14">
      <c r="A372" s="1">
        <f>data!A373</f>
        <v>37621</v>
      </c>
      <c r="B372">
        <f>data!B373</f>
        <v>3.2094046775821283E-3</v>
      </c>
      <c r="C372">
        <f>data!C373</f>
        <v>-5.4539009570787389E-2</v>
      </c>
      <c r="D372">
        <f>data!D373</f>
        <v>2.0310633213858953E-2</v>
      </c>
      <c r="K372" s="1">
        <f t="shared" si="5"/>
        <v>37621</v>
      </c>
      <c r="L372">
        <f t="array" ref="L372:N372">LINEST(D$2:D372,B$2:C372,FALSE,FALSE)</f>
        <v>0.84480085093464807</v>
      </c>
      <c r="M372">
        <v>0.53388101021214263</v>
      </c>
      <c r="N372">
        <v>0</v>
      </c>
    </row>
    <row r="373" spans="1:14">
      <c r="A373" s="1">
        <f>data!A374</f>
        <v>37652</v>
      </c>
      <c r="B373">
        <f>data!B374</f>
        <v>3.1047632401417502E-3</v>
      </c>
      <c r="C373">
        <f>data!C374</f>
        <v>-9.0535609616999246E-2</v>
      </c>
      <c r="D373">
        <f>data!D374</f>
        <v>-0.1053864168618267</v>
      </c>
      <c r="K373" s="1">
        <f t="shared" si="5"/>
        <v>37652</v>
      </c>
      <c r="L373">
        <f t="array" ref="L373:N373">LINEST(D$2:D373,B$2:C373,FALSE,FALSE)</f>
        <v>0.84682234039136128</v>
      </c>
      <c r="M373">
        <v>0.52770741798771048</v>
      </c>
      <c r="N373">
        <v>0</v>
      </c>
    </row>
    <row r="374" spans="1:14">
      <c r="A374" s="1">
        <f>data!A375</f>
        <v>37680</v>
      </c>
      <c r="B374">
        <f>data!B375</f>
        <v>2.8628237165644332E-3</v>
      </c>
      <c r="C374">
        <f>data!C375</f>
        <v>2.1367025106254545E-2</v>
      </c>
      <c r="D374">
        <f>data!D375</f>
        <v>4.7120418848167533E-2</v>
      </c>
      <c r="K374" s="1">
        <f t="shared" si="5"/>
        <v>37680</v>
      </c>
      <c r="L374">
        <f t="array" ref="L374:N374">LINEST(D$2:D374,B$2:C374,FALSE,FALSE)</f>
        <v>0.84718362434421657</v>
      </c>
      <c r="M374">
        <v>0.53084630808914834</v>
      </c>
      <c r="N374">
        <v>0</v>
      </c>
    </row>
    <row r="375" spans="1:14">
      <c r="A375" s="1">
        <f>data!A376</f>
        <v>37711</v>
      </c>
      <c r="B375">
        <f>data!B376</f>
        <v>2.8789730064431307E-3</v>
      </c>
      <c r="C375">
        <f>data!C376</f>
        <v>-1.3279668917843379E-2</v>
      </c>
      <c r="D375">
        <f>data!D376</f>
        <v>3.1250000000000444E-3</v>
      </c>
      <c r="K375" s="1">
        <f t="shared" si="5"/>
        <v>37711</v>
      </c>
      <c r="L375">
        <f t="array" ref="L375:N375">LINEST(D$2:D375,B$2:C375,FALSE,FALSE)</f>
        <v>0.84703760740432188</v>
      </c>
      <c r="M375">
        <v>0.53262709144516884</v>
      </c>
      <c r="N375">
        <v>0</v>
      </c>
    </row>
    <row r="376" spans="1:14">
      <c r="A376" s="1">
        <f>data!A377</f>
        <v>37741</v>
      </c>
      <c r="B376">
        <f>data!B377</f>
        <v>2.8466715655732777E-3</v>
      </c>
      <c r="C376">
        <f>data!C377</f>
        <v>8.9749498767082159E-2</v>
      </c>
      <c r="D376">
        <f>data!D377</f>
        <v>-1.1838006230529552E-2</v>
      </c>
      <c r="K376" s="1">
        <f t="shared" si="5"/>
        <v>37741</v>
      </c>
      <c r="L376">
        <f t="array" ref="L376:N376">LINEST(D$2:D376,B$2:C376,FALSE,FALSE)</f>
        <v>0.84157465436490142</v>
      </c>
      <c r="M376">
        <v>0.5267360157640576</v>
      </c>
      <c r="N376">
        <v>0</v>
      </c>
    </row>
    <row r="377" spans="1:14">
      <c r="A377" s="1">
        <f>data!A378</f>
        <v>37771</v>
      </c>
      <c r="B377">
        <f>data!B378</f>
        <v>2.8224379721812909E-3</v>
      </c>
      <c r="C377">
        <f>data!C378</f>
        <v>4.0882897171556909E-2</v>
      </c>
      <c r="D377">
        <f>data!D378</f>
        <v>5.4224464060529609E-2</v>
      </c>
      <c r="K377" s="1">
        <f t="shared" si="5"/>
        <v>37771</v>
      </c>
      <c r="L377">
        <f t="array" ref="L377:N377">LINEST(D$2:D377,B$2:C377,FALSE,FALSE)</f>
        <v>0.84206504315610686</v>
      </c>
      <c r="M377">
        <v>0.52854171659466487</v>
      </c>
      <c r="N377">
        <v>0</v>
      </c>
    </row>
    <row r="378" spans="1:14">
      <c r="A378" s="1">
        <f>data!A379</f>
        <v>37802</v>
      </c>
      <c r="B378">
        <f>data!B379</f>
        <v>2.8708987190766422E-3</v>
      </c>
      <c r="C378">
        <f>data!C379</f>
        <v>1.2342355612215972E-3</v>
      </c>
      <c r="D378">
        <f>data!D379</f>
        <v>5.3827751196171558E-3</v>
      </c>
      <c r="K378" s="1">
        <f t="shared" si="5"/>
        <v>37802</v>
      </c>
      <c r="L378">
        <f t="array" ref="L378:N378">LINEST(D$2:D378,B$2:C378,FALSE,FALSE)</f>
        <v>0.84206185857515214</v>
      </c>
      <c r="M378">
        <v>0.52890394012643038</v>
      </c>
      <c r="N378">
        <v>0</v>
      </c>
    </row>
    <row r="379" spans="1:14">
      <c r="A379" s="1">
        <f>data!A380</f>
        <v>37833</v>
      </c>
      <c r="B379">
        <f>data!B380</f>
        <v>2.7254391280759904E-3</v>
      </c>
      <c r="C379">
        <f>data!C380</f>
        <v>3.7823524040461409E-2</v>
      </c>
      <c r="D379">
        <f>data!D380</f>
        <v>1.3682331945270576E-2</v>
      </c>
      <c r="K379" s="1">
        <f t="shared" si="5"/>
        <v>37833</v>
      </c>
      <c r="L379">
        <f t="array" ref="L379:N379">LINEST(D$2:D379,B$2:C379,FALSE,FALSE)</f>
        <v>0.84157868542126246</v>
      </c>
      <c r="M379">
        <v>0.52701931191085882</v>
      </c>
      <c r="N379">
        <v>0</v>
      </c>
    </row>
    <row r="380" spans="1:14">
      <c r="A380" s="1">
        <f>data!A381</f>
        <v>37862</v>
      </c>
      <c r="B380">
        <f>data!B381</f>
        <v>2.8951194362685229E-3</v>
      </c>
      <c r="C380">
        <f>data!C381</f>
        <v>9.2481254460312634E-3</v>
      </c>
      <c r="D380">
        <f>data!D381</f>
        <v>7.0422535211267512E-3</v>
      </c>
      <c r="K380" s="1">
        <f t="shared" si="5"/>
        <v>37862</v>
      </c>
      <c r="L380">
        <f t="array" ref="L380:N380">LINEST(D$2:D380,B$2:C380,FALSE,FALSE)</f>
        <v>0.84156855387541196</v>
      </c>
      <c r="M380">
        <v>0.52673917192976172</v>
      </c>
      <c r="N380">
        <v>0</v>
      </c>
    </row>
    <row r="381" spans="1:14">
      <c r="A381" s="1">
        <f>data!A382</f>
        <v>37894</v>
      </c>
      <c r="B381">
        <f>data!B382</f>
        <v>2.9435415760119543E-3</v>
      </c>
      <c r="C381">
        <f>data!C382</f>
        <v>-1.7929618257020108E-2</v>
      </c>
      <c r="D381">
        <f>data!D382</f>
        <v>-3.7296037296037254E-2</v>
      </c>
      <c r="K381" s="1">
        <f t="shared" si="5"/>
        <v>37894</v>
      </c>
      <c r="L381">
        <f t="array" ref="L381:N381">LINEST(D$2:D381,B$2:C381,FALSE,FALSE)</f>
        <v>0.8419159576621118</v>
      </c>
      <c r="M381">
        <v>0.52330323756094954</v>
      </c>
      <c r="N381">
        <v>0</v>
      </c>
    </row>
    <row r="382" spans="1:14">
      <c r="A382" s="1">
        <f>data!A383</f>
        <v>37925</v>
      </c>
      <c r="B382">
        <f>data!B383</f>
        <v>3.1208697401348129E-3</v>
      </c>
      <c r="C382">
        <f>data!C383</f>
        <v>4.8157536543506962E-2</v>
      </c>
      <c r="D382">
        <f>data!D383</f>
        <v>-9.6852300242130651E-3</v>
      </c>
      <c r="K382" s="1">
        <f t="shared" si="5"/>
        <v>37925</v>
      </c>
      <c r="L382">
        <f t="array" ref="L382:N382">LINEST(D$2:D382,B$2:C382,FALSE,FALSE)</f>
        <v>0.84027962393576683</v>
      </c>
      <c r="M382">
        <v>0.51778276578382487</v>
      </c>
      <c r="N382">
        <v>0</v>
      </c>
    </row>
    <row r="383" spans="1:14">
      <c r="A383" s="1">
        <f>data!A384</f>
        <v>37953</v>
      </c>
      <c r="B383">
        <f>data!B384</f>
        <v>3.1611235488977485E-3</v>
      </c>
      <c r="C383">
        <f>data!C384</f>
        <v>1.0045309757830356E-2</v>
      </c>
      <c r="D383">
        <f>data!D384</f>
        <v>-7.9462102689487057E-3</v>
      </c>
      <c r="K383" s="1">
        <f t="shared" si="5"/>
        <v>37953</v>
      </c>
      <c r="L383">
        <f t="array" ref="L383:N383">LINEST(D$2:D383,B$2:C383,FALSE,FALSE)</f>
        <v>0.84019265057742476</v>
      </c>
      <c r="M383">
        <v>0.51535294482289917</v>
      </c>
      <c r="N383">
        <v>0</v>
      </c>
    </row>
    <row r="384" spans="1:14">
      <c r="A384" s="1">
        <f>data!A385</f>
        <v>37986</v>
      </c>
      <c r="B384">
        <f>data!B385</f>
        <v>3.0886538948657893E-3</v>
      </c>
      <c r="C384">
        <f>data!C385</f>
        <v>2.8257061936349581E-2</v>
      </c>
      <c r="D384">
        <f>data!D385</f>
        <v>0.11645101663585944</v>
      </c>
      <c r="K384" s="1">
        <f t="shared" si="5"/>
        <v>37986</v>
      </c>
      <c r="L384">
        <f t="array" ref="L384:N384">LINEST(D$2:D384,B$2:C384,FALSE,FALSE)</f>
        <v>0.8417978428263313</v>
      </c>
      <c r="M384">
        <v>0.52617068763806052</v>
      </c>
      <c r="N384">
        <v>0</v>
      </c>
    </row>
    <row r="385" spans="1:14">
      <c r="A385" s="1">
        <f>data!A386</f>
        <v>38016</v>
      </c>
      <c r="B385">
        <f>data!B386</f>
        <v>3.2415779026344627E-3</v>
      </c>
      <c r="C385">
        <f>data!C386</f>
        <v>-9.1873623934257687E-3</v>
      </c>
      <c r="D385">
        <f>data!D386</f>
        <v>-5.4635761589403975E-2</v>
      </c>
      <c r="K385" s="1">
        <f t="shared" si="5"/>
        <v>38016</v>
      </c>
      <c r="L385">
        <f t="array" ref="L385:N385">LINEST(D$2:D385,B$2:C385,FALSE,FALSE)</f>
        <v>0.84222075619025172</v>
      </c>
      <c r="M385">
        <v>0.51879419156893025</v>
      </c>
      <c r="N385">
        <v>0</v>
      </c>
    </row>
    <row r="386" spans="1:14">
      <c r="A386" s="1">
        <f>data!A387</f>
        <v>38044</v>
      </c>
      <c r="B386">
        <f>data!B387</f>
        <v>3.329995796502061E-3</v>
      </c>
      <c r="C386">
        <f>data!C387</f>
        <v>2.5746422202917119E-2</v>
      </c>
      <c r="D386">
        <f>data!D387</f>
        <v>1.0507880910683109E-2</v>
      </c>
      <c r="K386" s="1">
        <f t="shared" si="5"/>
        <v>38044</v>
      </c>
      <c r="L386">
        <f t="array" ref="L386:N386">LINEST(D$2:D386,B$2:C386,FALSE,FALSE)</f>
        <v>0.84201843710392033</v>
      </c>
      <c r="M386">
        <v>0.51710177685306991</v>
      </c>
      <c r="N386">
        <v>0</v>
      </c>
    </row>
    <row r="387" spans="1:14">
      <c r="A387" s="1">
        <f>data!A388</f>
        <v>38077</v>
      </c>
      <c r="B387">
        <f>data!B388</f>
        <v>3.4424038441496219E-3</v>
      </c>
      <c r="C387">
        <f>data!C388</f>
        <v>-2.07006298447453E-2</v>
      </c>
      <c r="D387">
        <f>data!D388</f>
        <v>5.3726169844020788E-2</v>
      </c>
      <c r="K387" s="1">
        <f t="shared" si="5"/>
        <v>38077</v>
      </c>
      <c r="L387">
        <f t="array" ref="L387:N387">LINEST(D$2:D387,B$2:C387,FALSE,FALSE)</f>
        <v>0.8408468751189262</v>
      </c>
      <c r="M387">
        <v>0.52880180319478576</v>
      </c>
      <c r="N387">
        <v>0</v>
      </c>
    </row>
    <row r="388" spans="1:14">
      <c r="A388" s="1">
        <f>data!A389</f>
        <v>38107</v>
      </c>
      <c r="B388">
        <f>data!B389</f>
        <v>3.4905363507502507E-3</v>
      </c>
      <c r="C388">
        <f>data!C389</f>
        <v>1.837530781030261E-2</v>
      </c>
      <c r="D388">
        <f>data!D389</f>
        <v>6.9078947368421018E-2</v>
      </c>
      <c r="K388" s="1">
        <f t="shared" si="5"/>
        <v>38107</v>
      </c>
      <c r="L388">
        <f t="array" ref="L388:N388">LINEST(D$2:D388,B$2:C388,FALSE,FALSE)</f>
        <v>0.84138569946686992</v>
      </c>
      <c r="M388">
        <v>0.53622629970817004</v>
      </c>
      <c r="N388">
        <v>0</v>
      </c>
    </row>
    <row r="389" spans="1:14">
      <c r="A389" s="1">
        <f>data!A390</f>
        <v>38138</v>
      </c>
      <c r="B389">
        <f>data!B390</f>
        <v>3.6748094004368514E-3</v>
      </c>
      <c r="C389">
        <f>data!C390</f>
        <v>-1.5880465195276638E-2</v>
      </c>
      <c r="D389">
        <f>data!D390</f>
        <v>-2.0000000000000018E-2</v>
      </c>
      <c r="K389" s="1">
        <f t="shared" si="5"/>
        <v>38138</v>
      </c>
      <c r="L389">
        <f t="array" ref="L389:N389">LINEST(D$2:D389,B$2:C389,FALSE,FALSE)</f>
        <v>0.84150338211284637</v>
      </c>
      <c r="M389">
        <v>0.53471560051307743</v>
      </c>
      <c r="N389">
        <v>0</v>
      </c>
    </row>
    <row r="390" spans="1:14">
      <c r="A390" s="1">
        <f>data!A391</f>
        <v>38168</v>
      </c>
      <c r="B390">
        <f>data!B391</f>
        <v>3.8107724223526152E-3</v>
      </c>
      <c r="C390">
        <f>data!C391</f>
        <v>1.2199054414322896E-2</v>
      </c>
      <c r="D390">
        <f>data!D391</f>
        <v>1.9361590790162309E-2</v>
      </c>
      <c r="K390" s="1">
        <f t="shared" si="5"/>
        <v>38168</v>
      </c>
      <c r="L390">
        <f t="array" ref="L390:N390">LINEST(D$2:D390,B$2:C390,FALSE,FALSE)</f>
        <v>0.84154477520528304</v>
      </c>
      <c r="M390">
        <v>0.53585794513041252</v>
      </c>
      <c r="N390">
        <v>0</v>
      </c>
    </row>
    <row r="391" spans="1:14">
      <c r="A391" s="1">
        <f>data!A392</f>
        <v>38198</v>
      </c>
      <c r="B391">
        <f>data!B392</f>
        <v>3.8906561432301423E-3</v>
      </c>
      <c r="C391">
        <f>data!C392</f>
        <v>-1.6355045834511306E-2</v>
      </c>
      <c r="D391">
        <f>data!D392</f>
        <v>5.9548254620123142E-2</v>
      </c>
      <c r="K391" s="1">
        <f t="shared" si="5"/>
        <v>38198</v>
      </c>
      <c r="L391">
        <f t="array" ref="L391:N391">LINEST(D$2:D391,B$2:C391,FALSE,FALSE)</f>
        <v>0.84053748091075597</v>
      </c>
      <c r="M391">
        <v>0.54904950688303644</v>
      </c>
      <c r="N391">
        <v>0</v>
      </c>
    </row>
    <row r="392" spans="1:14">
      <c r="A392" s="1">
        <f>data!A393</f>
        <v>38230</v>
      </c>
      <c r="B392">
        <f>data!B393</f>
        <v>3.9066244998400279E-3</v>
      </c>
      <c r="C392">
        <f>data!C393</f>
        <v>1.0021804380947241E-2</v>
      </c>
      <c r="D392">
        <f>data!D393</f>
        <v>-4.505813953488369E-2</v>
      </c>
      <c r="K392" s="1">
        <f t="shared" si="5"/>
        <v>38230</v>
      </c>
      <c r="L392">
        <f t="array" ref="L392:N392">LINEST(D$2:D392,B$2:C392,FALSE,FALSE)</f>
        <v>0.84029937797542287</v>
      </c>
      <c r="M392">
        <v>0.53973614484073973</v>
      </c>
      <c r="N392">
        <v>0</v>
      </c>
    </row>
    <row r="393" spans="1:14">
      <c r="A393" s="1">
        <f>data!A394</f>
        <v>38260</v>
      </c>
      <c r="B393">
        <f>data!B394</f>
        <v>3.8587110455146068E-3</v>
      </c>
      <c r="C393">
        <f>data!C394</f>
        <v>2.5959831812084833E-2</v>
      </c>
      <c r="D393">
        <f>data!D394</f>
        <v>7.0522577371892492E-2</v>
      </c>
      <c r="K393" s="1">
        <f t="shared" si="5"/>
        <v>38260</v>
      </c>
      <c r="L393">
        <f t="array" ref="L393:N393">LINEST(D$2:D393,B$2:C393,FALSE,FALSE)</f>
        <v>0.84101919957686844</v>
      </c>
      <c r="M393">
        <v>0.5469173987566186</v>
      </c>
      <c r="N393">
        <v>0</v>
      </c>
    </row>
    <row r="394" spans="1:14">
      <c r="A394" s="1">
        <f>data!A395</f>
        <v>38289</v>
      </c>
      <c r="B394">
        <f>data!B395</f>
        <v>3.8587110455146068E-3</v>
      </c>
      <c r="C394">
        <f>data!C395</f>
        <v>1.144092231706173E-2</v>
      </c>
      <c r="D394">
        <f>data!D395</f>
        <v>0</v>
      </c>
      <c r="K394" s="1">
        <f t="shared" si="5"/>
        <v>38289</v>
      </c>
      <c r="L394">
        <f t="array" ref="L394:N394">LINEST(D$2:D394,B$2:C394,FALSE,FALSE)</f>
        <v>0.84095713404449035</v>
      </c>
      <c r="M394">
        <v>0.54499252468299142</v>
      </c>
      <c r="N394">
        <v>0</v>
      </c>
    </row>
    <row r="395" spans="1:14">
      <c r="A395" s="1">
        <f>data!A396</f>
        <v>38321</v>
      </c>
      <c r="B395">
        <f>data!B396</f>
        <v>3.8267547616503972E-3</v>
      </c>
      <c r="C395">
        <f>data!C396</f>
        <v>2.0694967923887919E-2</v>
      </c>
      <c r="D395">
        <f>data!D396</f>
        <v>1.2322274881516604E-2</v>
      </c>
      <c r="K395" s="1">
        <f t="shared" si="5"/>
        <v>38321</v>
      </c>
      <c r="L395">
        <f t="array" ref="L395:N395">LINEST(D$2:D395,B$2:C395,FALSE,FALSE)</f>
        <v>0.84087279303701212</v>
      </c>
      <c r="M395">
        <v>0.54387431923124363</v>
      </c>
      <c r="N395">
        <v>0</v>
      </c>
    </row>
    <row r="396" spans="1:14">
      <c r="A396" s="1">
        <f>data!A397</f>
        <v>38352</v>
      </c>
      <c r="B396">
        <f>data!B397</f>
        <v>3.8746849921291737E-3</v>
      </c>
      <c r="C396">
        <f>data!C397</f>
        <v>2.7946324636173303E-2</v>
      </c>
      <c r="D396">
        <f>data!D397</f>
        <v>-4.8689138576779034E-2</v>
      </c>
      <c r="K396" s="1">
        <f t="shared" si="5"/>
        <v>38352</v>
      </c>
      <c r="L396">
        <f t="array" ref="L396:N396">LINEST(D$2:D396,B$2:C396,FALSE,FALSE)</f>
        <v>0.83962595549623875</v>
      </c>
      <c r="M396">
        <v>0.53251415471492825</v>
      </c>
      <c r="N396">
        <v>0</v>
      </c>
    </row>
    <row r="397" spans="1:14">
      <c r="A397" s="1">
        <f>data!A398</f>
        <v>38383</v>
      </c>
      <c r="B397">
        <f>data!B398</f>
        <v>3.8427343023630378E-3</v>
      </c>
      <c r="C397">
        <f>data!C398</f>
        <v>1.2639220159701203E-2</v>
      </c>
      <c r="D397">
        <f>data!D398</f>
        <v>2.9527559055118058E-2</v>
      </c>
      <c r="K397" s="1">
        <f t="shared" si="5"/>
        <v>38383</v>
      </c>
      <c r="L397">
        <f t="array" ref="L397:N397">LINEST(D$2:D397,B$2:C397,FALSE,FALSE)</f>
        <v>0.83972905854786439</v>
      </c>
      <c r="M397">
        <v>0.53524962729135483</v>
      </c>
      <c r="N397">
        <v>0</v>
      </c>
    </row>
    <row r="398" spans="1:14">
      <c r="A398" s="1">
        <f>data!A399</f>
        <v>38411</v>
      </c>
      <c r="B398">
        <f>data!B399</f>
        <v>3.9066244998400279E-3</v>
      </c>
      <c r="C398">
        <f>data!C399</f>
        <v>2.2218398997222888E-2</v>
      </c>
      <c r="D398">
        <f>data!D399</f>
        <v>7.4569789674952203E-2</v>
      </c>
      <c r="K398" s="1">
        <f t="shared" si="5"/>
        <v>38411</v>
      </c>
      <c r="L398">
        <f t="array" ref="L398:N398">LINEST(D$2:D398,B$2:C398,FALSE,FALSE)</f>
        <v>0.84041494576968223</v>
      </c>
      <c r="M398">
        <v>0.54375869026913048</v>
      </c>
      <c r="N398">
        <v>0</v>
      </c>
    </row>
    <row r="399" spans="1:14">
      <c r="A399" s="1">
        <f>data!A400</f>
        <v>38442</v>
      </c>
      <c r="B399">
        <f>data!B400</f>
        <v>3.9305717973199261E-3</v>
      </c>
      <c r="C399">
        <f>data!C400</f>
        <v>-1.5119456933791797E-2</v>
      </c>
      <c r="D399">
        <f>data!D400</f>
        <v>-2.4021352313167266E-2</v>
      </c>
      <c r="K399" s="1">
        <f t="shared" si="5"/>
        <v>38442</v>
      </c>
      <c r="L399">
        <f t="array" ref="L399:N399">LINEST(D$2:D399,B$2:C399,FALSE,FALSE)</f>
        <v>0.84059419192870233</v>
      </c>
      <c r="M399">
        <v>0.54126431551118726</v>
      </c>
      <c r="N399">
        <v>0</v>
      </c>
    </row>
    <row r="400" spans="1:14">
      <c r="A400" s="1">
        <f>data!A401</f>
        <v>38471</v>
      </c>
      <c r="B400">
        <f>data!B401</f>
        <v>3.8746849921291737E-3</v>
      </c>
      <c r="C400">
        <f>data!C401</f>
        <v>-2.468944920719518E-2</v>
      </c>
      <c r="D400">
        <f>data!D401</f>
        <v>-2.6435733819507701E-2</v>
      </c>
      <c r="K400" s="1">
        <f t="shared" si="5"/>
        <v>38471</v>
      </c>
      <c r="L400">
        <f t="array" ref="L400:N400">LINEST(D$2:D400,B$2:C400,FALSE,FALSE)</f>
        <v>0.8407493057223604</v>
      </c>
      <c r="M400">
        <v>0.53979045913312129</v>
      </c>
      <c r="N400">
        <v>0</v>
      </c>
    </row>
    <row r="401" spans="1:14">
      <c r="A401" s="1">
        <f>data!A402</f>
        <v>38503</v>
      </c>
      <c r="B401">
        <f>data!B402</f>
        <v>3.8347448817659391E-3</v>
      </c>
      <c r="C401">
        <f>data!C402</f>
        <v>3.6002586512588364E-2</v>
      </c>
      <c r="D401">
        <f>data!D402</f>
        <v>3.183520599250933E-2</v>
      </c>
      <c r="K401" s="1">
        <f t="shared" si="5"/>
        <v>38503</v>
      </c>
      <c r="L401">
        <f t="array" ref="L401:N401">LINEST(D$2:D401,B$2:C401,FALSE,FALSE)</f>
        <v>0.84073802355177107</v>
      </c>
      <c r="M401">
        <v>0.53971744460493065</v>
      </c>
      <c r="N401">
        <v>0</v>
      </c>
    </row>
    <row r="402" spans="1:14">
      <c r="A402" s="1">
        <f>data!A403</f>
        <v>38533</v>
      </c>
      <c r="B402">
        <f>data!B403</f>
        <v>3.7308187111868563E-3</v>
      </c>
      <c r="C402">
        <f>data!C403</f>
        <v>3.0934020577043198E-2</v>
      </c>
      <c r="D402">
        <f>data!D403</f>
        <v>5.444646098003636E-2</v>
      </c>
      <c r="K402" s="1">
        <f t="shared" si="5"/>
        <v>38533</v>
      </c>
      <c r="L402">
        <f t="array" ref="L402:N402">LINEST(D$2:D402,B$2:C402,FALSE,FALSE)</f>
        <v>0.84123770120617924</v>
      </c>
      <c r="M402">
        <v>0.54351466651470326</v>
      </c>
      <c r="N402">
        <v>0</v>
      </c>
    </row>
    <row r="403" spans="1:14">
      <c r="A403" s="1">
        <f>data!A404</f>
        <v>38562</v>
      </c>
      <c r="B403">
        <f>data!B404</f>
        <v>3.6588004233741866E-3</v>
      </c>
      <c r="C403">
        <f>data!C404</f>
        <v>3.303686864544142E-2</v>
      </c>
      <c r="D403">
        <f>data!D404</f>
        <v>8.3476764199655662E-2</v>
      </c>
      <c r="K403" s="1">
        <f t="shared" si="5"/>
        <v>38562</v>
      </c>
      <c r="L403">
        <f t="array" ref="L403:N403">LINEST(D$2:D403,B$2:C403,FALSE,FALSE)</f>
        <v>0.84233314150670779</v>
      </c>
      <c r="M403">
        <v>0.5509702089900449</v>
      </c>
      <c r="N403">
        <v>0</v>
      </c>
    </row>
    <row r="404" spans="1:14">
      <c r="A404" s="1">
        <f>data!A405</f>
        <v>38595</v>
      </c>
      <c r="B404">
        <f>data!B405</f>
        <v>3.6187656874400176E-3</v>
      </c>
      <c r="C404">
        <f>data!C405</f>
        <v>5.4674354853956331E-3</v>
      </c>
      <c r="D404">
        <f>data!D405</f>
        <v>3.9714058776807448E-3</v>
      </c>
      <c r="K404" s="1">
        <f t="shared" si="5"/>
        <v>38595</v>
      </c>
      <c r="L404">
        <f t="array" ref="L404:N404">LINEST(D$2:D404,B$2:C404,FALSE,FALSE)</f>
        <v>0.84232989786224266</v>
      </c>
      <c r="M404">
        <v>0.55055876773781953</v>
      </c>
      <c r="N404">
        <v>0</v>
      </c>
    </row>
    <row r="405" spans="1:14">
      <c r="A405" s="1">
        <f>data!A406</f>
        <v>38625</v>
      </c>
      <c r="B405">
        <f>data!B406</f>
        <v>3.6347816898771867E-3</v>
      </c>
      <c r="C405">
        <f>data!C406</f>
        <v>3.2558541822571341E-2</v>
      </c>
      <c r="D405">
        <f>data!D406</f>
        <v>6.5664556962025333E-2</v>
      </c>
      <c r="K405" s="1">
        <f t="shared" si="5"/>
        <v>38625</v>
      </c>
      <c r="L405">
        <f t="array" ref="L405:N405">LINEST(D$2:D405,B$2:C405,FALSE,FALSE)</f>
        <v>0.84305686792117895</v>
      </c>
      <c r="M405">
        <v>0.55555480720074246</v>
      </c>
      <c r="N405">
        <v>0</v>
      </c>
    </row>
    <row r="406" spans="1:14">
      <c r="A406" s="1">
        <f>data!A407</f>
        <v>38656</v>
      </c>
      <c r="B406">
        <f>data!B407</f>
        <v>3.650794881391306E-3</v>
      </c>
      <c r="C406">
        <f>data!C407</f>
        <v>-2.9641742449349695E-2</v>
      </c>
      <c r="D406">
        <f>data!D407</f>
        <v>-7.3496659242761719E-2</v>
      </c>
      <c r="K406" s="1">
        <f t="shared" si="5"/>
        <v>38656</v>
      </c>
      <c r="L406">
        <f t="array" ref="L406:N406">LINEST(D$2:D406,B$2:C406,FALSE,FALSE)</f>
        <v>0.84422920178618366</v>
      </c>
      <c r="M406">
        <v>0.54632149947132203</v>
      </c>
      <c r="N406">
        <v>0</v>
      </c>
    </row>
    <row r="407" spans="1:14">
      <c r="A407" s="1">
        <f>data!A408</f>
        <v>38686</v>
      </c>
      <c r="B407">
        <f>data!B408</f>
        <v>3.6427886369352347E-3</v>
      </c>
      <c r="C407">
        <f>data!C408</f>
        <v>2.8768202972526691E-2</v>
      </c>
      <c r="D407">
        <f>data!D408</f>
        <v>1.6025641025640969E-2</v>
      </c>
      <c r="K407" s="1">
        <f t="shared" si="5"/>
        <v>38686</v>
      </c>
      <c r="L407">
        <f t="array" ref="L407:N407">LINEST(D$2:D407,B$2:C407,FALSE,FALSE)</f>
        <v>0.84405082606705706</v>
      </c>
      <c r="M407">
        <v>0.54487826968862818</v>
      </c>
      <c r="N407">
        <v>0</v>
      </c>
    </row>
    <row r="408" spans="1:14">
      <c r="A408" s="1">
        <f>data!A409</f>
        <v>38716</v>
      </c>
      <c r="B408">
        <f>data!B409</f>
        <v>3.6588004233741866E-3</v>
      </c>
      <c r="C408">
        <f>data!C409</f>
        <v>3.866036737746481E-2</v>
      </c>
      <c r="D408">
        <f>data!D409</f>
        <v>-2.3659305993690816E-2</v>
      </c>
      <c r="K408" s="1">
        <f t="shared" si="5"/>
        <v>38716</v>
      </c>
      <c r="L408">
        <f t="array" ref="L408:N408">LINEST(D$2:D408,B$2:C408,FALSE,FALSE)</f>
        <v>0.84263867619389565</v>
      </c>
      <c r="M408">
        <v>0.53705308410485098</v>
      </c>
      <c r="N408">
        <v>0</v>
      </c>
    </row>
    <row r="409" spans="1:14">
      <c r="A409" s="1">
        <f>data!A410</f>
        <v>38748</v>
      </c>
      <c r="B409">
        <f>data!B410</f>
        <v>3.6347816898771867E-3</v>
      </c>
      <c r="C409">
        <f>data!C410</f>
        <v>2.8640473196535288E-2</v>
      </c>
      <c r="D409">
        <f>data!D410</f>
        <v>9.2084006462035628E-2</v>
      </c>
      <c r="K409" s="1">
        <f t="shared" si="5"/>
        <v>38748</v>
      </c>
      <c r="L409">
        <f t="array" ref="L409:N409">LINEST(D$2:D409,B$2:C409,FALSE,FALSE)</f>
        <v>0.84377852996535196</v>
      </c>
      <c r="M409">
        <v>0.54630734695930971</v>
      </c>
      <c r="N409">
        <v>0</v>
      </c>
    </row>
    <row r="410" spans="1:14">
      <c r="A410" s="1">
        <f>data!A411</f>
        <v>38776</v>
      </c>
      <c r="B410">
        <f>data!B411</f>
        <v>3.6267740400885984E-3</v>
      </c>
      <c r="C410">
        <f>data!C411</f>
        <v>9.4107684322670693E-3</v>
      </c>
      <c r="D410">
        <f>data!D411</f>
        <v>-6.8047337278106523E-2</v>
      </c>
      <c r="K410" s="1">
        <f t="shared" si="5"/>
        <v>38776</v>
      </c>
      <c r="L410">
        <f t="array" ref="L410:N410">LINEST(D$2:D410,B$2:C410,FALSE,FALSE)</f>
        <v>0.84347230667381712</v>
      </c>
      <c r="M410">
        <v>0.53433359551726767</v>
      </c>
      <c r="N410">
        <v>0</v>
      </c>
    </row>
    <row r="411" spans="1:14">
      <c r="A411" s="1">
        <f>data!A412</f>
        <v>38807</v>
      </c>
      <c r="B411">
        <f>data!B412</f>
        <v>3.650794881391306E-3</v>
      </c>
      <c r="C411">
        <f>data!C412</f>
        <v>3.1067750970867225E-2</v>
      </c>
      <c r="D411">
        <f>data!D412</f>
        <v>4.9206349206349254E-2</v>
      </c>
      <c r="K411" s="1">
        <f t="shared" si="5"/>
        <v>38807</v>
      </c>
      <c r="L411">
        <f t="array" ref="L411:N411">LINEST(D$2:D411,B$2:C411,FALSE,FALSE)</f>
        <v>0.84387060376256007</v>
      </c>
      <c r="M411">
        <v>0.53725816984314934</v>
      </c>
      <c r="N411">
        <v>0</v>
      </c>
    </row>
    <row r="412" spans="1:14">
      <c r="A412" s="1">
        <f>data!A413</f>
        <v>38835</v>
      </c>
      <c r="B412">
        <f>data!B413</f>
        <v>3.6748094004368514E-3</v>
      </c>
      <c r="C412">
        <f>data!C413</f>
        <v>8.628722161708291E-3</v>
      </c>
      <c r="D412">
        <f>data!D413</f>
        <v>2.3449319213313169E-2</v>
      </c>
      <c r="K412" s="1">
        <f t="shared" si="5"/>
        <v>38835</v>
      </c>
      <c r="L412">
        <f t="array" ref="L412:N412">LINEST(D$2:D412,B$2:C412,FALSE,FALSE)</f>
        <v>0.84391794517985685</v>
      </c>
      <c r="M412">
        <v>0.53947330789221271</v>
      </c>
      <c r="N412">
        <v>0</v>
      </c>
    </row>
    <row r="413" spans="1:14">
      <c r="A413" s="1">
        <f>data!A414</f>
        <v>38868</v>
      </c>
      <c r="B413">
        <f>data!B414</f>
        <v>3.7228194856664398E-3</v>
      </c>
      <c r="C413">
        <f>data!C414</f>
        <v>-5.1202565820717916E-2</v>
      </c>
      <c r="D413">
        <f>data!D414</f>
        <v>-7.6127124907612753E-2</v>
      </c>
      <c r="K413" s="1">
        <f t="shared" si="5"/>
        <v>38868</v>
      </c>
      <c r="L413">
        <f t="array" ref="L413:N413">LINEST(D$2:D413,B$2:C413,FALSE,FALSE)</f>
        <v>0.84524859422170873</v>
      </c>
      <c r="M413">
        <v>0.53246063587348091</v>
      </c>
      <c r="N413">
        <v>0</v>
      </c>
    </row>
    <row r="414" spans="1:14">
      <c r="A414" s="1">
        <f>data!A415</f>
        <v>38898</v>
      </c>
      <c r="B414">
        <f>data!B415</f>
        <v>3.7468150587982585E-3</v>
      </c>
      <c r="C414">
        <f>data!C415</f>
        <v>1.7392049642593888E-2</v>
      </c>
      <c r="D414">
        <f>data!D415</f>
        <v>8.799999999999919E-3</v>
      </c>
      <c r="K414" s="1">
        <f t="shared" si="5"/>
        <v>38898</v>
      </c>
      <c r="L414">
        <f t="array" ref="L414:N414">LINEST(D$2:D414,B$2:C414,FALSE,FALSE)</f>
        <v>0.84517469830603731</v>
      </c>
      <c r="M414">
        <v>0.53125420728064721</v>
      </c>
      <c r="N414">
        <v>0</v>
      </c>
    </row>
    <row r="415" spans="1:14">
      <c r="A415" s="1">
        <f>data!A416</f>
        <v>38929</v>
      </c>
      <c r="B415">
        <f>data!B416</f>
        <v>3.7787993439000189E-3</v>
      </c>
      <c r="C415">
        <f>data!C416</f>
        <v>1.2366979154732283E-2</v>
      </c>
      <c r="D415">
        <f>data!D416</f>
        <v>2.2997620935765184E-2</v>
      </c>
      <c r="K415" s="1">
        <f t="shared" si="5"/>
        <v>38929</v>
      </c>
      <c r="L415">
        <f t="array" ref="L415:N415">LINEST(D$2:D415,B$2:C415,FALSE,FALSE)</f>
        <v>0.84523638917179444</v>
      </c>
      <c r="M415">
        <v>0.53291597035602567</v>
      </c>
      <c r="N415">
        <v>0</v>
      </c>
    </row>
    <row r="416" spans="1:14">
      <c r="A416" s="1">
        <f>data!A417</f>
        <v>38960</v>
      </c>
      <c r="B416">
        <f>data!B417</f>
        <v>3.9305717973199261E-3</v>
      </c>
      <c r="C416">
        <f>data!C417</f>
        <v>1.0751328105236269E-3</v>
      </c>
      <c r="D416">
        <f>data!D417</f>
        <v>-7.441860465116279E-2</v>
      </c>
      <c r="K416" s="1">
        <f t="shared" si="5"/>
        <v>38960</v>
      </c>
      <c r="L416">
        <f t="array" ref="L416:N416">LINEST(D$2:D416,B$2:C416,FALSE,FALSE)</f>
        <v>0.84539651895318646</v>
      </c>
      <c r="M416">
        <v>0.51957222039982398</v>
      </c>
      <c r="N416">
        <v>0</v>
      </c>
    </row>
    <row r="417" spans="1:14">
      <c r="A417" s="1">
        <f>data!A418</f>
        <v>38989</v>
      </c>
      <c r="B417">
        <f>data!B418</f>
        <v>4.0183248361511659E-3</v>
      </c>
      <c r="C417">
        <f>data!C418</f>
        <v>1.4274266752230202E-2</v>
      </c>
      <c r="D417">
        <f>data!D418</f>
        <v>-2.5125628140703515E-2</v>
      </c>
      <c r="K417" s="1">
        <f t="shared" si="5"/>
        <v>38989</v>
      </c>
      <c r="L417">
        <f t="array" ref="L417:N417">LINEST(D$2:D417,B$2:C417,FALSE,FALSE)</f>
        <v>0.84512160077730214</v>
      </c>
      <c r="M417">
        <v>0.51302632572082985</v>
      </c>
      <c r="N417">
        <v>0</v>
      </c>
    </row>
    <row r="418" spans="1:14">
      <c r="A418" s="1">
        <f>data!A419</f>
        <v>39021</v>
      </c>
      <c r="B418">
        <f>data!B419</f>
        <v>4.1059935884708576E-3</v>
      </c>
      <c r="C418">
        <f>data!C419</f>
        <v>2.9513775061958292E-2</v>
      </c>
      <c r="D418">
        <f>data!D419</f>
        <v>1.7182130584192379E-3</v>
      </c>
      <c r="K418" s="1">
        <f t="shared" si="5"/>
        <v>39021</v>
      </c>
      <c r="L418">
        <f t="array" ref="L418:N418">LINEST(D$2:D418,B$2:C418,FALSE,FALSE)</f>
        <v>0.84467926713386909</v>
      </c>
      <c r="M418">
        <v>0.50898872351813185</v>
      </c>
      <c r="N418">
        <v>0</v>
      </c>
    </row>
    <row r="419" spans="1:14">
      <c r="A419" s="1">
        <f>data!A420</f>
        <v>39051</v>
      </c>
      <c r="B419">
        <f>data!B420</f>
        <v>4.1617389871715371E-3</v>
      </c>
      <c r="C419">
        <f>data!C420</f>
        <v>-6.5658961875133537E-3</v>
      </c>
      <c r="D419">
        <f>data!D420</f>
        <v>-1.5437392795883409E-2</v>
      </c>
      <c r="K419" s="1">
        <f t="shared" si="5"/>
        <v>39051</v>
      </c>
      <c r="L419">
        <f t="array" ref="L419:N419">LINEST(D$2:D419,B$2:C419,FALSE,FALSE)</f>
        <v>0.84476969899254883</v>
      </c>
      <c r="M419">
        <v>0.50673514394599972</v>
      </c>
      <c r="N419">
        <v>0</v>
      </c>
    </row>
    <row r="420" spans="1:14">
      <c r="A420" s="1">
        <f>data!A421</f>
        <v>39080</v>
      </c>
      <c r="B420">
        <f>data!B421</f>
        <v>4.209493678221321E-3</v>
      </c>
      <c r="C420">
        <f>data!C421</f>
        <v>3.2556052374312916E-2</v>
      </c>
      <c r="D420">
        <f>data!D421</f>
        <v>-1.1324041811846652E-2</v>
      </c>
      <c r="K420" s="1">
        <f t="shared" si="5"/>
        <v>39080</v>
      </c>
      <c r="L420">
        <f t="array" ref="L420:N420">LINEST(D$2:D420,B$2:C420,FALSE,FALSE)</f>
        <v>0.84397218919399275</v>
      </c>
      <c r="M420">
        <v>0.50012250335411546</v>
      </c>
      <c r="N420">
        <v>0</v>
      </c>
    </row>
    <row r="421" spans="1:14">
      <c r="A421" s="1">
        <f>data!A422</f>
        <v>39113</v>
      </c>
      <c r="B421">
        <f>data!B422</f>
        <v>4.4240812097819937E-3</v>
      </c>
      <c r="C421">
        <f>data!C422</f>
        <v>-2.9738438328438255E-3</v>
      </c>
      <c r="D421">
        <f>data!D422</f>
        <v>-5.8149779735682805E-2</v>
      </c>
      <c r="K421" s="1">
        <f t="shared" si="5"/>
        <v>39113</v>
      </c>
      <c r="L421">
        <f t="array" ref="L421:N421">LINEST(D$2:D421,B$2:C421,FALSE,FALSE)</f>
        <v>0.84427544559050338</v>
      </c>
      <c r="M421">
        <v>0.48876485736448816</v>
      </c>
      <c r="N421">
        <v>0</v>
      </c>
    </row>
    <row r="422" spans="1:14">
      <c r="A422" s="1">
        <f>data!A423</f>
        <v>39141</v>
      </c>
      <c r="B422">
        <f>data!B423</f>
        <v>4.3843808093919634E-3</v>
      </c>
      <c r="C422">
        <f>data!C423</f>
        <v>-4.2218790475241352E-3</v>
      </c>
      <c r="D422">
        <f>data!D423</f>
        <v>-2.3386342376052416E-2</v>
      </c>
      <c r="K422" s="1">
        <f t="shared" ref="K422:K485" si="6">A422</f>
        <v>39141</v>
      </c>
      <c r="L422">
        <f t="array" ref="L422:N422">LINEST(D$2:D422,B$2:C422,FALSE,FALSE)</f>
        <v>0.84440878740762637</v>
      </c>
      <c r="M422">
        <v>0.48447502267217768</v>
      </c>
      <c r="N422">
        <v>0</v>
      </c>
    </row>
    <row r="423" spans="1:14">
      <c r="A423" s="1">
        <f>data!A424</f>
        <v>39171</v>
      </c>
      <c r="B423">
        <f>data!B424</f>
        <v>4.4082031209211614E-3</v>
      </c>
      <c r="C423">
        <f>data!C424</f>
        <v>2.6554898257813431E-2</v>
      </c>
      <c r="D423">
        <f>data!D424</f>
        <v>5.7471264367816133E-2</v>
      </c>
      <c r="K423" s="1">
        <f t="shared" si="6"/>
        <v>39171</v>
      </c>
      <c r="L423">
        <f t="array" ref="L423:N423">LINEST(D$2:D423,B$2:C423,FALSE,FALSE)</f>
        <v>0.84490803471908449</v>
      </c>
      <c r="M423">
        <v>0.49020235471000584</v>
      </c>
      <c r="N423">
        <v>0</v>
      </c>
    </row>
    <row r="424" spans="1:14">
      <c r="A424" s="1">
        <f>data!A425</f>
        <v>39202</v>
      </c>
      <c r="B424">
        <f>data!B425</f>
        <v>4.5034302658089054E-3</v>
      </c>
      <c r="C424">
        <f>data!C425</f>
        <v>2.2048543955458078E-2</v>
      </c>
      <c r="D424">
        <f>data!D425</f>
        <v>2.4456521739130377E-2</v>
      </c>
      <c r="K424" s="1">
        <f t="shared" si="6"/>
        <v>39202</v>
      </c>
      <c r="L424">
        <f t="array" ref="L424:N424">LINEST(D$2:D424,B$2:C424,FALSE,FALSE)</f>
        <v>0.84495137734304837</v>
      </c>
      <c r="M424">
        <v>0.49085845551343854</v>
      </c>
      <c r="N424">
        <v>0</v>
      </c>
    </row>
    <row r="425" spans="1:14">
      <c r="A425" s="1">
        <f>data!A426</f>
        <v>39233</v>
      </c>
      <c r="B425">
        <f>data!B426</f>
        <v>4.6064810688120073E-3</v>
      </c>
      <c r="C425">
        <f>data!C426</f>
        <v>2.4764572654666805E-2</v>
      </c>
      <c r="D425">
        <f>data!D426</f>
        <v>-1.7683465959328348E-3</v>
      </c>
      <c r="K425" s="1">
        <f t="shared" si="6"/>
        <v>39233</v>
      </c>
      <c r="L425">
        <f t="array" ref="L425:N425">LINEST(D$2:D425,B$2:C425,FALSE,FALSE)</f>
        <v>0.84460803499280868</v>
      </c>
      <c r="M425">
        <v>0.48627746013473766</v>
      </c>
      <c r="N425">
        <v>0</v>
      </c>
    </row>
    <row r="426" spans="1:14">
      <c r="A426" s="1">
        <f>data!A427</f>
        <v>39262</v>
      </c>
      <c r="B426">
        <f>data!B427</f>
        <v>4.7015017912679369E-3</v>
      </c>
      <c r="C426">
        <f>data!C427</f>
        <v>-1.005030971006482E-2</v>
      </c>
      <c r="D426">
        <f>data!D427</f>
        <v>6.8201948627103715E-2</v>
      </c>
      <c r="K426" s="1">
        <f t="shared" si="6"/>
        <v>39262</v>
      </c>
      <c r="L426">
        <f t="array" ref="L426:N426">LINEST(D$2:D426,B$2:C426,FALSE,FALSE)</f>
        <v>0.84383831902152462</v>
      </c>
      <c r="M426">
        <v>0.50210955199586083</v>
      </c>
      <c r="N426">
        <v>0</v>
      </c>
    </row>
    <row r="427" spans="1:14">
      <c r="A427" s="1">
        <f>data!A428</f>
        <v>39294</v>
      </c>
      <c r="B427">
        <f>data!B428</f>
        <v>4.7331534101910933E-3</v>
      </c>
      <c r="C427">
        <f>data!C428</f>
        <v>-3.3788269577631924E-2</v>
      </c>
      <c r="D427">
        <f>data!D428</f>
        <v>-4.2288557213930322E-2</v>
      </c>
      <c r="K427" s="1">
        <f t="shared" si="6"/>
        <v>39294</v>
      </c>
      <c r="L427">
        <f t="array" ref="L427:N427">LINEST(D$2:D427,B$2:C427,FALSE,FALSE)</f>
        <v>0.84426973448371401</v>
      </c>
      <c r="M427">
        <v>0.49837982650225776</v>
      </c>
      <c r="N427">
        <v>0</v>
      </c>
    </row>
    <row r="428" spans="1:14">
      <c r="A428" s="1">
        <f>data!A429</f>
        <v>39325</v>
      </c>
      <c r="B428">
        <f>data!B429</f>
        <v>4.7331534101910933E-3</v>
      </c>
      <c r="C428">
        <f>data!C429</f>
        <v>-8.7074962299945602E-3</v>
      </c>
      <c r="D428">
        <f>data!D429</f>
        <v>-3.4632034632034681E-2</v>
      </c>
      <c r="K428" s="1">
        <f t="shared" si="6"/>
        <v>39325</v>
      </c>
      <c r="L428">
        <f t="array" ref="L428:N428">LINEST(D$2:D428,B$2:C428,FALSE,FALSE)</f>
        <v>0.84454819546026971</v>
      </c>
      <c r="M428">
        <v>0.49207677188030341</v>
      </c>
      <c r="N428">
        <v>0</v>
      </c>
    </row>
    <row r="429" spans="1:14">
      <c r="A429" s="1">
        <f>data!A430</f>
        <v>39353</v>
      </c>
      <c r="B429">
        <f>data!B430</f>
        <v>4.6460850512481944E-3</v>
      </c>
      <c r="C429">
        <f>data!C430</f>
        <v>1.730113357542451E-2</v>
      </c>
      <c r="D429">
        <f>data!D430</f>
        <v>1.7937219730941756E-2</v>
      </c>
      <c r="K429" s="1">
        <f t="shared" si="6"/>
        <v>39353</v>
      </c>
      <c r="L429">
        <f t="array" ref="L429:N429">LINEST(D$2:D429,B$2:C429,FALSE,FALSE)</f>
        <v>0.84455713255092169</v>
      </c>
      <c r="M429">
        <v>0.49227429289908148</v>
      </c>
      <c r="N429">
        <v>0</v>
      </c>
    </row>
    <row r="430" spans="1:14">
      <c r="A430" s="1">
        <f>data!A431</f>
        <v>39386</v>
      </c>
      <c r="B430">
        <f>data!B431</f>
        <v>4.5906346658710628E-3</v>
      </c>
      <c r="C430">
        <f>data!C431</f>
        <v>4.1373093470087996E-2</v>
      </c>
      <c r="D430">
        <f>data!D431</f>
        <v>0.1013215859030836</v>
      </c>
      <c r="K430" s="1">
        <f t="shared" si="6"/>
        <v>39386</v>
      </c>
      <c r="L430">
        <f t="array" ref="L430:N430">LINEST(D$2:D430,B$2:C430,FALSE,FALSE)</f>
        <v>0.84617263679554933</v>
      </c>
      <c r="M430">
        <v>0.50317739694262842</v>
      </c>
      <c r="N430">
        <v>0</v>
      </c>
    </row>
    <row r="431" spans="1:14">
      <c r="A431" s="1">
        <f>data!A432</f>
        <v>39416</v>
      </c>
      <c r="B431">
        <f>data!B432</f>
        <v>4.4796327880016751E-3</v>
      </c>
      <c r="C431">
        <f>data!C432</f>
        <v>-5.0157493080726812E-2</v>
      </c>
      <c r="D431">
        <f>data!D432</f>
        <v>-5.600000000000005E-2</v>
      </c>
      <c r="K431" s="1">
        <f t="shared" si="6"/>
        <v>39416</v>
      </c>
      <c r="L431">
        <f t="array" ref="L431:N431">LINEST(D$2:D431,B$2:C431,FALSE,FALSE)</f>
        <v>0.84676852192086371</v>
      </c>
      <c r="M431">
        <v>0.49953101403302291</v>
      </c>
      <c r="N431">
        <v>0</v>
      </c>
    </row>
    <row r="432" spans="1:14">
      <c r="A432" s="1">
        <f>data!A433</f>
        <v>39447</v>
      </c>
      <c r="B432">
        <f>data!B433</f>
        <v>4.3208242423642407E-3</v>
      </c>
      <c r="C432">
        <f>data!C433</f>
        <v>1.7678237784490847E-3</v>
      </c>
      <c r="D432">
        <f>data!D433</f>
        <v>4.2372881355932313E-2</v>
      </c>
      <c r="K432" s="1">
        <f t="shared" si="6"/>
        <v>39447</v>
      </c>
      <c r="L432">
        <f t="array" ref="L432:N432">LINEST(D$2:D432,B$2:C432,FALSE,FALSE)</f>
        <v>0.84669634089419576</v>
      </c>
      <c r="M432">
        <v>0.50675255115076068</v>
      </c>
      <c r="N432">
        <v>0</v>
      </c>
    </row>
    <row r="433" spans="1:14">
      <c r="A433" s="1">
        <f>data!A434</f>
        <v>39478</v>
      </c>
      <c r="B433">
        <f>data!B434</f>
        <v>4.1298886422020953E-3</v>
      </c>
      <c r="C433">
        <f>data!C434</f>
        <v>-8.7191595140370115E-2</v>
      </c>
      <c r="D433">
        <f>data!D434</f>
        <v>-0.13495934959349598</v>
      </c>
      <c r="K433" s="1">
        <f t="shared" si="6"/>
        <v>39478</v>
      </c>
      <c r="L433">
        <f t="array" ref="L433:N433">LINEST(D$2:D433,B$2:C433,FALSE,FALSE)</f>
        <v>0.85064775630312617</v>
      </c>
      <c r="M433">
        <v>0.49157320905643437</v>
      </c>
      <c r="N433">
        <v>0</v>
      </c>
    </row>
    <row r="434" spans="1:14">
      <c r="A434" s="1">
        <f>data!A435</f>
        <v>39507</v>
      </c>
      <c r="B434">
        <f>data!B435</f>
        <v>4.4161425104838337E-3</v>
      </c>
      <c r="C434">
        <f>data!C435</f>
        <v>4.3065231158960771E-3</v>
      </c>
      <c r="D434">
        <f>data!D435</f>
        <v>2.6315789473684292E-2</v>
      </c>
      <c r="K434" s="1">
        <f t="shared" si="6"/>
        <v>39507</v>
      </c>
      <c r="L434">
        <f t="array" ref="L434:N434">LINEST(D$2:D434,B$2:C434,FALSE,FALSE)</f>
        <v>0.85064495745507351</v>
      </c>
      <c r="M434">
        <v>0.49543405452543193</v>
      </c>
      <c r="N434">
        <v>0</v>
      </c>
    </row>
    <row r="435" spans="1:14">
      <c r="A435" s="1">
        <f>data!A436</f>
        <v>39538</v>
      </c>
      <c r="B435">
        <f>data!B436</f>
        <v>3.9385528336748354E-3</v>
      </c>
      <c r="C435">
        <f>data!C436</f>
        <v>-2.8532834166384524E-2</v>
      </c>
      <c r="D435">
        <f>data!D436</f>
        <v>-6.2271062271062272E-2</v>
      </c>
      <c r="K435" s="1">
        <f t="shared" si="6"/>
        <v>39538</v>
      </c>
      <c r="L435">
        <f t="array" ref="L435:N435">LINEST(D$2:D435,B$2:C435,FALSE,FALSE)</f>
        <v>0.85153288025226215</v>
      </c>
      <c r="M435">
        <v>0.48782578654657166</v>
      </c>
      <c r="N435">
        <v>0</v>
      </c>
    </row>
    <row r="436" spans="1:14">
      <c r="A436" s="1">
        <f>data!A437</f>
        <v>39568</v>
      </c>
      <c r="B436">
        <f>data!B437</f>
        <v>3.7628086026935126E-3</v>
      </c>
      <c r="C436">
        <f>data!C437</f>
        <v>5.9066295416887238E-2</v>
      </c>
      <c r="D436">
        <f>data!D437</f>
        <v>0.193359375</v>
      </c>
      <c r="K436" s="1">
        <f t="shared" si="6"/>
        <v>39568</v>
      </c>
      <c r="L436">
        <f t="array" ref="L436:N436">LINEST(D$2:D436,B$2:C436,FALSE,FALSE)</f>
        <v>0.85684930186157238</v>
      </c>
      <c r="M436">
        <v>0.50502049776419644</v>
      </c>
      <c r="N436">
        <v>0</v>
      </c>
    </row>
    <row r="437" spans="1:14">
      <c r="A437" s="1">
        <f>data!A438</f>
        <v>39598</v>
      </c>
      <c r="B437">
        <f>data!B438</f>
        <v>4.1219243192651689E-3</v>
      </c>
      <c r="C437">
        <f>data!C438</f>
        <v>-5.7033361936037474E-3</v>
      </c>
      <c r="D437">
        <f>data!D438</f>
        <v>-4.9099836333879043E-3</v>
      </c>
      <c r="K437" s="1">
        <f t="shared" si="6"/>
        <v>39598</v>
      </c>
      <c r="L437">
        <f t="array" ref="L437:N437">LINEST(D$2:D437,B$2:C437,FALSE,FALSE)</f>
        <v>0.856863530816801</v>
      </c>
      <c r="M437">
        <v>0.5046366461903754</v>
      </c>
      <c r="N437">
        <v>0</v>
      </c>
    </row>
    <row r="438" spans="1:14">
      <c r="A438" s="1">
        <f>data!A439</f>
        <v>39629</v>
      </c>
      <c r="B438">
        <f>data!B439</f>
        <v>4.2651759303415915E-3</v>
      </c>
      <c r="C438">
        <f>data!C439</f>
        <v>-7.3507750806226624E-2</v>
      </c>
      <c r="D438">
        <f>data!D439</f>
        <v>-4.070723684210531E-2</v>
      </c>
      <c r="K438" s="1">
        <f t="shared" si="6"/>
        <v>39629</v>
      </c>
      <c r="L438">
        <f t="array" ref="L438:N438">LINEST(D$2:D438,B$2:C438,FALSE,FALSE)</f>
        <v>0.85580031529195522</v>
      </c>
      <c r="M438">
        <v>0.50935972741676483</v>
      </c>
      <c r="N438">
        <v>0</v>
      </c>
    </row>
    <row r="439" spans="1:14">
      <c r="A439" s="1">
        <f>data!A440</f>
        <v>39660</v>
      </c>
      <c r="B439">
        <f>data!B440</f>
        <v>4.1935782233755159E-3</v>
      </c>
      <c r="C439">
        <f>data!C440</f>
        <v>-3.7286960419373294E-2</v>
      </c>
      <c r="D439">
        <f>data!D440</f>
        <v>-0.10587226746678102</v>
      </c>
      <c r="K439" s="1">
        <f t="shared" si="6"/>
        <v>39660</v>
      </c>
      <c r="L439">
        <f t="array" ref="L439:N439">LINEST(D$2:D439,B$2:C439,FALSE,FALSE)</f>
        <v>0.8579410863557797</v>
      </c>
      <c r="M439">
        <v>0.49365374196819728</v>
      </c>
      <c r="N439">
        <v>0</v>
      </c>
    </row>
    <row r="440" spans="1:14">
      <c r="A440" s="1">
        <f>data!A441</f>
        <v>39689</v>
      </c>
      <c r="B440">
        <f>data!B441</f>
        <v>4.0661545935285481E-3</v>
      </c>
      <c r="C440">
        <f>data!C441</f>
        <v>4.3459757530345033E-2</v>
      </c>
      <c r="D440">
        <f>data!D441</f>
        <v>1.390220517737295E-2</v>
      </c>
      <c r="K440" s="1">
        <f t="shared" si="6"/>
        <v>39689</v>
      </c>
      <c r="L440">
        <f t="array" ref="L440:N440">LINEST(D$2:D440,B$2:C440,FALSE,FALSE)</f>
        <v>0.8572639970804562</v>
      </c>
      <c r="M440">
        <v>0.48995063122829385</v>
      </c>
      <c r="N440">
        <v>0</v>
      </c>
    </row>
    <row r="441" spans="1:14">
      <c r="A441" s="1">
        <f>data!A442</f>
        <v>39721</v>
      </c>
      <c r="B441">
        <f>data!B442</f>
        <v>3.7228194856664398E-3</v>
      </c>
      <c r="C441">
        <f>data!C442</f>
        <v>-0.13421457180803775</v>
      </c>
      <c r="D441">
        <f>data!D442</f>
        <v>-0.12245862884160752</v>
      </c>
      <c r="K441" s="1">
        <f t="shared" si="6"/>
        <v>39721</v>
      </c>
      <c r="L441">
        <f t="array" ref="L441:N441">LINEST(D$2:D441,B$2:C441,FALSE,FALSE)</f>
        <v>0.85811475002982762</v>
      </c>
      <c r="M441">
        <v>0.48765428333603594</v>
      </c>
      <c r="N441">
        <v>0</v>
      </c>
    </row>
    <row r="442" spans="1:14">
      <c r="A442" s="1">
        <f>data!A443</f>
        <v>39752</v>
      </c>
      <c r="B442">
        <f>data!B443</f>
        <v>2.8789730064431307E-3</v>
      </c>
      <c r="C442">
        <f>data!C443</f>
        <v>-0.12078094110731297</v>
      </c>
      <c r="D442">
        <f>data!D443</f>
        <v>9.3211206896551824E-2</v>
      </c>
      <c r="K442" s="1">
        <f t="shared" si="6"/>
        <v>39752</v>
      </c>
      <c r="L442">
        <f t="array" ref="L442:N442">LINEST(D$2:D442,B$2:C442,FALSE,FALSE)</f>
        <v>0.84212418925604837</v>
      </c>
      <c r="M442">
        <v>0.52705012456137534</v>
      </c>
      <c r="N442">
        <v>0</v>
      </c>
    </row>
    <row r="443" spans="1:14">
      <c r="A443" s="1">
        <f>data!A444</f>
        <v>39780</v>
      </c>
      <c r="B443">
        <f>data!B444</f>
        <v>1.3975409693907093E-3</v>
      </c>
      <c r="C443">
        <f>data!C444</f>
        <v>-2.2759640791504387E-2</v>
      </c>
      <c r="D443">
        <f>data!D444</f>
        <v>3.8442582552981719E-2</v>
      </c>
      <c r="K443" s="1">
        <f t="shared" si="6"/>
        <v>39780</v>
      </c>
      <c r="L443">
        <f t="array" ref="L443:N443">LINEST(D$2:D443,B$2:C443,FALSE,FALSE)</f>
        <v>0.8412165830428826</v>
      </c>
      <c r="M443">
        <v>0.53130207961707476</v>
      </c>
      <c r="N443">
        <v>0</v>
      </c>
    </row>
    <row r="444" spans="1:14">
      <c r="A444" s="1">
        <f>data!A445</f>
        <v>39813</v>
      </c>
      <c r="B444">
        <f>data!B445</f>
        <v>1.0357460146983577E-3</v>
      </c>
      <c r="C444">
        <f>data!C445</f>
        <v>3.5286013523962323E-2</v>
      </c>
      <c r="D444">
        <f>data!D445</f>
        <v>-1.4238253440911341E-3</v>
      </c>
      <c r="K444" s="1">
        <f t="shared" si="6"/>
        <v>39813</v>
      </c>
      <c r="L444">
        <f t="array" ref="L444:N444">LINEST(D$2:D444,B$2:C444,FALSE,FALSE)</f>
        <v>0.84049892906110479</v>
      </c>
      <c r="M444">
        <v>0.53060739362222342</v>
      </c>
      <c r="N444">
        <v>0</v>
      </c>
    </row>
    <row r="445" spans="1:14">
      <c r="A445" s="1">
        <f>data!A446</f>
        <v>39843</v>
      </c>
      <c r="B445">
        <f>data!B446</f>
        <v>7.5518871888013983E-4</v>
      </c>
      <c r="C445">
        <f>data!C446</f>
        <v>-5.9009908160540192E-2</v>
      </c>
      <c r="D445">
        <f>data!D446</f>
        <v>-5.9885931558935401E-2</v>
      </c>
      <c r="K445" s="1">
        <f t="shared" si="6"/>
        <v>39843</v>
      </c>
      <c r="L445">
        <f t="array" ref="L445:N445">LINEST(D$2:D445,B$2:C445,FALSE,FALSE)</f>
        <v>0.8409202121769338</v>
      </c>
      <c r="M445">
        <v>0.52985684859182935</v>
      </c>
      <c r="N445">
        <v>0</v>
      </c>
    </row>
    <row r="446" spans="1:14">
      <c r="A446" s="1">
        <f>data!A447</f>
        <v>39871</v>
      </c>
      <c r="B446">
        <f>data!B447</f>
        <v>5.4834323189068002E-4</v>
      </c>
      <c r="C446">
        <f>data!C447</f>
        <v>-7.175360283223986E-2</v>
      </c>
      <c r="D446">
        <f>data!D447</f>
        <v>-9.3528816986855445E-2</v>
      </c>
      <c r="K446" s="1">
        <f t="shared" si="6"/>
        <v>39871</v>
      </c>
      <c r="L446">
        <f t="array" ref="L446:N446">LINEST(D$2:D446,B$2:C446,FALSE,FALSE)</f>
        <v>0.84251133111610532</v>
      </c>
      <c r="M446">
        <v>0.52753942647771646</v>
      </c>
      <c r="N446">
        <v>0</v>
      </c>
    </row>
    <row r="447" spans="1:14">
      <c r="A447" s="1">
        <f>data!A448</f>
        <v>39903</v>
      </c>
      <c r="B447">
        <f>data!B448</f>
        <v>5.1520426173889966E-4</v>
      </c>
      <c r="C447">
        <f>data!C448</f>
        <v>2.8200544111931736E-2</v>
      </c>
      <c r="D447">
        <f>data!D448</f>
        <v>5.1868377021751177E-2</v>
      </c>
      <c r="K447" s="1">
        <f t="shared" si="6"/>
        <v>39903</v>
      </c>
      <c r="L447">
        <f t="array" ref="L447:N447">LINEST(D$2:D447,B$2:C447,FALSE,FALSE)</f>
        <v>0.84301807955539243</v>
      </c>
      <c r="M447">
        <v>0.52765760504478199</v>
      </c>
      <c r="N447">
        <v>0</v>
      </c>
    </row>
    <row r="448" spans="1:14">
      <c r="A448" s="1">
        <f>data!A449</f>
        <v>39933</v>
      </c>
      <c r="B448">
        <f>data!B449</f>
        <v>4.7376356288175714E-4</v>
      </c>
      <c r="C448">
        <f>data!C449</f>
        <v>9.5198496096604579E-2</v>
      </c>
      <c r="D448">
        <f>data!D449</f>
        <v>2.3329798515376421E-2</v>
      </c>
      <c r="K448" s="1">
        <f t="shared" si="6"/>
        <v>39933</v>
      </c>
      <c r="L448">
        <f t="array" ref="L448:N448">LINEST(D$2:D448,B$2:C448,FALSE,FALSE)</f>
        <v>0.83947949792671894</v>
      </c>
      <c r="M448">
        <v>0.52993887140550755</v>
      </c>
      <c r="N448">
        <v>0</v>
      </c>
    </row>
    <row r="449" spans="1:14">
      <c r="A449" s="1">
        <f>data!A450</f>
        <v>39962</v>
      </c>
      <c r="B449">
        <f>data!B450</f>
        <v>4.3230397371596396E-4</v>
      </c>
      <c r="C449">
        <f>data!C450</f>
        <v>3.6621170147165705E-2</v>
      </c>
      <c r="D449">
        <f>data!D450</f>
        <v>5.9067357512953444E-2</v>
      </c>
      <c r="K449" s="1">
        <f t="shared" si="6"/>
        <v>39962</v>
      </c>
      <c r="L449">
        <f t="array" ref="L449:N449">LINEST(D$2:D449,B$2:C449,FALSE,FALSE)</f>
        <v>0.84014338591748727</v>
      </c>
      <c r="M449">
        <v>0.52981012380570158</v>
      </c>
      <c r="N449">
        <v>0</v>
      </c>
    </row>
    <row r="450" spans="1:14">
      <c r="A450" s="1">
        <f>data!A451</f>
        <v>39994</v>
      </c>
      <c r="B450">
        <f>data!B451</f>
        <v>4.074191453755649E-4</v>
      </c>
      <c r="C450">
        <f>data!C451</f>
        <v>-3.5762483130904132E-2</v>
      </c>
      <c r="D450">
        <f>data!D451</f>
        <v>-6.4970645792563619E-2</v>
      </c>
      <c r="K450" s="1">
        <f t="shared" si="6"/>
        <v>39994</v>
      </c>
      <c r="L450">
        <f t="array" ref="L450:N450">LINEST(D$2:D450,B$2:C450,FALSE,FALSE)</f>
        <v>0.8409720293964188</v>
      </c>
      <c r="M450">
        <v>0.52839935309264108</v>
      </c>
      <c r="N450">
        <v>0</v>
      </c>
    </row>
    <row r="451" spans="1:14">
      <c r="A451" s="1">
        <f>data!A452</f>
        <v>40025</v>
      </c>
      <c r="B451">
        <f>data!B452</f>
        <v>3.576290521232206E-4</v>
      </c>
      <c r="C451">
        <f>data!C452</f>
        <v>8.3509815476409566E-2</v>
      </c>
      <c r="D451">
        <f>data!D452</f>
        <v>4.0602762662201641E-2</v>
      </c>
      <c r="K451" s="1">
        <f t="shared" si="6"/>
        <v>40025</v>
      </c>
      <c r="L451">
        <f t="array" ref="L451:N451">LINEST(D$2:D451,B$2:C451,FALSE,FALSE)</f>
        <v>0.83936221883831608</v>
      </c>
      <c r="M451">
        <v>0.52950969501647172</v>
      </c>
      <c r="N451">
        <v>0</v>
      </c>
    </row>
    <row r="452" spans="1:14">
      <c r="A452" s="1">
        <f>data!A453</f>
        <v>40056</v>
      </c>
      <c r="B452">
        <f>data!B453</f>
        <v>3.1611647417673083E-4</v>
      </c>
      <c r="C452">
        <f>data!C453</f>
        <v>7.1039783808588997E-2</v>
      </c>
      <c r="D452">
        <f>data!D453</f>
        <v>6.9991954947707269E-2</v>
      </c>
      <c r="K452" s="1">
        <f t="shared" si="6"/>
        <v>40056</v>
      </c>
      <c r="L452">
        <f t="array" ref="L452:N452">LINEST(D$2:D452,B$2:C452,FALSE,FALSE)</f>
        <v>0.83982894608031844</v>
      </c>
      <c r="M452">
        <v>0.52919292537030305</v>
      </c>
      <c r="N452">
        <v>0</v>
      </c>
    </row>
    <row r="453" spans="1:14">
      <c r="A453" s="1">
        <f>data!A454</f>
        <v>40086</v>
      </c>
      <c r="B453">
        <f>data!B454</f>
        <v>3.2442050589875926E-4</v>
      </c>
      <c r="C453">
        <f>data!C454</f>
        <v>4.5277824061952021E-2</v>
      </c>
      <c r="D453">
        <f>data!D454</f>
        <v>3.9473684210526327E-2</v>
      </c>
      <c r="K453" s="1">
        <f t="shared" si="6"/>
        <v>40086</v>
      </c>
      <c r="L453">
        <f t="array" ref="L453:N453">LINEST(D$2:D453,B$2:C453,FALSE,FALSE)</f>
        <v>0.83986603586039055</v>
      </c>
      <c r="M453">
        <v>0.52917442985825491</v>
      </c>
      <c r="N453">
        <v>0</v>
      </c>
    </row>
    <row r="454" spans="1:14">
      <c r="A454" s="1">
        <f>data!A455</f>
        <v>40116</v>
      </c>
      <c r="B454">
        <f>data!B455</f>
        <v>3.8252750614442554E-4</v>
      </c>
      <c r="C454">
        <f>data!C455</f>
        <v>-1.9052751832214221E-2</v>
      </c>
      <c r="D454">
        <f>data!D455</f>
        <v>3.4900542495479137E-2</v>
      </c>
      <c r="K454" s="1">
        <f t="shared" si="6"/>
        <v>40116</v>
      </c>
      <c r="L454">
        <f t="array" ref="L454:N454">LINEST(D$2:D454,B$2:C454,FALSE,FALSE)</f>
        <v>0.83922971122960832</v>
      </c>
      <c r="M454">
        <v>0.53061572933283352</v>
      </c>
      <c r="N454">
        <v>0</v>
      </c>
    </row>
    <row r="455" spans="1:14">
      <c r="A455" s="1">
        <f>data!A456</f>
        <v>40147</v>
      </c>
      <c r="B455">
        <f>data!B456</f>
        <v>3.8252750614442554E-4</v>
      </c>
      <c r="C455">
        <f>data!C456</f>
        <v>2.4700242591668253E-2</v>
      </c>
      <c r="D455">
        <f>data!D456</f>
        <v>4.0188712213875544E-3</v>
      </c>
      <c r="K455" s="1">
        <f t="shared" si="6"/>
        <v>40147</v>
      </c>
      <c r="L455">
        <f t="array" ref="L455:N455">LINEST(D$2:D455,B$2:C455,FALSE,FALSE)</f>
        <v>0.83896394881829894</v>
      </c>
      <c r="M455">
        <v>0.53059967738552172</v>
      </c>
      <c r="N455">
        <v>0</v>
      </c>
    </row>
    <row r="456" spans="1:14">
      <c r="A456" s="1">
        <f>data!A457</f>
        <v>40178</v>
      </c>
      <c r="B456">
        <f>data!B457</f>
        <v>4.074191453755649E-4</v>
      </c>
      <c r="C456">
        <f>data!C457</f>
        <v>4.24289107131397E-2</v>
      </c>
      <c r="D456">
        <f>data!D457</f>
        <v>4.4204664114166237E-2</v>
      </c>
      <c r="K456" s="1">
        <f t="shared" si="6"/>
        <v>40178</v>
      </c>
      <c r="L456">
        <f t="array" ref="L456:N456">LINEST(D$2:D456,B$2:C456,FALSE,FALSE)</f>
        <v>0.83919152013410758</v>
      </c>
      <c r="M456">
        <v>0.53052327658042253</v>
      </c>
      <c r="N456">
        <v>0</v>
      </c>
    </row>
    <row r="457" spans="1:14">
      <c r="A457" s="1">
        <f>data!A458</f>
        <v>40207</v>
      </c>
      <c r="B457">
        <f>data!B458</f>
        <v>4.074191453755649E-4</v>
      </c>
      <c r="C457">
        <f>data!C458</f>
        <v>-3.6333671399594425E-2</v>
      </c>
      <c r="D457">
        <f>data!D458</f>
        <v>-2.1833333333333371E-2</v>
      </c>
      <c r="K457" s="1">
        <f t="shared" si="6"/>
        <v>40207</v>
      </c>
      <c r="L457">
        <f t="array" ref="L457:N457">LINEST(D$2:D457,B$2:C457,FALSE,FALSE)</f>
        <v>0.83899166430673322</v>
      </c>
      <c r="M457">
        <v>0.53086353840542444</v>
      </c>
      <c r="N457">
        <v>0</v>
      </c>
    </row>
    <row r="458" spans="1:14">
      <c r="A458" s="1">
        <f>data!A459</f>
        <v>40235</v>
      </c>
      <c r="B458">
        <f>data!B459</f>
        <v>3.9912268925679228E-4</v>
      </c>
      <c r="C458">
        <f>data!C459</f>
        <v>2.8682686272077929E-2</v>
      </c>
      <c r="D458">
        <f>data!D459</f>
        <v>-1.3971715794854234E-2</v>
      </c>
      <c r="K458" s="1">
        <f t="shared" si="6"/>
        <v>40235</v>
      </c>
      <c r="L458">
        <f t="array" ref="L458:N458">LINEST(D$2:D458,B$2:C458,FALSE,FALSE)</f>
        <v>0.83829444857835622</v>
      </c>
      <c r="M458">
        <v>0.53089427908110653</v>
      </c>
      <c r="N458">
        <v>0</v>
      </c>
    </row>
    <row r="459" spans="1:14">
      <c r="A459" s="1">
        <f>data!A460</f>
        <v>40268</v>
      </c>
      <c r="B459">
        <f>data!B460</f>
        <v>4.2400978746104379E-4</v>
      </c>
      <c r="C459">
        <f>data!C460</f>
        <v>6.3355013154048567E-2</v>
      </c>
      <c r="D459">
        <f>data!D460</f>
        <v>7.7242094349403656E-2</v>
      </c>
      <c r="K459" s="1">
        <f t="shared" si="6"/>
        <v>40268</v>
      </c>
      <c r="L459">
        <f t="array" ref="L459:N459">LINEST(D$2:D459,B$2:C459,FALSE,FALSE)</f>
        <v>0.83926141778280861</v>
      </c>
      <c r="M459">
        <v>0.53038238961844542</v>
      </c>
      <c r="N459">
        <v>0</v>
      </c>
    </row>
    <row r="460" spans="1:14">
      <c r="A460" s="1">
        <f>data!A461</f>
        <v>40298</v>
      </c>
      <c r="B460">
        <f>data!B461</f>
        <v>4.1571484472902043E-4</v>
      </c>
      <c r="C460">
        <f>data!C461</f>
        <v>-1.609516904394559E-2</v>
      </c>
      <c r="D460">
        <f>data!D461</f>
        <v>-7.6836701957009867E-2</v>
      </c>
      <c r="K460" s="1">
        <f t="shared" si="6"/>
        <v>40298</v>
      </c>
      <c r="L460">
        <f t="array" ref="L460:N460">LINEST(D$2:D460,B$2:C460,FALSE,FALSE)</f>
        <v>0.83993511946277233</v>
      </c>
      <c r="M460">
        <v>0.52860558811010705</v>
      </c>
      <c r="N460">
        <v>0</v>
      </c>
    </row>
    <row r="461" spans="1:14">
      <c r="A461" s="1">
        <f>data!A462</f>
        <v>40329</v>
      </c>
      <c r="B461">
        <f>data!B462</f>
        <v>4.1571484472902043E-4</v>
      </c>
      <c r="C461">
        <f>data!C462</f>
        <v>-6.641870536259975E-2</v>
      </c>
      <c r="D461">
        <f>data!D462</f>
        <v>-0.14022589052997392</v>
      </c>
      <c r="K461" s="1">
        <f t="shared" si="6"/>
        <v>40329</v>
      </c>
      <c r="L461">
        <f t="array" ref="L461:N461">LINEST(D$2:D461,B$2:C461,FALSE,FALSE)</f>
        <v>0.84355943010072687</v>
      </c>
      <c r="M461">
        <v>0.5235874646873776</v>
      </c>
      <c r="N461">
        <v>0</v>
      </c>
    </row>
    <row r="462" spans="1:14">
      <c r="A462" s="1">
        <f>data!A463</f>
        <v>40359</v>
      </c>
      <c r="B462">
        <f>data!B463</f>
        <v>4.074191453755649E-4</v>
      </c>
      <c r="C462">
        <f>data!C463</f>
        <v>-4.8519173864737475E-2</v>
      </c>
      <c r="D462">
        <f>data!D463</f>
        <v>-0.35549717057396935</v>
      </c>
      <c r="K462" s="1">
        <f t="shared" si="6"/>
        <v>40359</v>
      </c>
      <c r="L462">
        <f t="array" ref="L462:N462">LINEST(D$2:D462,B$2:C462,FALSE,FALSE)</f>
        <v>0.85340899626957256</v>
      </c>
      <c r="M462">
        <v>0.50857521832353503</v>
      </c>
      <c r="N462">
        <v>0</v>
      </c>
    </row>
    <row r="463" spans="1:14">
      <c r="A463" s="1">
        <f>data!A464</f>
        <v>40389</v>
      </c>
      <c r="B463">
        <f>data!B464</f>
        <v>4.1571484472902043E-4</v>
      </c>
      <c r="C463">
        <f>data!C464</f>
        <v>6.7580903254215841E-2</v>
      </c>
      <c r="D463">
        <f>data!D464</f>
        <v>0.27296958294136098</v>
      </c>
      <c r="K463" s="1">
        <f t="shared" si="6"/>
        <v>40389</v>
      </c>
      <c r="L463">
        <f t="array" ref="L463:N463">LINEST(D$2:D463,B$2:C463,FALSE,FALSE)</f>
        <v>0.86262489878422166</v>
      </c>
      <c r="M463">
        <v>0.50340154933098724</v>
      </c>
      <c r="N463">
        <v>0</v>
      </c>
    </row>
    <row r="464" spans="1:14">
      <c r="A464" s="1">
        <f>data!A465</f>
        <v>40421</v>
      </c>
      <c r="B464">
        <f>data!B465</f>
        <v>4.074191453755649E-4</v>
      </c>
      <c r="C464">
        <f>data!C465</f>
        <v>-6.8646514642627388E-3</v>
      </c>
      <c r="D464">
        <f>data!D465</f>
        <v>-6.2446114053454793E-2</v>
      </c>
      <c r="K464" s="1">
        <f t="shared" si="6"/>
        <v>40421</v>
      </c>
      <c r="L464">
        <f t="array" ref="L464:N464">LINEST(D$2:D464,B$2:C464,FALSE,FALSE)</f>
        <v>0.86288762579002276</v>
      </c>
      <c r="M464">
        <v>0.50216547336682882</v>
      </c>
      <c r="N464">
        <v>0</v>
      </c>
    </row>
    <row r="465" spans="1:14">
      <c r="A465" s="1">
        <f>data!A466</f>
        <v>40451</v>
      </c>
      <c r="B465">
        <f>data!B466</f>
        <v>4.2400978746104379E-4</v>
      </c>
      <c r="C465">
        <f>data!C466</f>
        <v>6.3358450265507793E-2</v>
      </c>
      <c r="D465">
        <f>data!D466</f>
        <v>0.12401471361008931</v>
      </c>
      <c r="K465" s="1">
        <f t="shared" si="6"/>
        <v>40451</v>
      </c>
      <c r="L465">
        <f t="array" ref="L465:N465">LINEST(D$2:D465,B$2:C465,FALSE,FALSE)</f>
        <v>0.86565607620367235</v>
      </c>
      <c r="M465">
        <v>0.50071253141140903</v>
      </c>
      <c r="N465">
        <v>0</v>
      </c>
    </row>
    <row r="466" spans="1:14">
      <c r="A466" s="1">
        <f>data!A467</f>
        <v>40480</v>
      </c>
      <c r="B466">
        <f>data!B467</f>
        <v>4.2400978746104379E-4</v>
      </c>
      <c r="C466">
        <f>data!C467</f>
        <v>2.391214891999538E-2</v>
      </c>
      <c r="D466">
        <f>data!D467</f>
        <v>-4.6750818139317252E-3</v>
      </c>
      <c r="K466" s="1">
        <f t="shared" si="6"/>
        <v>40480</v>
      </c>
      <c r="L466">
        <f t="array" ref="L466:N466">LINEST(D$2:D466,B$2:C466,FALSE,FALSE)</f>
        <v>0.86527367463387272</v>
      </c>
      <c r="M466">
        <v>0.50062490799616377</v>
      </c>
      <c r="N466">
        <v>0</v>
      </c>
    </row>
    <row r="467" spans="1:14">
      <c r="A467" s="1">
        <f>data!A468</f>
        <v>40512</v>
      </c>
      <c r="B467">
        <f>data!B468</f>
        <v>4.074191453755649E-4</v>
      </c>
      <c r="C467">
        <f>data!C468</f>
        <v>-2.5386986359688724E-2</v>
      </c>
      <c r="D467">
        <f>data!D468</f>
        <v>3.522780648190782E-4</v>
      </c>
      <c r="K467" s="1">
        <f t="shared" si="6"/>
        <v>40512</v>
      </c>
      <c r="L467">
        <f t="array" ref="L467:N467">LINEST(D$2:D467,B$2:C467,FALSE,FALSE)</f>
        <v>0.86491118146874624</v>
      </c>
      <c r="M467">
        <v>0.50136017445266412</v>
      </c>
      <c r="N467">
        <v>0</v>
      </c>
    </row>
    <row r="468" spans="1:14">
      <c r="A468" s="1">
        <f>data!A469</f>
        <v>40543</v>
      </c>
      <c r="B468">
        <f>data!B469</f>
        <v>4.1571484472902043E-4</v>
      </c>
      <c r="C468">
        <f>data!C469</f>
        <v>7.0324048350403956E-2</v>
      </c>
      <c r="D468">
        <f>data!D469</f>
        <v>9.296865829322698E-2</v>
      </c>
      <c r="K468" s="1">
        <f t="shared" si="6"/>
        <v>40543</v>
      </c>
      <c r="L468">
        <f t="array" ref="L468:N468">LINEST(D$2:D468,B$2:C468,FALSE,FALSE)</f>
        <v>0.8663263049979103</v>
      </c>
      <c r="M468">
        <v>0.50054335661313942</v>
      </c>
      <c r="N468">
        <v>0</v>
      </c>
    </row>
    <row r="469" spans="1:14">
      <c r="A469" s="1">
        <f>data!A470</f>
        <v>40574</v>
      </c>
      <c r="B469">
        <f>data!B470</f>
        <v>4.2400978746104379E-4</v>
      </c>
      <c r="C469">
        <f>data!C470</f>
        <v>-6.0662454903113172E-3</v>
      </c>
      <c r="D469">
        <f>data!D470</f>
        <v>4.1456341961121357E-2</v>
      </c>
      <c r="K469" s="1">
        <f t="shared" si="6"/>
        <v>40574</v>
      </c>
      <c r="L469">
        <f t="array" ref="L469:N469">LINEST(D$2:D469,B$2:C469,FALSE,FALSE)</f>
        <v>0.86613535990286084</v>
      </c>
      <c r="M469">
        <v>0.50156590826306446</v>
      </c>
      <c r="N469">
        <v>0</v>
      </c>
    </row>
    <row r="470" spans="1:14">
      <c r="A470" s="1">
        <f>data!A471</f>
        <v>40602</v>
      </c>
      <c r="B470">
        <f>data!B471</f>
        <v>4.488900773715887E-4</v>
      </c>
      <c r="C470">
        <f>data!C471</f>
        <v>2.0467961120399947E-2</v>
      </c>
      <c r="D470">
        <f>data!D471</f>
        <v>2.0315561513870151E-2</v>
      </c>
      <c r="K470" s="1">
        <f t="shared" si="6"/>
        <v>40602</v>
      </c>
      <c r="L470">
        <f t="array" ref="L470:N470">LINEST(D$2:D470,B$2:C470,FALSE,FALSE)</f>
        <v>0.86616533983689903</v>
      </c>
      <c r="M470">
        <v>0.50158164861022891</v>
      </c>
      <c r="N470">
        <v>0</v>
      </c>
    </row>
    <row r="471" spans="1:14">
      <c r="A471" s="1">
        <f>data!A472</f>
        <v>40633</v>
      </c>
      <c r="B471">
        <f>data!B472</f>
        <v>4.9863024788132648E-4</v>
      </c>
      <c r="C471">
        <f>data!C472</f>
        <v>-1.2505713678707786E-2</v>
      </c>
      <c r="D471">
        <f>data!D472</f>
        <v>-8.2272084091368436E-2</v>
      </c>
      <c r="K471" s="1">
        <f t="shared" si="6"/>
        <v>40633</v>
      </c>
      <c r="L471">
        <f t="array" ref="L471:N471">LINEST(D$2:D471,B$2:C471,FALSE,FALSE)</f>
        <v>0.86675538389309337</v>
      </c>
      <c r="M471">
        <v>0.49948988933149524</v>
      </c>
      <c r="N471">
        <v>0</v>
      </c>
    </row>
    <row r="472" spans="1:14">
      <c r="A472" s="1">
        <f>data!A473</f>
        <v>40662</v>
      </c>
      <c r="B472">
        <f>data!B473</f>
        <v>4.6547315684941637E-4</v>
      </c>
      <c r="C472">
        <f>data!C473</f>
        <v>2.8457523967233112E-2</v>
      </c>
      <c r="D472">
        <f>data!D473</f>
        <v>1.8832599118942861E-2</v>
      </c>
      <c r="K472" s="1">
        <f t="shared" si="6"/>
        <v>40662</v>
      </c>
      <c r="L472">
        <f t="array" ref="L472:N472">LINEST(D$2:D472,B$2:C472,FALSE,FALSE)</f>
        <v>0.86664783180331062</v>
      </c>
      <c r="M472">
        <v>0.49947506590051993</v>
      </c>
      <c r="N472">
        <v>0</v>
      </c>
    </row>
    <row r="473" spans="1:14">
      <c r="A473" s="1">
        <f>data!A474</f>
        <v>40694</v>
      </c>
      <c r="B473">
        <f>data!B474</f>
        <v>4.4059740363810995E-4</v>
      </c>
      <c r="C473">
        <f>data!C474</f>
        <v>-1.0763764528388009E-2</v>
      </c>
      <c r="D473">
        <f>data!D474</f>
        <v>1.2539184952978122E-2</v>
      </c>
      <c r="K473" s="1">
        <f t="shared" si="6"/>
        <v>40694</v>
      </c>
      <c r="L473">
        <f t="array" ref="L473:N473">LINEST(D$2:D473,B$2:C473,FALSE,FALSE)</f>
        <v>0.86649441370172209</v>
      </c>
      <c r="M473">
        <v>0.50002931080645108</v>
      </c>
      <c r="N473">
        <v>0</v>
      </c>
    </row>
    <row r="474" spans="1:14">
      <c r="A474" s="1">
        <f>data!A475</f>
        <v>40724</v>
      </c>
      <c r="B474">
        <f>data!B475</f>
        <v>4.2400978746104379E-4</v>
      </c>
      <c r="C474">
        <f>data!C475</f>
        <v>-7.8018115582156877E-3</v>
      </c>
      <c r="D474">
        <f>data!D475</f>
        <v>-2.0711006725739445E-2</v>
      </c>
      <c r="K474" s="1">
        <f t="shared" si="6"/>
        <v>40724</v>
      </c>
      <c r="L474">
        <f t="array" ref="L474:N474">LINEST(D$2:D474,B$2:C474,FALSE,FALSE)</f>
        <v>0.86656807813986891</v>
      </c>
      <c r="M474">
        <v>0.49970273129956461</v>
      </c>
      <c r="N474">
        <v>0</v>
      </c>
    </row>
    <row r="475" spans="1:14">
      <c r="A475" s="1">
        <f>data!A476</f>
        <v>40753</v>
      </c>
      <c r="B475">
        <f>data!B476</f>
        <v>4.074191453755649E-4</v>
      </c>
      <c r="C475">
        <f>data!C476</f>
        <v>-2.2830607868970954E-2</v>
      </c>
      <c r="D475">
        <f>data!D476</f>
        <v>5.1237326937751959E-3</v>
      </c>
      <c r="K475" s="1">
        <f t="shared" si="6"/>
        <v>40753</v>
      </c>
      <c r="L475">
        <f t="array" ref="L475:N475">LINEST(D$2:D475,B$2:C475,FALSE,FALSE)</f>
        <v>0.866204902920377</v>
      </c>
      <c r="M475">
        <v>0.50048375644342491</v>
      </c>
      <c r="N475">
        <v>0</v>
      </c>
    </row>
    <row r="476" spans="1:14">
      <c r="A476" s="1">
        <f>data!A477</f>
        <v>40786</v>
      </c>
      <c r="B476">
        <f>data!B477</f>
        <v>3.8252750614442554E-4</v>
      </c>
      <c r="C476">
        <f>data!C477</f>
        <v>-7.4523631701046145E-2</v>
      </c>
      <c r="D476">
        <f>data!D477</f>
        <v>-0.1270065075921909</v>
      </c>
      <c r="K476" s="1">
        <f t="shared" si="6"/>
        <v>40786</v>
      </c>
      <c r="L476">
        <f t="array" ref="L476:N476">LINEST(D$2:D476,B$2:C476,FALSE,FALSE)</f>
        <v>0.86916387640526105</v>
      </c>
      <c r="M476">
        <v>0.49658596182676779</v>
      </c>
      <c r="N476">
        <v>0</v>
      </c>
    </row>
    <row r="477" spans="1:14">
      <c r="A477" s="1">
        <f>data!A478</f>
        <v>40816</v>
      </c>
      <c r="B477">
        <f>data!B478</f>
        <v>3.8252750614442554E-4</v>
      </c>
      <c r="C477">
        <f>data!C478</f>
        <v>-5.217978153979097E-2</v>
      </c>
      <c r="D477">
        <f>data!D478</f>
        <v>-3.4662691017517622E-2</v>
      </c>
      <c r="K477" s="1">
        <f t="shared" si="6"/>
        <v>40816</v>
      </c>
      <c r="L477">
        <f t="array" ref="L477:N477">LINEST(D$2:D477,B$2:C477,FALSE,FALSE)</f>
        <v>0.86881648296800362</v>
      </c>
      <c r="M477">
        <v>0.49709431549120153</v>
      </c>
      <c r="N477">
        <v>0</v>
      </c>
    </row>
    <row r="478" spans="1:14">
      <c r="A478" s="1">
        <f>data!A479</f>
        <v>40847</v>
      </c>
      <c r="B478">
        <f>data!B479</f>
        <v>3.8252750614442554E-4</v>
      </c>
      <c r="C478">
        <f>data!C479</f>
        <v>7.7788410099533634E-2</v>
      </c>
      <c r="D478">
        <f>data!D479</f>
        <v>0.18661518661518661</v>
      </c>
      <c r="K478" s="1">
        <f t="shared" si="6"/>
        <v>40847</v>
      </c>
      <c r="L478">
        <f t="array" ref="L478:N478">LINEST(D$2:D478,B$2:C478,FALSE,FALSE)</f>
        <v>0.87458678947779989</v>
      </c>
      <c r="M478">
        <v>0.49340141454331976</v>
      </c>
      <c r="N478">
        <v>0</v>
      </c>
    </row>
    <row r="479" spans="1:14">
      <c r="A479" s="1">
        <f>data!A480</f>
        <v>40877</v>
      </c>
      <c r="B479">
        <f>data!B480</f>
        <v>3.4102629485444069E-4</v>
      </c>
      <c r="C479">
        <f>data!C480</f>
        <v>-8.7456219458484918E-3</v>
      </c>
      <c r="D479">
        <f>data!D480</f>
        <v>-5.4229934924077128E-4</v>
      </c>
      <c r="K479" s="1">
        <f t="shared" si="6"/>
        <v>40877</v>
      </c>
      <c r="L479">
        <f t="array" ref="L479:N479">LINEST(D$2:D479,B$2:C479,FALSE,FALSE)</f>
        <v>0.8745472883280121</v>
      </c>
      <c r="M479">
        <v>0.49354025375474631</v>
      </c>
      <c r="N479">
        <v>0</v>
      </c>
    </row>
    <row r="480" spans="1:14">
      <c r="A480" s="1">
        <f>data!A481</f>
        <v>40907</v>
      </c>
      <c r="B480">
        <f>data!B481</f>
        <v>1.9978033674417084E-4</v>
      </c>
      <c r="C480">
        <f>data!C481</f>
        <v>7.7719476416158173E-3</v>
      </c>
      <c r="D480">
        <f>data!D481</f>
        <v>-5.4259359739550206E-4</v>
      </c>
      <c r="K480" s="1">
        <f t="shared" si="6"/>
        <v>40907</v>
      </c>
      <c r="L480">
        <f t="array" ref="L480:N480">LINEST(D$2:D480,B$2:C480,FALSE,FALSE)</f>
        <v>0.87451194193631665</v>
      </c>
      <c r="M480">
        <v>0.49351165303960015</v>
      </c>
      <c r="N480">
        <v>0</v>
      </c>
    </row>
    <row r="481" spans="1:14">
      <c r="A481" s="1">
        <f>data!A482</f>
        <v>40939</v>
      </c>
      <c r="B481">
        <f>data!B482</f>
        <v>2.9950613551976701E-4</v>
      </c>
      <c r="C481">
        <f>data!C482</f>
        <v>2.6253726538552957E-2</v>
      </c>
      <c r="D481">
        <f>data!D482</f>
        <v>2.2475570032573389E-2</v>
      </c>
      <c r="K481" s="1">
        <f t="shared" si="6"/>
        <v>40939</v>
      </c>
      <c r="L481">
        <f t="array" ref="L481:N481">LINEST(D$2:D481,B$2:C481,FALSE,FALSE)</f>
        <v>0.87450166539103824</v>
      </c>
      <c r="M481">
        <v>0.49351364487779537</v>
      </c>
      <c r="N481">
        <v>0</v>
      </c>
    </row>
    <row r="482" spans="1:14">
      <c r="A482" s="1">
        <f>data!A483</f>
        <v>40968</v>
      </c>
      <c r="B482">
        <f>data!B483</f>
        <v>3.3272377940973819E-4</v>
      </c>
      <c r="C482">
        <f>data!C483</f>
        <v>3.7846371010361812E-2</v>
      </c>
      <c r="D482">
        <f>data!D483</f>
        <v>4.5768291387915383E-2</v>
      </c>
      <c r="K482" s="1">
        <f t="shared" si="6"/>
        <v>40968</v>
      </c>
      <c r="L482">
        <f t="array" ref="L482:N482">LINEST(D$2:D482,B$2:C482,FALSE,FALSE)</f>
        <v>0.8747955992510883</v>
      </c>
      <c r="M482">
        <v>0.49340359078908713</v>
      </c>
      <c r="N482">
        <v>0</v>
      </c>
    </row>
    <row r="483" spans="1:14">
      <c r="A483" s="1">
        <f>data!A484</f>
        <v>40998</v>
      </c>
      <c r="B483">
        <f>data!B484</f>
        <v>3.6592929423662213E-4</v>
      </c>
      <c r="C483">
        <f>data!C484</f>
        <v>-1.3512226051361487E-2</v>
      </c>
      <c r="D483">
        <f>data!D484</f>
        <v>-6.0621445978878863E-2</v>
      </c>
      <c r="K483" s="1">
        <f t="shared" si="6"/>
        <v>40998</v>
      </c>
      <c r="L483">
        <f t="array" ref="L483:N483">LINEST(D$2:D483,B$2:C483,FALSE,FALSE)</f>
        <v>0.87522102167931148</v>
      </c>
      <c r="M483">
        <v>0.49222865400050975</v>
      </c>
      <c r="N483">
        <v>0</v>
      </c>
    </row>
    <row r="484" spans="1:14">
      <c r="A484" s="1">
        <f>data!A485</f>
        <v>41029</v>
      </c>
      <c r="B484">
        <f>data!B485</f>
        <v>3.3272377940973819E-4</v>
      </c>
      <c r="C484">
        <f>data!C485</f>
        <v>-6.0310778678425159E-3</v>
      </c>
      <c r="D484">
        <f>data!D485</f>
        <v>-3.794184412495949E-2</v>
      </c>
      <c r="K484" s="1">
        <f t="shared" si="6"/>
        <v>41029</v>
      </c>
      <c r="L484">
        <f t="array" ref="L484:N484">LINEST(D$2:D484,B$2:C484,FALSE,FALSE)</f>
        <v>0.87535167107940437</v>
      </c>
      <c r="M484">
        <v>0.49163803234962383</v>
      </c>
      <c r="N484">
        <v>0</v>
      </c>
    </row>
    <row r="485" spans="1:14">
      <c r="A485" s="1">
        <f>data!A486</f>
        <v>41060</v>
      </c>
      <c r="B485">
        <f>data!B486</f>
        <v>2.7458493733023559E-4</v>
      </c>
      <c r="C485">
        <f>data!C486</f>
        <v>-7.2899181484050168E-2</v>
      </c>
      <c r="D485">
        <f>data!D486</f>
        <v>-0.11258426966292145</v>
      </c>
      <c r="K485" s="1">
        <f t="shared" si="6"/>
        <v>41060</v>
      </c>
      <c r="L485">
        <f t="array" ref="L485:N485">LINEST(D$2:D485,B$2:C485,FALSE,FALSE)</f>
        <v>0.87758505445908963</v>
      </c>
      <c r="M485">
        <v>0.48889356955551649</v>
      </c>
      <c r="N485">
        <v>0</v>
      </c>
    </row>
    <row r="486" spans="1:14">
      <c r="A486" s="1">
        <f>data!A487</f>
        <v>41089</v>
      </c>
      <c r="B486">
        <f>data!B487</f>
        <v>2.911998282955075E-4</v>
      </c>
      <c r="C486">
        <f>data!C487</f>
        <v>4.4942520843196165E-2</v>
      </c>
      <c r="D486">
        <f>data!D487</f>
        <v>6.8498354013674323E-2</v>
      </c>
      <c r="K486" s="1">
        <f t="shared" ref="K486:K549" si="7">A486</f>
        <v>41089</v>
      </c>
      <c r="L486">
        <f t="array" ref="L486:N486">LINEST(D$2:D486,B$2:C486,FALSE,FALSE)</f>
        <v>0.87839001090172253</v>
      </c>
      <c r="M486">
        <v>0.48846640938184199</v>
      </c>
      <c r="N486">
        <v>0</v>
      </c>
    </row>
    <row r="487" spans="1:14">
      <c r="A487" s="1">
        <f>data!A488</f>
        <v>41121</v>
      </c>
      <c r="B487">
        <f>data!B488</f>
        <v>2.1640890030050208E-4</v>
      </c>
      <c r="C487">
        <f>data!C488</f>
        <v>1.2388248110809519E-2</v>
      </c>
      <c r="D487">
        <f>data!D488</f>
        <v>7.3468420428961512E-3</v>
      </c>
      <c r="K487" s="1">
        <f t="shared" si="7"/>
        <v>41121</v>
      </c>
      <c r="L487">
        <f t="array" ref="L487:N487">LINEST(D$2:D487,B$2:C487,FALSE,FALSE)</f>
        <v>0.87836237812882823</v>
      </c>
      <c r="M487">
        <v>0.48845991884910084</v>
      </c>
      <c r="N487">
        <v>0</v>
      </c>
    </row>
    <row r="488" spans="1:14">
      <c r="A488" s="1">
        <f>data!A489</f>
        <v>41152</v>
      </c>
      <c r="B488">
        <f>data!B489</f>
        <v>1.9978033674417084E-4</v>
      </c>
      <c r="C488">
        <f>data!C489</f>
        <v>1.5495666610869652E-2</v>
      </c>
      <c r="D488">
        <f>data!D489</f>
        <v>3.8348429596518185E-2</v>
      </c>
      <c r="K488" s="1">
        <f t="shared" si="7"/>
        <v>41152</v>
      </c>
      <c r="L488">
        <f t="array" ref="L488:N488">LINEST(D$2:D488,B$2:C488,FALSE,FALSE)</f>
        <v>0.87859733991148459</v>
      </c>
      <c r="M488">
        <v>0.4884397238528711</v>
      </c>
      <c r="N488">
        <v>0</v>
      </c>
    </row>
    <row r="489" spans="1:14">
      <c r="A489" s="1">
        <f>data!A490</f>
        <v>41180</v>
      </c>
      <c r="B489">
        <f>data!B490</f>
        <v>2.1640890030050208E-4</v>
      </c>
      <c r="C489">
        <f>data!C490</f>
        <v>8.8238361316410607E-3</v>
      </c>
      <c r="D489">
        <f>data!D490</f>
        <v>-1.0989010989011061E-2</v>
      </c>
      <c r="K489" s="1">
        <f t="shared" si="7"/>
        <v>41180</v>
      </c>
      <c r="L489">
        <f t="array" ref="L489:N489">LINEST(D$2:D489,B$2:C489,FALSE,FALSE)</f>
        <v>0.87849617814555292</v>
      </c>
      <c r="M489">
        <v>0.48836532081867584</v>
      </c>
      <c r="N489">
        <v>0</v>
      </c>
    </row>
    <row r="490" spans="1:14">
      <c r="A490" s="1">
        <f>data!A491</f>
        <v>41213</v>
      </c>
      <c r="B490">
        <f>data!B491</f>
        <v>1.9146491445765079E-4</v>
      </c>
      <c r="C490">
        <f>data!C491</f>
        <v>8.5165696297926363E-3</v>
      </c>
      <c r="D490">
        <f>data!D491</f>
        <v>1.557846506300109E-2</v>
      </c>
      <c r="K490" s="1">
        <f t="shared" si="7"/>
        <v>41213</v>
      </c>
      <c r="L490">
        <f t="array" ref="L490:N490">LINEST(D$2:D490,B$2:C490,FALSE,FALSE)</f>
        <v>0.87853772165841082</v>
      </c>
      <c r="M490">
        <v>0.48838982166129041</v>
      </c>
      <c r="N490">
        <v>0</v>
      </c>
    </row>
    <row r="491" spans="1:14">
      <c r="A491" s="1">
        <f>data!A492</f>
        <v>41243</v>
      </c>
      <c r="B491">
        <f>data!B492</f>
        <v>1.9146491445765079E-4</v>
      </c>
      <c r="C491">
        <f>data!C492</f>
        <v>1.3523343473085703E-2</v>
      </c>
      <c r="D491">
        <f>data!D492</f>
        <v>-2.6392961876832821E-2</v>
      </c>
      <c r="K491" s="1">
        <f t="shared" si="7"/>
        <v>41243</v>
      </c>
      <c r="L491">
        <f t="array" ref="L491:N491">LINEST(D$2:D491,B$2:C491,FALSE,FALSE)</f>
        <v>0.87821889183860025</v>
      </c>
      <c r="M491">
        <v>0.48838904646219794</v>
      </c>
      <c r="N491">
        <v>0</v>
      </c>
    </row>
    <row r="492" spans="1:14">
      <c r="A492" s="1">
        <f>data!A493</f>
        <v>41274</v>
      </c>
      <c r="B492">
        <f>data!B493</f>
        <v>2.5796701004310307E-4</v>
      </c>
      <c r="C492">
        <f>data!C493</f>
        <v>9.1703911525786719E-3</v>
      </c>
      <c r="D492">
        <f>data!D493</f>
        <v>-1.575532900834109E-2</v>
      </c>
      <c r="K492" s="1">
        <f t="shared" si="7"/>
        <v>41274</v>
      </c>
      <c r="L492">
        <f t="array" ref="L492:N492">LINEST(D$2:D492,B$2:C492,FALSE,FALSE)</f>
        <v>0.87808588575242374</v>
      </c>
      <c r="M492">
        <v>0.48825682858566782</v>
      </c>
      <c r="N492">
        <v>0</v>
      </c>
    </row>
    <row r="493" spans="1:14">
      <c r="A493" s="1">
        <f>data!A494</f>
        <v>41305</v>
      </c>
      <c r="B493">
        <f>data!B494</f>
        <v>2.4134604527370485E-4</v>
      </c>
      <c r="C493">
        <f>data!C494</f>
        <v>6.2704264872745608E-2</v>
      </c>
      <c r="D493">
        <f>data!D494</f>
        <v>9.8752354048964097E-2</v>
      </c>
      <c r="K493" s="1">
        <f t="shared" si="7"/>
        <v>41305</v>
      </c>
      <c r="L493">
        <f t="array" ref="L493:N493">LINEST(D$2:D493,B$2:C493,FALSE,FALSE)</f>
        <v>0.87977777711603988</v>
      </c>
      <c r="M493">
        <v>0.48705232075371491</v>
      </c>
      <c r="N493">
        <v>0</v>
      </c>
    </row>
    <row r="494" spans="1:14">
      <c r="A494" s="1">
        <f>data!A495</f>
        <v>41333</v>
      </c>
      <c r="B494">
        <f>data!B495</f>
        <v>2.7458493733023559E-4</v>
      </c>
      <c r="C494">
        <f>data!C495</f>
        <v>1.8863045951487134E-2</v>
      </c>
      <c r="D494">
        <f>data!D495</f>
        <v>-4.5099089448312868E-2</v>
      </c>
      <c r="K494" s="1">
        <f t="shared" si="7"/>
        <v>41333</v>
      </c>
      <c r="L494">
        <f t="array" ref="L494:N494">LINEST(D$2:D494,B$2:C494,FALSE,FALSE)</f>
        <v>0.87906333781759693</v>
      </c>
      <c r="M494">
        <v>0.48702938164623844</v>
      </c>
      <c r="N494">
        <v>0</v>
      </c>
    </row>
    <row r="495" spans="1:14">
      <c r="A495" s="1">
        <f>data!A496</f>
        <v>41362</v>
      </c>
      <c r="B495">
        <f>data!B496</f>
        <v>3.1611647417673083E-4</v>
      </c>
      <c r="C495">
        <f>data!C496</f>
        <v>9.3300571148775546E-3</v>
      </c>
      <c r="D495">
        <f>data!D496</f>
        <v>3.1859995512676598E-2</v>
      </c>
      <c r="K495" s="1">
        <f t="shared" si="7"/>
        <v>41362</v>
      </c>
      <c r="L495">
        <f t="array" ref="L495:N495">LINEST(D$2:D495,B$2:C495,FALSE,FALSE)</f>
        <v>0.87919509910637272</v>
      </c>
      <c r="M495">
        <v>0.48721594159057185</v>
      </c>
      <c r="N495">
        <v>0</v>
      </c>
    </row>
    <row r="496" spans="1:14">
      <c r="A496" s="1">
        <f>data!A497</f>
        <v>41394</v>
      </c>
      <c r="B496">
        <f>data!B497</f>
        <v>2.7458493733023559E-4</v>
      </c>
      <c r="C496">
        <f>data!C497</f>
        <v>2.8219508732074683E-3</v>
      </c>
      <c r="D496">
        <f>data!D497</f>
        <v>1.4133507284192159E-2</v>
      </c>
      <c r="K496" s="1">
        <f t="shared" si="7"/>
        <v>41394</v>
      </c>
      <c r="L496">
        <f t="array" ref="L496:N496">LINEST(D$2:D496,B$2:C496,FALSE,FALSE)</f>
        <v>0.87921337907960695</v>
      </c>
      <c r="M496">
        <v>0.48733225343603437</v>
      </c>
      <c r="N496">
        <v>0</v>
      </c>
    </row>
    <row r="497" spans="1:14">
      <c r="A497" s="1">
        <f>data!A498</f>
        <v>41425</v>
      </c>
      <c r="B497">
        <f>data!B498</f>
        <v>2.5796701004310307E-4</v>
      </c>
      <c r="C497">
        <f>data!C498</f>
        <v>2.4671256393465901E-2</v>
      </c>
      <c r="D497">
        <f>data!D498</f>
        <v>1.5115780445969174E-2</v>
      </c>
      <c r="K497" s="1">
        <f t="shared" si="7"/>
        <v>41425</v>
      </c>
      <c r="L497">
        <f t="array" ref="L497:N497">LINEST(D$2:D497,B$2:C497,FALSE,FALSE)</f>
        <v>0.87911173402732967</v>
      </c>
      <c r="M497">
        <v>0.48735815839927615</v>
      </c>
      <c r="N497">
        <v>0</v>
      </c>
    </row>
    <row r="498" spans="1:14">
      <c r="A498" s="1">
        <f>data!A499</f>
        <v>41453</v>
      </c>
      <c r="B498">
        <f>data!B499</f>
        <v>2.7458493733023559E-4</v>
      </c>
      <c r="C498">
        <f>data!C499</f>
        <v>-5.2999291845864271E-2</v>
      </c>
      <c r="D498">
        <f>data!D499</f>
        <v>-3.8441229274474575E-2</v>
      </c>
      <c r="K498" s="1">
        <f t="shared" si="7"/>
        <v>41453</v>
      </c>
      <c r="L498">
        <f t="array" ref="L498:N498">LINEST(D$2:D498,B$2:C498,FALSE,FALSE)</f>
        <v>0.87884693505072786</v>
      </c>
      <c r="M498">
        <v>0.48770986650892562</v>
      </c>
      <c r="N498">
        <v>0</v>
      </c>
    </row>
    <row r="499" spans="1:14">
      <c r="A499" s="1">
        <f>data!A500</f>
        <v>41486</v>
      </c>
      <c r="B499">
        <f>data!B500</f>
        <v>2.4965690741618474E-4</v>
      </c>
      <c r="C499">
        <f>data!C500</f>
        <v>6.6945110663249929E-2</v>
      </c>
      <c r="D499">
        <f>data!D500</f>
        <v>-1.5376166941241109E-3</v>
      </c>
      <c r="K499" s="1">
        <f t="shared" si="7"/>
        <v>41486</v>
      </c>
      <c r="L499">
        <f t="array" ref="L499:N499">LINEST(D$2:D499,B$2:C499,FALSE,FALSE)</f>
        <v>0.87635187468448306</v>
      </c>
      <c r="M499">
        <v>0.48950521710036971</v>
      </c>
      <c r="N499">
        <v>0</v>
      </c>
    </row>
    <row r="500" spans="1:14">
      <c r="A500" s="1">
        <f>data!A501</f>
        <v>41516</v>
      </c>
      <c r="B500">
        <f>data!B501</f>
        <v>2.2472204186096967E-4</v>
      </c>
      <c r="C500">
        <f>data!C501</f>
        <v>-2.8350911981401494E-2</v>
      </c>
      <c r="D500">
        <f>data!D501</f>
        <v>-1.8369816301836983E-2</v>
      </c>
      <c r="K500" s="1">
        <f t="shared" si="7"/>
        <v>41516</v>
      </c>
      <c r="L500">
        <f t="array" ref="L500:N500">LINEST(D$2:D500,B$2:C500,FALSE,FALSE)</f>
        <v>0.87623947475912767</v>
      </c>
      <c r="M500">
        <v>0.48967559540630257</v>
      </c>
      <c r="N500">
        <v>0</v>
      </c>
    </row>
    <row r="501" spans="1:14">
      <c r="A501" s="1">
        <f>data!A502</f>
        <v>41547</v>
      </c>
      <c r="B501">
        <f>data!B502</f>
        <v>2.911998282955075E-4</v>
      </c>
      <c r="C501">
        <f>data!C502</f>
        <v>9.7993508149998299E-3</v>
      </c>
      <c r="D501">
        <f>data!D502</f>
        <v>-2.9359031824294002E-2</v>
      </c>
      <c r="K501" s="1">
        <f t="shared" si="7"/>
        <v>41547</v>
      </c>
      <c r="L501">
        <f t="array" ref="L501:N501">LINEST(D$2:D501,B$2:C501,FALSE,FALSE)</f>
        <v>0.87601550203286283</v>
      </c>
      <c r="M501">
        <v>0.48942379676854347</v>
      </c>
      <c r="N501">
        <v>0</v>
      </c>
    </row>
    <row r="502" spans="1:14">
      <c r="A502" s="1">
        <f>data!A503</f>
        <v>41578</v>
      </c>
      <c r="B502">
        <f>data!B503</f>
        <v>2.6627635329945498E-4</v>
      </c>
      <c r="C502">
        <f>data!C503</f>
        <v>4.10790249284958E-2</v>
      </c>
      <c r="D502">
        <f>data!D503</f>
        <v>0.11452320480258593</v>
      </c>
      <c r="K502" s="1">
        <f t="shared" si="7"/>
        <v>41578</v>
      </c>
      <c r="L502">
        <f t="array" ref="L502:N502">LINEST(D$2:D502,B$2:C502,FALSE,FALSE)</f>
        <v>0.87799138628536921</v>
      </c>
      <c r="M502">
        <v>0.48837965750945511</v>
      </c>
      <c r="N502">
        <v>0</v>
      </c>
    </row>
    <row r="503" spans="1:14">
      <c r="A503" s="1">
        <f>data!A504</f>
        <v>41607</v>
      </c>
      <c r="B503">
        <f>data!B504</f>
        <v>2.4134604527370485E-4</v>
      </c>
      <c r="C503">
        <f>data!C504</f>
        <v>-1.0283600905916401E-2</v>
      </c>
      <c r="D503">
        <f>data!D504</f>
        <v>-1.4501760928112839E-3</v>
      </c>
      <c r="K503" s="1">
        <f t="shared" si="7"/>
        <v>41607</v>
      </c>
      <c r="L503">
        <f t="array" ref="L503:N503">LINEST(D$2:D503,B$2:C503,FALSE,FALSE)</f>
        <v>0.87794293671472856</v>
      </c>
      <c r="M503">
        <v>0.48850334124478523</v>
      </c>
      <c r="N503">
        <v>0</v>
      </c>
    </row>
    <row r="504" spans="1:14">
      <c r="A504" s="1">
        <f>data!A505</f>
        <v>41639</v>
      </c>
      <c r="B504">
        <f>data!B505</f>
        <v>2.1640890030050208E-4</v>
      </c>
      <c r="C504">
        <f>data!C505</f>
        <v>1.7241330721864623E-2</v>
      </c>
      <c r="D504">
        <f>data!D505</f>
        <v>1.2551867219916968E-2</v>
      </c>
      <c r="K504" s="1">
        <f t="shared" si="7"/>
        <v>41639</v>
      </c>
      <c r="L504">
        <f t="array" ref="L504:N504">LINEST(D$2:D504,B$2:C504,FALSE,FALSE)</f>
        <v>0.87791465374849431</v>
      </c>
      <c r="M504">
        <v>0.48850626614375353</v>
      </c>
      <c r="N504">
        <v>0</v>
      </c>
    </row>
    <row r="505" spans="1:14">
      <c r="A505" s="1">
        <f>data!A506</f>
        <v>41670</v>
      </c>
      <c r="B505">
        <f>data!B506</f>
        <v>2.9950613551976701E-4</v>
      </c>
      <c r="C505">
        <f>data!C506</f>
        <v>-3.1338392023559147E-2</v>
      </c>
      <c r="D505">
        <f>data!D506</f>
        <v>-2.0592152443397183E-2</v>
      </c>
      <c r="K505" s="1">
        <f t="shared" si="7"/>
        <v>41670</v>
      </c>
      <c r="L505">
        <f t="array" ref="L505:N505">LINEST(D$2:D505,B$2:C505,FALSE,FALSE)</f>
        <v>0.8777824870083224</v>
      </c>
      <c r="M505">
        <v>0.48872134518706506</v>
      </c>
      <c r="N505">
        <v>0</v>
      </c>
    </row>
    <row r="506" spans="1:14">
      <c r="A506" s="1">
        <f>data!A507</f>
        <v>41698</v>
      </c>
      <c r="B506">
        <f>data!B507</f>
        <v>3.1611647417673083E-4</v>
      </c>
      <c r="C506">
        <f>data!C507</f>
        <v>4.8662809487174163E-2</v>
      </c>
      <c r="D506">
        <f>data!D507</f>
        <v>5.5230125523012541E-2</v>
      </c>
      <c r="K506" s="1">
        <f t="shared" si="7"/>
        <v>41698</v>
      </c>
      <c r="L506">
        <f t="array" ref="L506:N506">LINEST(D$2:D506,B$2:C506,FALSE,FALSE)</f>
        <v>0.87815061881604206</v>
      </c>
      <c r="M506">
        <v>0.48852743915167096</v>
      </c>
      <c r="N506">
        <v>0</v>
      </c>
    </row>
    <row r="507" spans="1:14">
      <c r="A507" s="1">
        <f>data!A508</f>
        <v>41729</v>
      </c>
      <c r="B507">
        <f>data!B508</f>
        <v>3.4932805237719577E-4</v>
      </c>
      <c r="C507">
        <f>data!C508</f>
        <v>-3.0291873257951352E-2</v>
      </c>
      <c r="D507">
        <f>data!D508</f>
        <v>-4.8374306106264808E-2</v>
      </c>
      <c r="K507" s="1">
        <f t="shared" si="7"/>
        <v>41729</v>
      </c>
      <c r="L507">
        <f t="array" ref="L507:N507">LINEST(D$2:D507,B$2:C507,FALSE,FALSE)</f>
        <v>0.87856442756996234</v>
      </c>
      <c r="M507">
        <v>0.48779824878566708</v>
      </c>
      <c r="N507">
        <v>0</v>
      </c>
    </row>
    <row r="508" spans="1:14">
      <c r="A508" s="1">
        <f>data!A509</f>
        <v>41759</v>
      </c>
      <c r="B508">
        <f>data!B509</f>
        <v>2.8289276228066207E-4</v>
      </c>
      <c r="C508">
        <f>data!C509</f>
        <v>1.8067324972789178E-2</v>
      </c>
      <c r="D508">
        <f>data!D509</f>
        <v>4.0000000000000036E-2</v>
      </c>
      <c r="K508" s="1">
        <f t="shared" si="7"/>
        <v>41759</v>
      </c>
      <c r="L508">
        <f t="array" ref="L508:N508">LINEST(D$2:D508,B$2:C508,FALSE,FALSE)</f>
        <v>0.87882710048759949</v>
      </c>
      <c r="M508">
        <v>0.48782953258831435</v>
      </c>
      <c r="N508">
        <v>0</v>
      </c>
    </row>
    <row r="509" spans="1:14">
      <c r="A509" s="1">
        <f>data!A510</f>
        <v>41789</v>
      </c>
      <c r="B509">
        <f>data!B510</f>
        <v>2.3303442347044623E-4</v>
      </c>
      <c r="C509">
        <f>data!C510</f>
        <v>9.7186884466951007E-3</v>
      </c>
      <c r="D509">
        <f>data!D510</f>
        <v>7.6121794871795156E-3</v>
      </c>
      <c r="K509" s="1">
        <f t="shared" si="7"/>
        <v>41789</v>
      </c>
      <c r="L509">
        <f t="array" ref="L509:N509">LINEST(D$2:D509,B$2:C509,FALSE,FALSE)</f>
        <v>0.87882101080289499</v>
      </c>
      <c r="M509">
        <v>0.48782517645333712</v>
      </c>
      <c r="N509">
        <v>0</v>
      </c>
    </row>
    <row r="510" spans="1:14">
      <c r="A510" s="1">
        <f>data!A511</f>
        <v>41820</v>
      </c>
      <c r="B510">
        <f>data!B511</f>
        <v>3.4932805237719577E-4</v>
      </c>
      <c r="C510">
        <f>data!C511</f>
        <v>-1.4998590975127346E-2</v>
      </c>
      <c r="D510">
        <f>data!D511</f>
        <v>2.3658051689860793E-2</v>
      </c>
      <c r="K510" s="1">
        <f t="shared" si="7"/>
        <v>41820</v>
      </c>
      <c r="L510">
        <f t="array" ref="L510:N510">LINEST(D$2:D510,B$2:C510,FALSE,FALSE)</f>
        <v>0.87847488530232931</v>
      </c>
      <c r="M510">
        <v>0.48870646163005943</v>
      </c>
      <c r="N510">
        <v>0</v>
      </c>
    </row>
    <row r="511" spans="1:14">
      <c r="A511" s="1">
        <f>data!A512</f>
        <v>41851</v>
      </c>
      <c r="B511">
        <f>data!B512</f>
        <v>3.4932805237719577E-4</v>
      </c>
      <c r="C511">
        <f>data!C512</f>
        <v>-4.0470086301001018E-3</v>
      </c>
      <c r="D511">
        <f>data!D512</f>
        <v>-6.0011652748106381E-2</v>
      </c>
      <c r="K511" s="1">
        <f t="shared" si="7"/>
        <v>41851</v>
      </c>
      <c r="L511">
        <f t="array" ref="L511:N511">LINEST(D$2:D511,B$2:C511,FALSE,FALSE)</f>
        <v>0.87862778904969241</v>
      </c>
      <c r="M511">
        <v>0.48771817192840644</v>
      </c>
      <c r="N511">
        <v>0</v>
      </c>
    </row>
    <row r="512" spans="1:14">
      <c r="A512" s="1">
        <f>data!A513</f>
        <v>41880</v>
      </c>
      <c r="B512">
        <f>data!B513</f>
        <v>3.3272377940973819E-4</v>
      </c>
      <c r="C512">
        <f>data!C513</f>
        <v>1.5037845616657775E-2</v>
      </c>
      <c r="D512">
        <f>data!D513</f>
        <v>-4.8553719008265217E-3</v>
      </c>
      <c r="K512" s="1">
        <f t="shared" si="7"/>
        <v>41880</v>
      </c>
      <c r="L512">
        <f t="array" ref="L512:N512">LINEST(D$2:D512,B$2:C512,FALSE,FALSE)</f>
        <v>0.87846276413597857</v>
      </c>
      <c r="M512">
        <v>0.48762208686686642</v>
      </c>
      <c r="N512">
        <v>0</v>
      </c>
    </row>
    <row r="513" spans="1:14">
      <c r="A513" s="1">
        <f>data!A514</f>
        <v>41912</v>
      </c>
      <c r="B513">
        <f>data!B514</f>
        <v>3.9912268925679228E-4</v>
      </c>
      <c r="C513">
        <f>data!C514</f>
        <v>-2.9017403298219002E-2</v>
      </c>
      <c r="D513">
        <f>data!D514</f>
        <v>-5.8548738710682002E-2</v>
      </c>
      <c r="K513" s="1">
        <f t="shared" si="7"/>
        <v>41912</v>
      </c>
      <c r="L513">
        <f t="array" ref="L513:N513">LINEST(D$2:D513,B$2:C513,FALSE,FALSE)</f>
        <v>0.87906408143453907</v>
      </c>
      <c r="M513">
        <v>0.48647220815311387</v>
      </c>
      <c r="N513">
        <v>0</v>
      </c>
    </row>
    <row r="514" spans="1:14">
      <c r="A514" s="1">
        <f>data!A515</f>
        <v>41943</v>
      </c>
      <c r="B514">
        <f>data!B515</f>
        <v>3.2442050589875926E-4</v>
      </c>
      <c r="C514">
        <f>data!C515</f>
        <v>-8.6221289046471972E-3</v>
      </c>
      <c r="D514">
        <f>data!D515</f>
        <v>-9.8136508986657045E-3</v>
      </c>
      <c r="K514" s="1">
        <f t="shared" si="7"/>
        <v>41943</v>
      </c>
      <c r="L514">
        <f t="array" ref="L514:N514">LINEST(D$2:D514,B$2:C514,FALSE,FALSE)</f>
        <v>0.87907722935187704</v>
      </c>
      <c r="M514">
        <v>0.48642646189200645</v>
      </c>
      <c r="N514">
        <v>0</v>
      </c>
    </row>
    <row r="515" spans="1:14">
      <c r="A515" s="1">
        <f>data!A516</f>
        <v>41971</v>
      </c>
      <c r="B515">
        <f>data!B516</f>
        <v>3.4102629485444069E-4</v>
      </c>
      <c r="C515">
        <f>data!C516</f>
        <v>2.5648929914998453E-2</v>
      </c>
      <c r="D515">
        <f>data!D516</f>
        <v>-6.4142538975501151E-2</v>
      </c>
      <c r="K515" s="1">
        <f t="shared" si="7"/>
        <v>41971</v>
      </c>
      <c r="L515">
        <f t="array" ref="L515:N515">LINEST(D$2:D515,B$2:C515,FALSE,FALSE)</f>
        <v>0.87772569501969655</v>
      </c>
      <c r="M515">
        <v>0.48648987661833948</v>
      </c>
      <c r="N515">
        <v>0</v>
      </c>
    </row>
    <row r="516" spans="1:14">
      <c r="A516" s="1">
        <f>data!A517</f>
        <v>42004</v>
      </c>
      <c r="B516">
        <f>data!B517</f>
        <v>3.2442050589875926E-4</v>
      </c>
      <c r="C516">
        <f>data!C517</f>
        <v>-1.6859060701524098E-2</v>
      </c>
      <c r="D516">
        <f>data!D517</f>
        <v>-2.1894336030461647E-2</v>
      </c>
      <c r="K516" s="1">
        <f t="shared" si="7"/>
        <v>42004</v>
      </c>
      <c r="L516">
        <f t="array" ref="L516:N516">LINEST(D$2:D516,B$2:C516,FALSE,FALSE)</f>
        <v>0.87780226887033719</v>
      </c>
      <c r="M516">
        <v>0.48631531034303388</v>
      </c>
      <c r="N516">
        <v>0</v>
      </c>
    </row>
    <row r="517" spans="1:14">
      <c r="A517" s="1">
        <f>data!A518</f>
        <v>42034</v>
      </c>
      <c r="B517">
        <f>data!B518</f>
        <v>2.8289276228066207E-4</v>
      </c>
      <c r="C517">
        <f>data!C518</f>
        <v>2.5212724400889952E-2</v>
      </c>
      <c r="D517">
        <f>data!D518</f>
        <v>3.2725060827250685E-2</v>
      </c>
      <c r="K517" s="1">
        <f t="shared" si="7"/>
        <v>42034</v>
      </c>
      <c r="L517">
        <f t="array" ref="L517:N517">LINEST(D$2:D517,B$2:C517,FALSE,FALSE)</f>
        <v>0.8779624375768933</v>
      </c>
      <c r="M517">
        <v>0.48628435568557793</v>
      </c>
      <c r="N517">
        <v>0</v>
      </c>
    </row>
    <row r="518" spans="1:14">
      <c r="A518" s="1">
        <f>data!A519</f>
        <v>42062</v>
      </c>
      <c r="B518">
        <f>data!B519</f>
        <v>3.3272377940973819E-4</v>
      </c>
      <c r="C518">
        <f>data!C519</f>
        <v>3.3809062319668959E-2</v>
      </c>
      <c r="D518">
        <f>data!D519</f>
        <v>5.5601366474260949E-2</v>
      </c>
      <c r="K518" s="1">
        <f t="shared" si="7"/>
        <v>42062</v>
      </c>
      <c r="L518">
        <f t="array" ref="L518:N518">LINEST(D$2:D518,B$2:C518,FALSE,FALSE)</f>
        <v>0.87849187457451583</v>
      </c>
      <c r="M518">
        <v>0.48613057827977524</v>
      </c>
      <c r="N518">
        <v>0</v>
      </c>
    </row>
    <row r="519" spans="1:14">
      <c r="A519" s="1">
        <f>data!A520</f>
        <v>42094</v>
      </c>
      <c r="B519">
        <f>data!B520</f>
        <v>3.6592929423662213E-4</v>
      </c>
      <c r="C519">
        <f>data!C520</f>
        <v>-2.154764893463601E-2</v>
      </c>
      <c r="D519">
        <f>data!D520</f>
        <v>-2.5331994197076324E-2</v>
      </c>
      <c r="K519" s="1">
        <f t="shared" si="7"/>
        <v>42094</v>
      </c>
      <c r="L519">
        <f t="array" ref="L519:N519">LINEST(D$2:D519,B$2:C519,FALSE,FALSE)</f>
        <v>0.87858033755752862</v>
      </c>
      <c r="M519">
        <v>0.48594205957219849</v>
      </c>
      <c r="N519">
        <v>0</v>
      </c>
    </row>
    <row r="520" spans="1:14">
      <c r="A520" s="1">
        <f>data!A521</f>
        <v>42124</v>
      </c>
      <c r="B520">
        <f>data!B521</f>
        <v>3.4932805237719577E-4</v>
      </c>
      <c r="C520">
        <f>data!C521</f>
        <v>2.6334896467389735E-2</v>
      </c>
      <c r="D520">
        <f>data!D521</f>
        <v>7.6482711243416546E-2</v>
      </c>
      <c r="K520" s="1">
        <f t="shared" si="7"/>
        <v>42124</v>
      </c>
      <c r="L520">
        <f t="array" ref="L520:N520">LINEST(D$2:D520,B$2:C520,FALSE,FALSE)</f>
        <v>0.87942827060635131</v>
      </c>
      <c r="M520">
        <v>0.48590144573876975</v>
      </c>
      <c r="N520">
        <v>0</v>
      </c>
    </row>
    <row r="521" spans="1:14">
      <c r="A521" s="1">
        <f>data!A522</f>
        <v>42153</v>
      </c>
      <c r="B521">
        <f>data!B522</f>
        <v>3.8252750614442554E-4</v>
      </c>
      <c r="C521">
        <f>data!C522</f>
        <v>9.8562256985261776E-3</v>
      </c>
      <c r="D521">
        <f>data!D522</f>
        <v>-4.1161455009572467E-2</v>
      </c>
      <c r="K521" s="1">
        <f t="shared" si="7"/>
        <v>42153</v>
      </c>
      <c r="L521">
        <f t="array" ref="L521:N521">LINEST(D$2:D521,B$2:C521,FALSE,FALSE)</f>
        <v>0.87913734615419459</v>
      </c>
      <c r="M521">
        <v>0.48537431588757574</v>
      </c>
      <c r="N521">
        <v>0</v>
      </c>
    </row>
    <row r="522" spans="1:14">
      <c r="A522" s="1">
        <f>data!A523</f>
        <v>42185</v>
      </c>
      <c r="B522">
        <f>data!B523</f>
        <v>4.1571484472902043E-4</v>
      </c>
      <c r="C522">
        <f>data!C523</f>
        <v>-5.9661006236305436E-2</v>
      </c>
      <c r="D522">
        <f>data!D523</f>
        <v>-6.7886855241264588E-2</v>
      </c>
      <c r="K522" s="1">
        <f t="shared" si="7"/>
        <v>42185</v>
      </c>
      <c r="L522">
        <f t="array" ref="L522:N522">LINEST(D$2:D522,B$2:C522,FALSE,FALSE)</f>
        <v>0.87971228986483163</v>
      </c>
      <c r="M522">
        <v>0.48453740513537269</v>
      </c>
      <c r="N522">
        <v>0</v>
      </c>
    </row>
    <row r="523" spans="1:14">
      <c r="A523" s="1">
        <f>data!A524</f>
        <v>42216</v>
      </c>
      <c r="B523">
        <f>data!B524</f>
        <v>4.074191453755649E-4</v>
      </c>
      <c r="C523">
        <f>data!C524</f>
        <v>2.3024270566686766E-2</v>
      </c>
      <c r="D523">
        <f>data!D524</f>
        <v>-5.8788527906699972E-2</v>
      </c>
      <c r="K523" s="1">
        <f t="shared" si="7"/>
        <v>42216</v>
      </c>
      <c r="L523">
        <f t="array" ref="L523:N523">LINEST(D$2:D523,B$2:C523,FALSE,FALSE)</f>
        <v>0.87861523978606626</v>
      </c>
      <c r="M523">
        <v>0.48423948351851481</v>
      </c>
      <c r="N523">
        <v>0</v>
      </c>
    </row>
    <row r="524" spans="1:14">
      <c r="A524" s="1">
        <f>data!A525</f>
        <v>42247</v>
      </c>
      <c r="B524">
        <f>data!B525</f>
        <v>3.7422877886217343E-4</v>
      </c>
      <c r="C524">
        <f>data!C525</f>
        <v>-5.971599790844806E-2</v>
      </c>
      <c r="D524">
        <f>data!D525</f>
        <v>-8.8380326210646065E-2</v>
      </c>
      <c r="K524" s="1">
        <f t="shared" si="7"/>
        <v>42247</v>
      </c>
      <c r="L524">
        <f t="array" ref="L524:N524">LINEST(D$2:D524,B$2:C524,FALSE,FALSE)</f>
        <v>0.87993921108022999</v>
      </c>
      <c r="M524">
        <v>0.48237506587687229</v>
      </c>
      <c r="N524">
        <v>0</v>
      </c>
    </row>
    <row r="525" spans="1:14">
      <c r="A525" s="1">
        <f>data!A526</f>
        <v>42277</v>
      </c>
      <c r="B525">
        <f>data!B526</f>
        <v>3.9082547622770747E-4</v>
      </c>
      <c r="C525">
        <f>data!C526</f>
        <v>-2.8748114806123382E-2</v>
      </c>
      <c r="D525">
        <f>data!D526</f>
        <v>-7.3509015256588039E-2</v>
      </c>
      <c r="K525" s="1">
        <f t="shared" si="7"/>
        <v>42277</v>
      </c>
      <c r="L525">
        <f t="array" ref="L525:N525">LINEST(D$2:D525,B$2:C525,FALSE,FALSE)</f>
        <v>0.88079953364694574</v>
      </c>
      <c r="M525">
        <v>0.48073398299496839</v>
      </c>
      <c r="N525">
        <v>0</v>
      </c>
    </row>
    <row r="526" spans="1:14">
      <c r="A526" s="1">
        <f>data!A527</f>
        <v>42307</v>
      </c>
      <c r="B526">
        <f>data!B527</f>
        <v>3.9912268925679228E-4</v>
      </c>
      <c r="C526">
        <f>data!C527</f>
        <v>4.4569414134631558E-2</v>
      </c>
      <c r="D526">
        <f>data!D527</f>
        <v>0.15688622754491011</v>
      </c>
      <c r="K526" s="1">
        <f t="shared" si="7"/>
        <v>42307</v>
      </c>
      <c r="L526">
        <f t="array" ref="L526:N526">LINEST(D$2:D526,B$2:C526,FALSE,FALSE)</f>
        <v>0.88396177266749831</v>
      </c>
      <c r="M526">
        <v>0.47963609711877442</v>
      </c>
      <c r="N526">
        <v>0</v>
      </c>
    </row>
    <row r="527" spans="1:14">
      <c r="A527" s="1">
        <f>data!A528</f>
        <v>42338</v>
      </c>
      <c r="B527">
        <f>data!B528</f>
        <v>3.9912268925679228E-4</v>
      </c>
      <c r="C527">
        <f>data!C528</f>
        <v>2.1609366928772022E-3</v>
      </c>
      <c r="D527">
        <f>data!D528</f>
        <v>-2.9761904761904656E-3</v>
      </c>
      <c r="K527" s="1">
        <f t="shared" si="7"/>
        <v>42338</v>
      </c>
      <c r="L527">
        <f t="array" ref="L527:N527">LINEST(D$2:D527,B$2:C527,FALSE,FALSE)</f>
        <v>0.88395629027611122</v>
      </c>
      <c r="M527">
        <v>0.47955549826173893</v>
      </c>
      <c r="N527">
        <v>0</v>
      </c>
    </row>
    <row r="528" spans="1:14">
      <c r="A528" s="1">
        <f>data!A529</f>
        <v>42369</v>
      </c>
      <c r="B528">
        <f>data!B529</f>
        <v>3.9082547622770747E-4</v>
      </c>
      <c r="C528">
        <f>data!C529</f>
        <v>-1.3707966198280075E-2</v>
      </c>
      <c r="D528">
        <f>data!D529</f>
        <v>-8.1116158338741084E-2</v>
      </c>
      <c r="K528" s="1">
        <f t="shared" si="7"/>
        <v>42369</v>
      </c>
      <c r="L528">
        <f t="array" ref="L528:N528">LINEST(D$2:D528,B$2:C528,FALSE,FALSE)</f>
        <v>0.88455033209333866</v>
      </c>
      <c r="M528">
        <v>0.47782923924983639</v>
      </c>
      <c r="N528">
        <v>0</v>
      </c>
    </row>
    <row r="529" spans="1:14">
      <c r="A529" s="1">
        <f>data!A530</f>
        <v>42398</v>
      </c>
      <c r="B529">
        <f>data!B530</f>
        <v>3.9912268925679228E-4</v>
      </c>
      <c r="C529">
        <f>data!C530</f>
        <v>-3.1461039526632706E-2</v>
      </c>
      <c r="D529">
        <f>data!D530</f>
        <v>6.2429378531073443E-2</v>
      </c>
      <c r="K529" s="1">
        <f t="shared" si="7"/>
        <v>42398</v>
      </c>
      <c r="L529">
        <f t="array" ref="L529:N529">LINEST(D$2:D529,B$2:C529,FALSE,FALSE)</f>
        <v>0.88280321956862395</v>
      </c>
      <c r="M529">
        <v>0.48105725335749749</v>
      </c>
      <c r="N529">
        <v>0</v>
      </c>
    </row>
    <row r="530" spans="1:14">
      <c r="A530" s="1">
        <f>data!A531</f>
        <v>42429</v>
      </c>
      <c r="B530">
        <f>data!B531</f>
        <v>3.9082547622770747E-4</v>
      </c>
      <c r="C530">
        <f>data!C531</f>
        <v>2.9797056266673838E-3</v>
      </c>
      <c r="D530">
        <f>data!D531</f>
        <v>-6.5541079500132993E-2</v>
      </c>
      <c r="K530" s="1">
        <f t="shared" si="7"/>
        <v>42429</v>
      </c>
      <c r="L530">
        <f t="array" ref="L530:N530">LINEST(D$2:D530,B$2:C530,FALSE,FALSE)</f>
        <v>0.88269503137769156</v>
      </c>
      <c r="M530">
        <v>0.48002974616904021</v>
      </c>
      <c r="N530">
        <v>0</v>
      </c>
    </row>
    <row r="531" spans="1:14">
      <c r="A531" s="1">
        <f>data!A532</f>
        <v>42460</v>
      </c>
      <c r="B531">
        <f>data!B532</f>
        <v>3.7422877886217343E-4</v>
      </c>
      <c r="C531">
        <f>data!C532</f>
        <v>1.4749659278387561E-2</v>
      </c>
      <c r="D531">
        <f>data!D532</f>
        <v>-3.6989614454403519E-3</v>
      </c>
      <c r="K531" s="1">
        <f t="shared" si="7"/>
        <v>42460</v>
      </c>
      <c r="L531">
        <f t="array" ref="L531:N531">LINEST(D$2:D531,B$2:C531,FALSE,FALSE)</f>
        <v>0.88254701140643321</v>
      </c>
      <c r="M531">
        <v>0.47990593757579547</v>
      </c>
      <c r="N531">
        <v>0</v>
      </c>
    </row>
    <row r="532" spans="1:14">
      <c r="A532" s="1">
        <f>data!A533</f>
        <v>42489</v>
      </c>
      <c r="B532">
        <f>data!B533</f>
        <v>3.6592929423662213E-4</v>
      </c>
      <c r="C532">
        <f>data!C533</f>
        <v>7.8081049955966986E-3</v>
      </c>
      <c r="D532">
        <f>data!D533</f>
        <v>6.7399685848921864E-2</v>
      </c>
      <c r="K532" s="1">
        <f t="shared" si="7"/>
        <v>42489</v>
      </c>
      <c r="L532">
        <f t="array" ref="L532:N532">LINEST(D$2:D532,B$2:C532,FALSE,FALSE)</f>
        <v>0.882820757932681</v>
      </c>
      <c r="M532">
        <v>0.4805751728229814</v>
      </c>
      <c r="N532">
        <v>0</v>
      </c>
    </row>
    <row r="533" spans="1:14">
      <c r="A533" s="1">
        <f>data!A534</f>
        <v>42521</v>
      </c>
      <c r="B533">
        <f>data!B534</f>
        <v>3.576290521232206E-4</v>
      </c>
      <c r="C533">
        <f>data!C534</f>
        <v>2.3584767805477913E-3</v>
      </c>
      <c r="D533">
        <f>data!D534</f>
        <v>-4.4147157190635444E-2</v>
      </c>
      <c r="K533" s="1">
        <f t="shared" si="7"/>
        <v>42521</v>
      </c>
      <c r="L533">
        <f t="array" ref="L533:N533">LINEST(D$2:D533,B$2:C533,FALSE,FALSE)</f>
        <v>0.88276397589343525</v>
      </c>
      <c r="M533">
        <v>0.47992683854442419</v>
      </c>
      <c r="N533">
        <v>0</v>
      </c>
    </row>
    <row r="534" spans="1:14">
      <c r="A534" s="1">
        <f>data!A535</f>
        <v>42551</v>
      </c>
      <c r="B534">
        <f>data!B535</f>
        <v>3.0781168409865778E-4</v>
      </c>
      <c r="C534">
        <f>data!C535</f>
        <v>2.4981266965423243E-2</v>
      </c>
      <c r="D534">
        <f>data!D535</f>
        <v>0.22645206438068577</v>
      </c>
      <c r="K534" s="1">
        <f t="shared" si="7"/>
        <v>42551</v>
      </c>
      <c r="L534">
        <f t="array" ref="L534:N534">LINEST(D$2:D534,B$2:C534,FALSE,FALSE)</f>
        <v>0.88583253154283148</v>
      </c>
      <c r="M534">
        <v>0.47959875682374309</v>
      </c>
      <c r="N534">
        <v>0</v>
      </c>
    </row>
    <row r="535" spans="1:14">
      <c r="A535" s="1">
        <f>data!A536</f>
        <v>42580</v>
      </c>
      <c r="B535">
        <f>data!B536</f>
        <v>2.8289276228066207E-4</v>
      </c>
      <c r="C535">
        <f>data!C536</f>
        <v>3.9363381643886308E-2</v>
      </c>
      <c r="D535">
        <f>data!D536</f>
        <v>-2.5790254479059582E-2</v>
      </c>
      <c r="K535" s="1">
        <f t="shared" si="7"/>
        <v>42580</v>
      </c>
      <c r="L535">
        <f t="array" ref="L535:N535">LINEST(D$2:D535,B$2:C535,FALSE,FALSE)</f>
        <v>0.88438739821910839</v>
      </c>
      <c r="M535">
        <v>0.48028024140936026</v>
      </c>
      <c r="N535">
        <v>0</v>
      </c>
    </row>
    <row r="536" spans="1:14">
      <c r="A536" s="1">
        <f>data!A537</f>
        <v>42613</v>
      </c>
      <c r="B536">
        <f>data!B537</f>
        <v>1.831487316386049E-4</v>
      </c>
      <c r="C536">
        <f>data!C537</f>
        <v>1.1866999833051839E-2</v>
      </c>
      <c r="D536">
        <f>data!D537</f>
        <v>2.4598805200888307E-3</v>
      </c>
      <c r="K536" s="1">
        <f t="shared" si="7"/>
        <v>42613</v>
      </c>
      <c r="L536">
        <f t="array" ref="L536:N536">LINEST(D$2:D536,B$2:C536,FALSE,FALSE)</f>
        <v>0.88432966358187581</v>
      </c>
      <c r="M536">
        <v>0.48027352022658293</v>
      </c>
      <c r="N536">
        <v>0</v>
      </c>
    </row>
    <row r="537" spans="1:14">
      <c r="A537" s="1">
        <f>data!A538</f>
        <v>42643</v>
      </c>
      <c r="B537">
        <f>data!B538</f>
        <v>1.4987639212593606E-4</v>
      </c>
      <c r="C537">
        <f>data!C538</f>
        <v>1.5728161116956407E-2</v>
      </c>
      <c r="D537">
        <f>data!D538</f>
        <v>5.1647581210563231E-2</v>
      </c>
      <c r="K537" s="1">
        <f t="shared" si="7"/>
        <v>42643</v>
      </c>
      <c r="L537">
        <f t="array" ref="L537:N537">LINEST(D$2:D537,B$2:C537,FALSE,FALSE)</f>
        <v>0.88468650805983229</v>
      </c>
      <c r="M537">
        <v>0.48016448194359773</v>
      </c>
      <c r="N537">
        <v>0</v>
      </c>
    </row>
    <row r="538" spans="1:14">
      <c r="A538" s="1">
        <f>data!A539</f>
        <v>42674</v>
      </c>
      <c r="B538">
        <f>data!B539</f>
        <v>1.3323565538980731E-4</v>
      </c>
      <c r="C538">
        <f>data!C539</f>
        <v>3.4084796582998234E-3</v>
      </c>
      <c r="D538">
        <f>data!D539</f>
        <v>7.4888888888888783E-2</v>
      </c>
      <c r="K538" s="1">
        <f t="shared" si="7"/>
        <v>42674</v>
      </c>
      <c r="L538">
        <f t="array" ref="L538:N538">LINEST(D$2:D538,B$2:C538,FALSE,FALSE)</f>
        <v>0.88482964156329025</v>
      </c>
      <c r="M538">
        <v>0.48043044786228783</v>
      </c>
      <c r="N538">
        <v>0</v>
      </c>
    </row>
    <row r="539" spans="1:14">
      <c r="A539" s="1">
        <f>data!A540</f>
        <v>42704</v>
      </c>
      <c r="B539">
        <f>data!B540</f>
        <v>9.9945042129734318E-5</v>
      </c>
      <c r="C539">
        <f>data!C540</f>
        <v>-2.0100102437807466E-2</v>
      </c>
      <c r="D539">
        <f>data!D540</f>
        <v>-5.0134380814554458E-2</v>
      </c>
      <c r="K539" s="1">
        <f t="shared" si="7"/>
        <v>42704</v>
      </c>
      <c r="L539">
        <f t="array" ref="L539:N539">LINEST(D$2:D539,B$2:C539,FALSE,FALSE)</f>
        <v>0.88522738418004832</v>
      </c>
      <c r="M539">
        <v>0.47990478876907289</v>
      </c>
      <c r="N539">
        <v>0</v>
      </c>
    </row>
    <row r="540" spans="1:14">
      <c r="A540" s="1">
        <f>data!A541</f>
        <v>42734</v>
      </c>
      <c r="B540">
        <f>data!B541</f>
        <v>8.3329514133367866E-6</v>
      </c>
      <c r="C540">
        <f>data!C541</f>
        <v>4.897085906185672E-2</v>
      </c>
      <c r="D540">
        <f>data!D541</f>
        <v>0.10915224725214934</v>
      </c>
      <c r="K540" s="1">
        <f t="shared" si="7"/>
        <v>42734</v>
      </c>
      <c r="L540">
        <f t="array" ref="L540:N540">LINEST(D$2:D540,B$2:C540,FALSE,FALSE)</f>
        <v>0.88718279408695078</v>
      </c>
      <c r="M540">
        <v>0.47801878162322875</v>
      </c>
      <c r="N540">
        <v>0</v>
      </c>
    </row>
    <row r="541" spans="1:14">
      <c r="A541" s="1">
        <f>data!A542</f>
        <v>42766</v>
      </c>
      <c r="B541">
        <f>data!B542</f>
        <v>1.3323565538980731E-4</v>
      </c>
      <c r="C541">
        <f>data!C542</f>
        <v>-3.8624193823225683E-3</v>
      </c>
      <c r="D541">
        <f>data!D542</f>
        <v>-7.2115384615384581E-2</v>
      </c>
      <c r="K541" s="1">
        <f t="shared" si="7"/>
        <v>42766</v>
      </c>
      <c r="L541">
        <f t="array" ref="L541:N541">LINEST(D$2:D541,B$2:C541,FALSE,FALSE)</f>
        <v>0.88734939968986615</v>
      </c>
      <c r="M541">
        <v>0.47746765428212778</v>
      </c>
      <c r="N541">
        <v>0</v>
      </c>
    </row>
    <row r="542" spans="1:14">
      <c r="A542" s="1">
        <f>data!A543</f>
        <v>42794</v>
      </c>
      <c r="B542">
        <f>data!B543</f>
        <v>2.4996563158685703E-5</v>
      </c>
      <c r="C542">
        <f>data!C543</f>
        <v>2.466396769528223E-2</v>
      </c>
      <c r="D542">
        <f>data!D543</f>
        <v>-4.081632653061229E-2</v>
      </c>
      <c r="K542" s="1">
        <f t="shared" si="7"/>
        <v>42794</v>
      </c>
      <c r="L542">
        <f t="array" ref="L542:N542">LINEST(D$2:D542,B$2:C542,FALSE,FALSE)</f>
        <v>0.88641185450838533</v>
      </c>
      <c r="M542">
        <v>0.4783165967507868</v>
      </c>
      <c r="N542">
        <v>0</v>
      </c>
    </row>
    <row r="543" spans="1:14">
      <c r="A543" s="1">
        <f>data!A544</f>
        <v>42825</v>
      </c>
      <c r="B543">
        <f>data!B544</f>
        <v>4.99862552685304E-5</v>
      </c>
      <c r="C543">
        <f>data!C544</f>
        <v>9.2527482534110472E-3</v>
      </c>
      <c r="D543">
        <f>data!D544</f>
        <v>8.8193142983132855E-3</v>
      </c>
      <c r="K543" s="1">
        <f t="shared" si="7"/>
        <v>42825</v>
      </c>
      <c r="L543">
        <f t="array" ref="L543:N543">LINEST(D$2:D543,B$2:C543,FALSE,FALSE)</f>
        <v>0.88641516951775989</v>
      </c>
      <c r="M543">
        <v>0.47831461831874889</v>
      </c>
      <c r="N543">
        <v>0</v>
      </c>
    </row>
    <row r="544" spans="1:14">
      <c r="A544" s="1">
        <f>data!A545</f>
        <v>42853</v>
      </c>
      <c r="B544">
        <f>data!B545</f>
        <v>5.8314626421251958E-5</v>
      </c>
      <c r="C544">
        <f>data!C545</f>
        <v>-6.8947368421052868E-3</v>
      </c>
      <c r="D544">
        <f>data!D545</f>
        <v>-3.289258004589668E-2</v>
      </c>
      <c r="K544" s="1">
        <f t="shared" si="7"/>
        <v>42853</v>
      </c>
      <c r="L544">
        <f t="array" ref="L544:N544">LINEST(D$2:D544,B$2:C544,FALSE,FALSE)</f>
        <v>0.8865282347282204</v>
      </c>
      <c r="M544">
        <v>0.4781379243881102</v>
      </c>
      <c r="N544">
        <v>0</v>
      </c>
    </row>
    <row r="545" spans="1:14">
      <c r="A545" s="1">
        <f>data!A546</f>
        <v>42886</v>
      </c>
      <c r="B545">
        <f>data!B546</f>
        <v>4.99862552685304E-5</v>
      </c>
      <c r="C545">
        <f>data!C546</f>
        <v>3.8760981100267822E-2</v>
      </c>
      <c r="D545">
        <f>data!D546</f>
        <v>5.4689265536723042E-2</v>
      </c>
      <c r="K545" s="1">
        <f t="shared" si="7"/>
        <v>42886</v>
      </c>
      <c r="L545">
        <f t="array" ref="L545:N545">LINEST(D$2:D545,B$2:C545,FALSE,FALSE)</f>
        <v>0.88700462923630718</v>
      </c>
      <c r="M545">
        <v>0.47771576851213959</v>
      </c>
      <c r="N545">
        <v>0</v>
      </c>
    </row>
    <row r="546" spans="1:14">
      <c r="A546" s="1">
        <f>data!A547</f>
        <v>42916</v>
      </c>
      <c r="B546">
        <f>data!B547</f>
        <v>1.0826883828274347E-4</v>
      </c>
      <c r="C546">
        <f>data!C547</f>
        <v>-2.7671959728673867E-2</v>
      </c>
      <c r="D546">
        <f>data!D547</f>
        <v>-5.1210627812299125E-2</v>
      </c>
      <c r="K546" s="1">
        <f t="shared" si="7"/>
        <v>42916</v>
      </c>
      <c r="L546">
        <f t="array" ref="L546:N546">LINEST(D$2:D546,B$2:C546,FALSE,FALSE)</f>
        <v>0.88745425358643126</v>
      </c>
      <c r="M546">
        <v>0.47715410652806434</v>
      </c>
      <c r="N546">
        <v>0</v>
      </c>
    </row>
    <row r="547" spans="1:14">
      <c r="A547" s="1">
        <f>data!A548</f>
        <v>42947</v>
      </c>
      <c r="B547">
        <f>data!B548</f>
        <v>1.0826883828274347E-4</v>
      </c>
      <c r="C547">
        <f>data!C548</f>
        <v>1.0999005541979523E-2</v>
      </c>
      <c r="D547">
        <f>data!D548</f>
        <v>6.7750677506774881E-3</v>
      </c>
      <c r="K547" s="1">
        <f t="shared" si="7"/>
        <v>42947</v>
      </c>
      <c r="L547">
        <f t="array" ref="L547:N547">LINEST(D$2:D547,B$2:C547,FALSE,FALSE)</f>
        <v>0.88743420715747046</v>
      </c>
      <c r="M547">
        <v>0.4771597329207059</v>
      </c>
      <c r="N547">
        <v>0</v>
      </c>
    </row>
    <row r="548" spans="1:14">
      <c r="A548" s="1">
        <f>data!A549</f>
        <v>42978</v>
      </c>
      <c r="B548">
        <f>data!B549</f>
        <v>1.4155640446089635E-4</v>
      </c>
      <c r="C548">
        <f>data!C549</f>
        <v>6.6185556818743052E-3</v>
      </c>
      <c r="D548">
        <f>data!D549</f>
        <v>-1.4580529385375129E-3</v>
      </c>
      <c r="K548" s="1">
        <f t="shared" si="7"/>
        <v>42978</v>
      </c>
      <c r="L548">
        <f t="array" ref="L548:N548">LINEST(D$2:D548,B$2:C548,FALSE,FALSE)</f>
        <v>0.88740516031254402</v>
      </c>
      <c r="M548">
        <v>0.47714367910183675</v>
      </c>
      <c r="N548">
        <v>0</v>
      </c>
    </row>
    <row r="549" spans="1:14">
      <c r="A549" s="1">
        <f>data!A550</f>
        <v>43007</v>
      </c>
      <c r="B549">
        <f>data!B550</f>
        <v>1.831487316386049E-4</v>
      </c>
      <c r="C549">
        <f>data!C550</f>
        <v>-5.6690678569499831E-3</v>
      </c>
      <c r="D549">
        <f>data!D550</f>
        <v>7.2222846231607463E-2</v>
      </c>
      <c r="K549" s="1">
        <f t="shared" si="7"/>
        <v>43007</v>
      </c>
      <c r="L549">
        <f t="array" ref="L549:N549">LINEST(D$2:D549,B$2:C549,FALSE,FALSE)</f>
        <v>0.88713179797257502</v>
      </c>
      <c r="M549">
        <v>0.47800991916379915</v>
      </c>
      <c r="N549">
        <v>0</v>
      </c>
    </row>
    <row r="550" spans="1:14">
      <c r="A550" s="1">
        <f>data!A551</f>
        <v>43039</v>
      </c>
      <c r="B550">
        <f>data!B551</f>
        <v>2.9950613551976701E-4</v>
      </c>
      <c r="C550">
        <f>data!C551</f>
        <v>1.6741195439876178E-2</v>
      </c>
      <c r="D550">
        <f>data!D551</f>
        <v>6.8929394510789832E-2</v>
      </c>
      <c r="K550" s="1">
        <f t="shared" ref="K550:K598" si="8">A550</f>
        <v>43039</v>
      </c>
      <c r="L550">
        <f t="array" ref="L550:N550">LINEST(D$2:D550,B$2:C550,FALSE,FALSE)</f>
        <v>0.88766912600194114</v>
      </c>
      <c r="M550">
        <v>0.47817018185945942</v>
      </c>
      <c r="N550">
        <v>0</v>
      </c>
    </row>
    <row r="551" spans="1:14">
      <c r="A551" s="1">
        <f>data!A552</f>
        <v>43069</v>
      </c>
      <c r="B551">
        <f>data!B552</f>
        <v>2.911998282955075E-4</v>
      </c>
      <c r="C551">
        <f>data!C552</f>
        <v>-2.0363359067826714E-2</v>
      </c>
      <c r="D551">
        <f>data!D552</f>
        <v>-4.1356330850646716E-2</v>
      </c>
      <c r="K551" s="1">
        <f t="shared" si="8"/>
        <v>43069</v>
      </c>
      <c r="L551">
        <f t="array" ref="L551:N551">LINEST(D$2:D551,B$2:C551,FALSE,FALSE)</f>
        <v>0.88796193211065</v>
      </c>
      <c r="M551">
        <v>0.47759509634780944</v>
      </c>
      <c r="N551">
        <v>0</v>
      </c>
    </row>
    <row r="552" spans="1:14">
      <c r="A552" s="1">
        <f>data!A553</f>
        <v>43098</v>
      </c>
      <c r="B552">
        <f>data!B553</f>
        <v>2.2472204186096967E-4</v>
      </c>
      <c r="C552">
        <f>data!C553</f>
        <v>4.6600757590781861E-2</v>
      </c>
      <c r="D552">
        <f>data!D553</f>
        <v>6.8697607851155196E-2</v>
      </c>
      <c r="K552" s="1">
        <f t="shared" si="8"/>
        <v>43098</v>
      </c>
      <c r="L552">
        <f t="array" ref="L552:N552">LINEST(D$2:D552,B$2:C552,FALSE,FALSE)</f>
        <v>0.8887251412618119</v>
      </c>
      <c r="M552">
        <v>0.47710890164318498</v>
      </c>
      <c r="N552">
        <v>0</v>
      </c>
    </row>
    <row r="553" spans="1:14">
      <c r="A553" s="1">
        <f>data!A554</f>
        <v>43131</v>
      </c>
      <c r="B553">
        <f>data!B554</f>
        <v>1.9978033674417084E-4</v>
      </c>
      <c r="C553">
        <f>data!C554</f>
        <v>-1.993453060528394E-2</v>
      </c>
      <c r="D553">
        <f>data!D554</f>
        <v>-4.1323895159747548E-2</v>
      </c>
      <c r="K553" s="1">
        <f t="shared" si="8"/>
        <v>43131</v>
      </c>
      <c r="L553">
        <f t="array" ref="L553:N553">LINEST(D$2:D553,B$2:C553,FALSE,FALSE)</f>
        <v>0.88901360702784249</v>
      </c>
      <c r="M553">
        <v>0.47662636914024004</v>
      </c>
      <c r="N553">
        <v>0</v>
      </c>
    </row>
    <row r="554" spans="1:14">
      <c r="A554" s="1">
        <f>data!A555</f>
        <v>43159</v>
      </c>
      <c r="B554">
        <f>data!B555</f>
        <v>2.0809499864316017E-4</v>
      </c>
      <c r="C554">
        <f>data!C555</f>
        <v>-3.7714553636596482E-2</v>
      </c>
      <c r="D554">
        <f>data!D555</f>
        <v>-5.1786070644581961E-2</v>
      </c>
      <c r="K554" s="1">
        <f t="shared" si="8"/>
        <v>43159</v>
      </c>
      <c r="L554">
        <f t="array" ref="L554:N554">LINEST(D$2:D554,B$2:C554,FALSE,FALSE)</f>
        <v>0.88943405439233236</v>
      </c>
      <c r="M554">
        <v>0.47605390258642177</v>
      </c>
      <c r="N554">
        <v>0</v>
      </c>
    </row>
    <row r="555" spans="1:14">
      <c r="A555" s="1">
        <f>data!A556</f>
        <v>43189</v>
      </c>
      <c r="B555">
        <f>data!B556</f>
        <v>4.1571484472902043E-4</v>
      </c>
      <c r="C555">
        <f>data!C556</f>
        <v>-2.1960965539065902E-2</v>
      </c>
      <c r="D555">
        <f>data!D556</f>
        <v>8.628854046090817E-3</v>
      </c>
      <c r="K555" s="1">
        <f t="shared" si="8"/>
        <v>43189</v>
      </c>
      <c r="L555">
        <f t="array" ref="L555:N555">LINEST(D$2:D555,B$2:C555,FALSE,FALSE)</f>
        <v>0.88905635579701281</v>
      </c>
      <c r="M555">
        <v>0.47691546342665908</v>
      </c>
      <c r="N555">
        <v>0</v>
      </c>
    </row>
    <row r="556" spans="1:14">
      <c r="A556" s="1">
        <f>data!A557</f>
        <v>43220</v>
      </c>
      <c r="B556">
        <f>data!B557</f>
        <v>3.4932805237719577E-4</v>
      </c>
      <c r="C556">
        <f>data!C557</f>
        <v>5.9963997462874064E-2</v>
      </c>
      <c r="D556">
        <f>data!D557</f>
        <v>0.12258737610850279</v>
      </c>
      <c r="K556" s="1">
        <f t="shared" si="8"/>
        <v>43220</v>
      </c>
      <c r="L556">
        <f t="array" ref="L556:N556">LINEST(D$2:D556,B$2:C556,FALSE,FALSE)</f>
        <v>0.89153929658754116</v>
      </c>
      <c r="M556">
        <v>0.47551392099133782</v>
      </c>
      <c r="N556">
        <v>0</v>
      </c>
    </row>
    <row r="557" spans="1:14">
      <c r="A557" s="1">
        <f>data!A558</f>
        <v>43251</v>
      </c>
      <c r="B557">
        <f>data!B558</f>
        <v>3.576290521232206E-4</v>
      </c>
      <c r="C557">
        <f>data!C558</f>
        <v>2.2899061942786236E-2</v>
      </c>
      <c r="D557">
        <f>data!D558</f>
        <v>7.1189591078066883E-2</v>
      </c>
      <c r="K557" s="1">
        <f t="shared" si="8"/>
        <v>43251</v>
      </c>
      <c r="L557">
        <f t="array" ref="L557:N557">LINEST(D$2:D557,B$2:C557,FALSE,FALSE)</f>
        <v>0.89222669565511314</v>
      </c>
      <c r="M557">
        <v>0.47560967757281519</v>
      </c>
      <c r="N557">
        <v>0</v>
      </c>
    </row>
    <row r="558" spans="1:14">
      <c r="A558" s="1">
        <f>data!A559</f>
        <v>43280</v>
      </c>
      <c r="B558">
        <f>data!B559</f>
        <v>4.9034210825382729E-4</v>
      </c>
      <c r="C558">
        <f>data!C559</f>
        <v>-4.7250248685518637E-3</v>
      </c>
      <c r="D558">
        <f>data!D559</f>
        <v>3.4704147145583342E-3</v>
      </c>
      <c r="K558" s="1">
        <f t="shared" si="8"/>
        <v>43280</v>
      </c>
      <c r="L558">
        <f t="array" ref="L558:N558">LINEST(D$2:D558,B$2:C558,FALSE,FALSE)</f>
        <v>0.89220333133538465</v>
      </c>
      <c r="M558">
        <v>0.4757874743094283</v>
      </c>
      <c r="N558">
        <v>0</v>
      </c>
    </row>
    <row r="559" spans="1:14">
      <c r="A559" s="1">
        <f>data!A560</f>
        <v>43312</v>
      </c>
      <c r="B559">
        <f>data!B560</f>
        <v>5.5662608827478088E-4</v>
      </c>
      <c r="C559">
        <f>data!C560</f>
        <v>1.2150633589148807E-2</v>
      </c>
      <c r="D559">
        <f>data!D560</f>
        <v>-8.6460314715545161E-3</v>
      </c>
      <c r="K559" s="1">
        <f t="shared" si="8"/>
        <v>43312</v>
      </c>
      <c r="L559">
        <f t="array" ref="L559:N559">LINEST(D$2:D559,B$2:C559,FALSE,FALSE)</f>
        <v>0.89206524426682954</v>
      </c>
      <c r="M559">
        <v>0.47545621882443601</v>
      </c>
      <c r="N559">
        <v>0</v>
      </c>
    </row>
    <row r="560" spans="1:14">
      <c r="A560" s="1">
        <f>data!A561</f>
        <v>43343</v>
      </c>
      <c r="B560">
        <f>data!B561</f>
        <v>6.0630739394196276E-4</v>
      </c>
      <c r="C560">
        <f>data!C561</f>
        <v>-3.4601286997655967E-2</v>
      </c>
      <c r="D560">
        <f>data!D561</f>
        <v>-4.5351473922902508E-2</v>
      </c>
      <c r="K560" s="1">
        <f t="shared" si="8"/>
        <v>43343</v>
      </c>
      <c r="L560">
        <f t="array" ref="L560:N560">LINEST(D$2:D560,B$2:C560,FALSE,FALSE)</f>
        <v>0.89237817648354534</v>
      </c>
      <c r="M560">
        <v>0.47477086420807374</v>
      </c>
      <c r="N560">
        <v>0</v>
      </c>
    </row>
    <row r="561" spans="1:14">
      <c r="A561" s="1">
        <f>data!A562</f>
        <v>43371</v>
      </c>
      <c r="B561">
        <f>data!B562</f>
        <v>6.2286180112658407E-4</v>
      </c>
      <c r="C561">
        <f>data!C562</f>
        <v>5.3018163043636601E-3</v>
      </c>
      <c r="D561">
        <f>data!D562</f>
        <v>7.6740361775991195E-2</v>
      </c>
      <c r="K561" s="1">
        <f t="shared" si="8"/>
        <v>43371</v>
      </c>
      <c r="L561">
        <f t="array" ref="L561:N561">LINEST(D$2:D561,B$2:C561,FALSE,FALSE)</f>
        <v>0.89258076612307624</v>
      </c>
      <c r="M561">
        <v>0.47646707065899518</v>
      </c>
      <c r="N561">
        <v>0</v>
      </c>
    </row>
    <row r="562" spans="1:14">
      <c r="A562" s="1">
        <f>data!A563</f>
        <v>43404</v>
      </c>
      <c r="B562">
        <f>data!B563</f>
        <v>5.8147013295517525E-4</v>
      </c>
      <c r="C562">
        <f>data!C563</f>
        <v>-5.4187227919213266E-2</v>
      </c>
      <c r="D562">
        <f>data!D563</f>
        <v>-3.733242830476835E-2</v>
      </c>
      <c r="K562" s="1">
        <f t="shared" si="8"/>
        <v>43404</v>
      </c>
      <c r="L562">
        <f t="array" ref="L562:N562">LINEST(D$2:D562,B$2:C562,FALSE,FALSE)</f>
        <v>0.89222690085100431</v>
      </c>
      <c r="M562">
        <v>0.47707736680326696</v>
      </c>
      <c r="N562">
        <v>0</v>
      </c>
    </row>
    <row r="563" spans="1:14">
      <c r="A563" s="1">
        <f>data!A564</f>
        <v>43434</v>
      </c>
      <c r="B563">
        <f>data!B564</f>
        <v>5.4005962118885975E-4</v>
      </c>
      <c r="C563">
        <f>data!C564</f>
        <v>-2.0718553978633425E-2</v>
      </c>
      <c r="D563">
        <f>data!D564</f>
        <v>-8.3377401727480982E-2</v>
      </c>
      <c r="K563" s="1">
        <f t="shared" si="8"/>
        <v>43434</v>
      </c>
      <c r="L563">
        <f t="array" ref="L563:N563">LINEST(D$2:D563,B$2:C563,FALSE,FALSE)</f>
        <v>0.89305823779987059</v>
      </c>
      <c r="M563">
        <v>0.47477519577262844</v>
      </c>
      <c r="N563">
        <v>0</v>
      </c>
    </row>
    <row r="564" spans="1:14">
      <c r="A564" s="1">
        <f>data!A565</f>
        <v>43465</v>
      </c>
      <c r="B564">
        <f>data!B565</f>
        <v>5.8147013295517525E-4</v>
      </c>
      <c r="C564">
        <f>data!C565</f>
        <v>-3.878284431936474E-2</v>
      </c>
      <c r="D564">
        <f>data!D565</f>
        <v>-4.6250000000000013E-2</v>
      </c>
      <c r="K564" s="1">
        <f t="shared" si="8"/>
        <v>43465</v>
      </c>
      <c r="L564">
        <f t="array" ref="L564:N564">LINEST(D$2:D564,B$2:C564,FALSE,FALSE)</f>
        <v>0.89333900733075811</v>
      </c>
      <c r="M564">
        <v>0.47420864343165703</v>
      </c>
      <c r="N564">
        <v>0</v>
      </c>
    </row>
    <row r="565" spans="1:14">
      <c r="A565" s="1">
        <f>data!A566</f>
        <v>43496</v>
      </c>
      <c r="B565">
        <f>data!B566</f>
        <v>6.2286180112658407E-4</v>
      </c>
      <c r="C565">
        <f>data!C566</f>
        <v>4.0968038617056557E-2</v>
      </c>
      <c r="D565">
        <f>data!D566</f>
        <v>4.8694424841214001E-2</v>
      </c>
      <c r="K565" s="1">
        <f t="shared" si="8"/>
        <v>43496</v>
      </c>
      <c r="L565">
        <f t="array" ref="L565:N565">LINEST(D$2:D565,B$2:C565,FALSE,FALSE)</f>
        <v>0.89362453760747296</v>
      </c>
      <c r="M565">
        <v>0.47424197066614898</v>
      </c>
      <c r="N565">
        <v>0</v>
      </c>
    </row>
    <row r="566" spans="1:14">
      <c r="A566" s="1">
        <f>data!A567</f>
        <v>43524</v>
      </c>
      <c r="B566">
        <f>data!B567</f>
        <v>6.1458497411925883E-4</v>
      </c>
      <c r="C566">
        <f>data!C567</f>
        <v>1.6517584077875069E-2</v>
      </c>
      <c r="D566">
        <f>data!D567</f>
        <v>2.74947125552778E-2</v>
      </c>
      <c r="K566" s="1">
        <f t="shared" si="8"/>
        <v>43524</v>
      </c>
      <c r="L566">
        <f t="array" ref="L566:N566">LINEST(D$2:D566,B$2:C566,FALSE,FALSE)</f>
        <v>0.89374325882861083</v>
      </c>
      <c r="M566">
        <v>0.4744504324351127</v>
      </c>
      <c r="N566">
        <v>0</v>
      </c>
    </row>
    <row r="567" spans="1:14">
      <c r="A567" s="1">
        <f>data!A568</f>
        <v>43553</v>
      </c>
      <c r="B567">
        <f>data!B568</f>
        <v>6.2286180112658407E-4</v>
      </c>
      <c r="C567">
        <f>data!C568</f>
        <v>2.3007038142773828E-2</v>
      </c>
      <c r="D567">
        <f>data!D568</f>
        <v>4.5097305389221631E-2</v>
      </c>
      <c r="K567" s="1">
        <f t="shared" si="8"/>
        <v>43553</v>
      </c>
      <c r="L567">
        <f t="array" ref="L567:N567">LINEST(D$2:D567,B$2:C567,FALSE,FALSE)</f>
        <v>0.89406860249237163</v>
      </c>
      <c r="M567">
        <v>0.47477310446665677</v>
      </c>
      <c r="N567">
        <v>0</v>
      </c>
    </row>
    <row r="568" spans="1:14">
      <c r="A568" s="1">
        <f>data!A569</f>
        <v>43585</v>
      </c>
      <c r="B568">
        <f>data!B569</f>
        <v>6.1458497411925883E-4</v>
      </c>
      <c r="C568">
        <f>data!C569</f>
        <v>2.2547432558794211E-2</v>
      </c>
      <c r="D568">
        <f>data!D569</f>
        <v>8.9525514771704451E-4</v>
      </c>
      <c r="K568" s="1">
        <f t="shared" si="8"/>
        <v>43585</v>
      </c>
      <c r="L568">
        <f t="array" ref="L568:N568">LINEST(D$2:D568,B$2:C568,FALSE,FALSE)</f>
        <v>0.89381149621454037</v>
      </c>
      <c r="M568">
        <v>0.47451456271749787</v>
      </c>
      <c r="N568">
        <v>0</v>
      </c>
    </row>
    <row r="569" spans="1:14">
      <c r="A569" s="1">
        <f>data!A570</f>
        <v>43616</v>
      </c>
      <c r="B569">
        <f>data!B570</f>
        <v>5.8974997350325076E-4</v>
      </c>
      <c r="C569">
        <f>data!C570</f>
        <v>-3.5425444569540665E-2</v>
      </c>
      <c r="D569">
        <f>data!D570</f>
        <v>-3.3810375670840775E-2</v>
      </c>
      <c r="K569" s="1">
        <f t="shared" si="8"/>
        <v>43616</v>
      </c>
      <c r="L569">
        <f t="array" ref="L569:N569">LINEST(D$2:D569,B$2:C569,FALSE,FALSE)</f>
        <v>0.89386378695481439</v>
      </c>
      <c r="M569">
        <v>0.47440288212419246</v>
      </c>
      <c r="N569">
        <v>0</v>
      </c>
    </row>
    <row r="570" spans="1:14">
      <c r="A570" s="1">
        <f>data!A571</f>
        <v>43644</v>
      </c>
      <c r="B570">
        <f>data!B571</f>
        <v>6.2286180112658407E-4</v>
      </c>
      <c r="C570">
        <f>data!C571</f>
        <v>3.3897657159895678E-2</v>
      </c>
      <c r="D570">
        <f>data!D571</f>
        <v>1.5737826328457771E-2</v>
      </c>
      <c r="K570" s="1">
        <f t="shared" si="8"/>
        <v>43644</v>
      </c>
      <c r="L570">
        <f t="array" ref="L570:N570">LINEST(D$2:D570,B$2:C570,FALSE,FALSE)</f>
        <v>0.89356792354839976</v>
      </c>
      <c r="M570">
        <v>0.47429938917560721</v>
      </c>
      <c r="N570">
        <v>0</v>
      </c>
    </row>
    <row r="571" spans="1:14">
      <c r="A571" s="1">
        <f>data!A572</f>
        <v>43677</v>
      </c>
      <c r="B571">
        <f>data!B572</f>
        <v>6.2286180112658407E-4</v>
      </c>
      <c r="C571">
        <f>data!C572</f>
        <v>1.9017077162745588E-2</v>
      </c>
      <c r="D571">
        <f>data!D572</f>
        <v>-5.2861830113014596E-3</v>
      </c>
      <c r="K571" s="1">
        <f t="shared" si="8"/>
        <v>43677</v>
      </c>
      <c r="L571">
        <f t="array" ref="L571:N571">LINEST(D$2:D571,B$2:C571,FALSE,FALSE)</f>
        <v>0.89331938627971885</v>
      </c>
      <c r="M571">
        <v>0.47394603112114297</v>
      </c>
      <c r="N571">
        <v>0</v>
      </c>
    </row>
    <row r="572" spans="1:14">
      <c r="A572" s="1">
        <f>data!A573</f>
        <v>43707</v>
      </c>
      <c r="B572">
        <f>data!B573</f>
        <v>6.1458497411925883E-4</v>
      </c>
      <c r="C572">
        <f>data!C573</f>
        <v>-4.3785361983343041E-2</v>
      </c>
      <c r="D572">
        <f>data!D573</f>
        <v>-8.3379146050943875E-2</v>
      </c>
      <c r="K572" s="1">
        <f t="shared" si="8"/>
        <v>43707</v>
      </c>
      <c r="L572">
        <f t="array" ref="L572:N572">LINEST(D$2:D572,B$2:C572,FALSE,FALSE)</f>
        <v>0.89450074069576002</v>
      </c>
      <c r="M572">
        <v>0.47163249160514054</v>
      </c>
      <c r="N572">
        <v>0</v>
      </c>
    </row>
    <row r="573" spans="1:14">
      <c r="A573" s="1">
        <f>data!A574</f>
        <v>43738</v>
      </c>
      <c r="B573">
        <f>data!B574</f>
        <v>6.3941319620330894E-4</v>
      </c>
      <c r="C573">
        <f>data!C574</f>
        <v>2.7503023005196026E-2</v>
      </c>
      <c r="D573">
        <f>data!D574</f>
        <v>3.118752499000399E-2</v>
      </c>
      <c r="K573" s="1">
        <f t="shared" si="8"/>
        <v>43738</v>
      </c>
      <c r="L573">
        <f t="array" ref="L573:N573">LINEST(D$2:D573,B$2:C573,FALSE,FALSE)</f>
        <v>0.8946016026539666</v>
      </c>
      <c r="M573">
        <v>0.47170437113471964</v>
      </c>
      <c r="N573">
        <v>0</v>
      </c>
    </row>
    <row r="574" spans="1:14">
      <c r="A574" s="1">
        <f>data!A575</f>
        <v>43769</v>
      </c>
      <c r="B574">
        <f>data!B575</f>
        <v>6.2286180112658407E-4</v>
      </c>
      <c r="C574">
        <f>data!C575</f>
        <v>-1.6810529477514491E-2</v>
      </c>
      <c r="D574">
        <f>data!D575</f>
        <v>-5.1376502520356637E-2</v>
      </c>
      <c r="K574" s="1">
        <f t="shared" si="8"/>
        <v>43769</v>
      </c>
      <c r="L574">
        <f t="array" ref="L574:N574">LINEST(D$2:D574,B$2:C574,FALSE,FALSE)</f>
        <v>0.89498252336070694</v>
      </c>
      <c r="M574">
        <v>0.47036533473220982</v>
      </c>
      <c r="N574">
        <v>0</v>
      </c>
    </row>
    <row r="575" spans="1:14">
      <c r="A575" s="1">
        <f>data!A576</f>
        <v>43798</v>
      </c>
      <c r="B575">
        <f>data!B576</f>
        <v>6.1458497411925883E-4</v>
      </c>
      <c r="C575">
        <f>data!C576</f>
        <v>1.8347498159490661E-2</v>
      </c>
      <c r="D575">
        <f>data!D576</f>
        <v>-1.8597997138769751E-2</v>
      </c>
      <c r="K575" s="1">
        <f t="shared" si="8"/>
        <v>43798</v>
      </c>
      <c r="L575">
        <f t="array" ref="L575:N575">LINEST(D$2:D575,B$2:C575,FALSE,FALSE)</f>
        <v>0.8946085034333453</v>
      </c>
      <c r="M575">
        <v>0.46981059575598055</v>
      </c>
      <c r="N575">
        <v>0</v>
      </c>
    </row>
    <row r="576" spans="1:14">
      <c r="A576" s="1">
        <f>data!A577</f>
        <v>43830</v>
      </c>
      <c r="B576">
        <f>data!B577</f>
        <v>5.8974997350325076E-4</v>
      </c>
      <c r="C576">
        <f>data!C577</f>
        <v>3.190278184192219E-2</v>
      </c>
      <c r="D576">
        <f>data!D577</f>
        <v>-1.7909204498125719E-2</v>
      </c>
      <c r="K576" s="1">
        <f t="shared" si="8"/>
        <v>43830</v>
      </c>
      <c r="L576">
        <f t="array" ref="L576:N576">LINEST(D$2:D576,B$2:C576,FALSE,FALSE)</f>
        <v>0.89373530603616536</v>
      </c>
      <c r="M576">
        <v>0.46949562707354547</v>
      </c>
      <c r="N576">
        <v>0</v>
      </c>
    </row>
    <row r="577" spans="1:14">
      <c r="A577" s="1">
        <f>data!A578</f>
        <v>43861</v>
      </c>
      <c r="B577">
        <f>data!B578</f>
        <v>5.5662608827478088E-4</v>
      </c>
      <c r="C577">
        <f>data!C578</f>
        <v>-3.3123077253024658E-2</v>
      </c>
      <c r="D577">
        <f>data!D578</f>
        <v>-3.1594571670907623E-2</v>
      </c>
      <c r="K577" s="1">
        <f t="shared" si="8"/>
        <v>43861</v>
      </c>
      <c r="L577">
        <f t="array" ref="L577:N577">LINEST(D$2:D577,B$2:C577,FALSE,FALSE)</f>
        <v>0.89378051577517803</v>
      </c>
      <c r="M577">
        <v>0.46939833038323592</v>
      </c>
      <c r="N577">
        <v>0</v>
      </c>
    </row>
    <row r="578" spans="1:14">
      <c r="A578" s="1">
        <f>data!A579</f>
        <v>43889</v>
      </c>
      <c r="B578">
        <f>data!B579</f>
        <v>5.2349013625652141E-4</v>
      </c>
      <c r="C578">
        <f>data!C579</f>
        <v>-9.460575186014919E-2</v>
      </c>
      <c r="D578">
        <f>data!D579</f>
        <v>-0.13258156338953364</v>
      </c>
      <c r="K578" s="1">
        <f t="shared" si="8"/>
        <v>43889</v>
      </c>
      <c r="L578">
        <f t="array" ref="L578:N578">LINEST(D$2:D578,B$2:C578,FALSE,FALSE)</f>
        <v>0.89650283909164752</v>
      </c>
      <c r="M578">
        <v>0.46567486057514174</v>
      </c>
      <c r="N578">
        <v>0</v>
      </c>
    </row>
    <row r="579" spans="1:14">
      <c r="A579" s="1">
        <f>data!A580</f>
        <v>43921</v>
      </c>
      <c r="B579">
        <f>data!B580</f>
        <v>1.4987639212593606E-4</v>
      </c>
      <c r="C579">
        <f>data!C580</f>
        <v>-0.1541236004910701</v>
      </c>
      <c r="D579">
        <f>data!D580</f>
        <v>-0.13113719550675251</v>
      </c>
      <c r="K579" s="1">
        <f t="shared" si="8"/>
        <v>43921</v>
      </c>
      <c r="L579">
        <f t="array" ref="L579:N579">LINEST(D$2:D579,B$2:C579,FALSE,FALSE)</f>
        <v>0.89587458290991029</v>
      </c>
      <c r="M579">
        <v>0.46633058607390626</v>
      </c>
      <c r="N579">
        <v>0</v>
      </c>
    </row>
    <row r="580" spans="1:14">
      <c r="A580" s="1">
        <f>data!A581</f>
        <v>43951</v>
      </c>
      <c r="B580">
        <f>data!B581</f>
        <v>1.2491414476678564E-4</v>
      </c>
      <c r="C580">
        <f>data!C581</f>
        <v>4.9909571284216581E-2</v>
      </c>
      <c r="D580">
        <f>data!D581</f>
        <v>-9.0354445090063851E-2</v>
      </c>
      <c r="K580" s="1">
        <f t="shared" si="8"/>
        <v>43951</v>
      </c>
      <c r="L580">
        <f t="array" ref="L580:N580">LINEST(D$2:D580,B$2:C580,FALSE,FALSE)</f>
        <v>0.89194675841988225</v>
      </c>
      <c r="M580">
        <v>0.46943897180900807</v>
      </c>
      <c r="N580">
        <v>0</v>
      </c>
    </row>
    <row r="581" spans="1:14">
      <c r="A581" s="1">
        <f>data!A582</f>
        <v>43980</v>
      </c>
      <c r="B581">
        <f>data!B582</f>
        <v>4.1657121104599071E-5</v>
      </c>
      <c r="C581">
        <f>data!C582</f>
        <v>3.1006801511719528E-2</v>
      </c>
      <c r="D581">
        <f>data!D582</f>
        <v>-2.3474928137975137E-2</v>
      </c>
      <c r="K581" s="1">
        <f t="shared" si="8"/>
        <v>43980</v>
      </c>
      <c r="L581">
        <f t="array" ref="L581:N581">LINEST(D$2:D581,B$2:C581,FALSE,FALSE)</f>
        <v>0.8910225084710135</v>
      </c>
      <c r="M581">
        <v>0.47024849456141182</v>
      </c>
      <c r="N581">
        <v>0</v>
      </c>
    </row>
    <row r="582" spans="1:14">
      <c r="A582" s="1">
        <f>data!A583</f>
        <v>44012</v>
      </c>
      <c r="B582">
        <f>data!B583</f>
        <v>8.3329514133367866E-6</v>
      </c>
      <c r="C582">
        <f>data!C583</f>
        <v>1.4050129768972575E-2</v>
      </c>
      <c r="D582">
        <f>data!D583</f>
        <v>4.7424366312345256E-3</v>
      </c>
      <c r="K582" s="1">
        <f t="shared" si="8"/>
        <v>44012</v>
      </c>
      <c r="L582">
        <f t="array" ref="L582:N582">LINEST(D$2:D582,B$2:C582,FALSE,FALSE)</f>
        <v>0.89095876545126274</v>
      </c>
      <c r="M582">
        <v>0.47030780675005202</v>
      </c>
      <c r="N582">
        <v>0</v>
      </c>
    </row>
    <row r="583" spans="1:14">
      <c r="A583" s="1">
        <f>data!A584</f>
        <v>44043</v>
      </c>
      <c r="B583">
        <f>data!B584</f>
        <v>2.4996563158685703E-5</v>
      </c>
      <c r="C583">
        <f>data!C584</f>
        <v>-3.7793211821995687E-2</v>
      </c>
      <c r="D583">
        <f>data!D584</f>
        <v>-0.10432942708333337</v>
      </c>
      <c r="K583" s="1">
        <f t="shared" si="8"/>
        <v>44043</v>
      </c>
      <c r="L583">
        <f t="array" ref="L583:N583">LINEST(D$2:D583,B$2:C583,FALSE,FALSE)</f>
        <v>0.89251673036938162</v>
      </c>
      <c r="M583">
        <v>0.46871613940781498</v>
      </c>
      <c r="N583">
        <v>0</v>
      </c>
    </row>
    <row r="584" spans="1:14">
      <c r="A584" s="1">
        <f>data!A585</f>
        <v>44074</v>
      </c>
      <c r="B584">
        <f>data!B585</f>
        <v>0</v>
      </c>
      <c r="C584">
        <f>data!C585</f>
        <v>1.8409394214538688E-2</v>
      </c>
      <c r="D584">
        <f>data!D585</f>
        <v>-3.9796474650190761E-2</v>
      </c>
      <c r="K584" s="1">
        <f t="shared" si="8"/>
        <v>44074</v>
      </c>
      <c r="L584">
        <f t="array" ref="L584:N584">LINEST(D$2:D584,B$2:C584,FALSE,FALSE)</f>
        <v>0.89191342757891501</v>
      </c>
      <c r="M584">
        <v>0.46930349491972206</v>
      </c>
      <c r="N584">
        <v>0</v>
      </c>
    </row>
    <row r="585" spans="1:14">
      <c r="A585" s="1">
        <f>data!A586</f>
        <v>44104</v>
      </c>
      <c r="B585">
        <f>data!B586</f>
        <v>0</v>
      </c>
      <c r="C585">
        <f>data!C586</f>
        <v>-1.8007802683069896E-2</v>
      </c>
      <c r="D585">
        <f>data!D586</f>
        <v>-0.14761544284632855</v>
      </c>
      <c r="K585" s="1">
        <f t="shared" si="8"/>
        <v>44104</v>
      </c>
      <c r="L585">
        <f t="array" ref="L585:N585">LINEST(D$2:D585,B$2:C585,FALSE,FALSE)</f>
        <v>0.89329391507641087</v>
      </c>
      <c r="M585">
        <v>0.46795949825074418</v>
      </c>
      <c r="N585">
        <v>0</v>
      </c>
    </row>
    <row r="586" spans="1:14">
      <c r="A586" s="1">
        <f>data!A587</f>
        <v>44134</v>
      </c>
      <c r="B586">
        <f>data!B587</f>
        <v>-4.167621832917856E-5</v>
      </c>
      <c r="C586">
        <f>data!C587</f>
        <v>-3.9905552593495375E-2</v>
      </c>
      <c r="D586">
        <f>data!D587</f>
        <v>-0.12699822380106573</v>
      </c>
      <c r="K586" s="1">
        <f t="shared" si="8"/>
        <v>44134</v>
      </c>
      <c r="L586">
        <f t="array" ref="L586:N586">LINEST(D$2:D586,B$2:C586,FALSE,FALSE)</f>
        <v>0.89541362702579119</v>
      </c>
      <c r="M586">
        <v>0.46605702623146866</v>
      </c>
      <c r="N586">
        <v>0</v>
      </c>
    </row>
    <row r="587" spans="1:14">
      <c r="A587" s="1">
        <f>data!A588</f>
        <v>44165</v>
      </c>
      <c r="B587">
        <f>data!B588</f>
        <v>-1.0005504220356176E-4</v>
      </c>
      <c r="C587">
        <f>data!C588</f>
        <v>0.12426735887435858</v>
      </c>
      <c r="D587">
        <f>data!D588</f>
        <v>0.2596642929806714</v>
      </c>
      <c r="K587" s="1">
        <f t="shared" si="8"/>
        <v>44165</v>
      </c>
      <c r="L587">
        <f t="array" ref="L587:N587">LINEST(D$2:D587,B$2:C587,FALSE,FALSE)</f>
        <v>0.90606538507676804</v>
      </c>
      <c r="M587">
        <v>0.45506208497908163</v>
      </c>
      <c r="N587">
        <v>0</v>
      </c>
    </row>
    <row r="588" spans="1:14">
      <c r="A588" s="1">
        <f>data!A589</f>
        <v>44196</v>
      </c>
      <c r="B588">
        <f>data!B589</f>
        <v>-5.0013755273137228E-5</v>
      </c>
      <c r="C588">
        <f>data!C589</f>
        <v>3.6907930576058456E-2</v>
      </c>
      <c r="D588">
        <f>data!D589</f>
        <v>2.8871391076115582E-2</v>
      </c>
      <c r="K588" s="1">
        <f t="shared" si="8"/>
        <v>44196</v>
      </c>
      <c r="L588">
        <f t="array" ref="L588:N588">LINEST(D$2:D588,B$2:C588,FALSE,FALSE)</f>
        <v>0.9059685053929607</v>
      </c>
      <c r="M588">
        <v>0.45516599206965974</v>
      </c>
      <c r="N588">
        <v>0</v>
      </c>
    </row>
    <row r="589" spans="1:14">
      <c r="A589" s="1">
        <f>data!A590</f>
        <v>44225</v>
      </c>
      <c r="B589">
        <f>data!B590</f>
        <v>0</v>
      </c>
      <c r="C589">
        <f>data!C590</f>
        <v>-8.6290671624524862E-3</v>
      </c>
      <c r="D589">
        <f>data!D590</f>
        <v>6.5541601255886928E-2</v>
      </c>
      <c r="K589" s="1">
        <f t="shared" si="8"/>
        <v>44225</v>
      </c>
      <c r="L589">
        <f t="array" ref="L589:N589">LINEST(D$2:D589,B$2:C589,FALSE,FALSE)</f>
        <v>0.90560355780021917</v>
      </c>
      <c r="M589">
        <v>0.45552109749608893</v>
      </c>
      <c r="N589">
        <v>0</v>
      </c>
    </row>
    <row r="590" spans="1:14">
      <c r="A590" s="1">
        <f>data!A591</f>
        <v>44253</v>
      </c>
      <c r="B590">
        <f>data!B591</f>
        <v>8.3329514133367866E-6</v>
      </c>
      <c r="C590">
        <f>data!C591</f>
        <v>1.6603833681591906E-2</v>
      </c>
      <c r="D590">
        <f>data!D591</f>
        <v>7.4585635359116109E-2</v>
      </c>
      <c r="K590" s="1">
        <f t="shared" si="8"/>
        <v>44253</v>
      </c>
      <c r="L590">
        <f t="array" ref="L590:N590">LINEST(D$2:D590,B$2:C590,FALSE,FALSE)</f>
        <v>0.90617317988184165</v>
      </c>
      <c r="M590">
        <v>0.45498786842092853</v>
      </c>
      <c r="N590">
        <v>0</v>
      </c>
    </row>
    <row r="591" spans="1:14">
      <c r="A591" s="1">
        <f>data!A592</f>
        <v>44286</v>
      </c>
      <c r="B591">
        <f>data!B592</f>
        <v>8.3329514133367866E-6</v>
      </c>
      <c r="C591">
        <f>data!C592</f>
        <v>3.4747731201382859E-2</v>
      </c>
      <c r="D591">
        <f>data!D592</f>
        <v>9.9400171379604441E-3</v>
      </c>
      <c r="K591" s="1">
        <f t="shared" si="8"/>
        <v>44286</v>
      </c>
      <c r="L591">
        <f t="array" ref="L591:N591">LINEST(D$2:D591,B$2:C591,FALSE,FALSE)</f>
        <v>0.90574192104382711</v>
      </c>
      <c r="M591">
        <v>0.45539989161811895</v>
      </c>
      <c r="N591">
        <v>0</v>
      </c>
    </row>
    <row r="592" spans="1:14">
      <c r="A592" s="1">
        <f>data!A593</f>
        <v>44316</v>
      </c>
      <c r="B592">
        <f>data!B593</f>
        <v>3.3327223783574667E-5</v>
      </c>
      <c r="C592">
        <f>data!C593</f>
        <v>3.9884626929953759E-2</v>
      </c>
      <c r="D592">
        <f>data!D593</f>
        <v>2.8338706940437941E-2</v>
      </c>
      <c r="K592" s="1">
        <f t="shared" si="8"/>
        <v>44316</v>
      </c>
      <c r="L592">
        <f t="array" ref="L592:N592">LINEST(D$2:D592,B$2:C592,FALSE,FALSE)</f>
        <v>0.90556299141932617</v>
      </c>
      <c r="M592">
        <v>0.45556298685790614</v>
      </c>
      <c r="N592">
        <v>0</v>
      </c>
    </row>
    <row r="593" spans="1:14">
      <c r="A593" s="1">
        <f>data!A594</f>
        <v>44347</v>
      </c>
      <c r="B593">
        <f>data!B594</f>
        <v>3.3327223783574667E-5</v>
      </c>
      <c r="C593">
        <f>data!C594</f>
        <v>8.1027147106442765E-3</v>
      </c>
      <c r="D593">
        <f>data!D594</f>
        <v>1.0396039603960405E-2</v>
      </c>
      <c r="K593" s="1">
        <f t="shared" si="8"/>
        <v>44347</v>
      </c>
      <c r="L593">
        <f t="array" ref="L593:N593">LINEST(D$2:D593,B$2:C593,FALSE,FALSE)</f>
        <v>0.90557712546023439</v>
      </c>
      <c r="M593">
        <v>0.45555353242168573</v>
      </c>
      <c r="N593">
        <v>0</v>
      </c>
    </row>
    <row r="594" spans="1:14">
      <c r="A594" s="1">
        <f>data!A595</f>
        <v>44377</v>
      </c>
      <c r="B594">
        <f>data!B595</f>
        <v>1.6665139084048874E-5</v>
      </c>
      <c r="C594">
        <f>data!C595</f>
        <v>-3.4610433427217924E-4</v>
      </c>
      <c r="D594">
        <f>data!D595</f>
        <v>2.8907398334149903E-2</v>
      </c>
      <c r="K594" s="1">
        <f t="shared" si="8"/>
        <v>44377</v>
      </c>
      <c r="L594">
        <f t="array" ref="L594:N594">LINEST(D$2:D594,B$2:C594,FALSE,FALSE)</f>
        <v>0.90557103428731189</v>
      </c>
      <c r="M594">
        <v>0.45558009802249549</v>
      </c>
      <c r="N594">
        <v>0</v>
      </c>
    </row>
    <row r="595" spans="1:14">
      <c r="A595" s="1">
        <f>data!A596</f>
        <v>44407</v>
      </c>
      <c r="B595">
        <f>data!B596</f>
        <v>1.6665139084048874E-5</v>
      </c>
      <c r="C595">
        <f>data!C596</f>
        <v>3.8607730513058325E-3</v>
      </c>
      <c r="D595">
        <f>data!D596</f>
        <v>-8.1904761904761925E-2</v>
      </c>
      <c r="K595" s="1">
        <f t="shared" si="8"/>
        <v>44407</v>
      </c>
      <c r="L595">
        <f t="array" ref="L595:N595">LINEST(D$2:D595,B$2:C595,FALSE,FALSE)</f>
        <v>0.90538207373216917</v>
      </c>
      <c r="M595">
        <v>0.4557036409294789</v>
      </c>
      <c r="N595">
        <v>0</v>
      </c>
    </row>
    <row r="596" spans="1:14">
      <c r="A596" s="1">
        <f>data!A597</f>
        <v>44439</v>
      </c>
      <c r="B596">
        <f>data!B597</f>
        <v>2.4996563158685703E-5</v>
      </c>
      <c r="C596">
        <f>data!C597</f>
        <v>1.9780459724483057E-2</v>
      </c>
      <c r="D596">
        <f>data!D597</f>
        <v>2.679806362378967E-2</v>
      </c>
      <c r="K596" s="1">
        <f t="shared" si="8"/>
        <v>44439</v>
      </c>
      <c r="L596">
        <f t="array" ref="L596:N596">LINEST(D$2:D596,B$2:C596,FALSE,FALSE)</f>
        <v>0.90548298352917633</v>
      </c>
      <c r="M596">
        <v>0.45561484889080944</v>
      </c>
      <c r="N596">
        <v>0</v>
      </c>
    </row>
    <row r="597" spans="1:14">
      <c r="A597" s="1">
        <f>data!A598</f>
        <v>44469</v>
      </c>
      <c r="B597">
        <f>data!B598</f>
        <v>2.4996563158685703E-5</v>
      </c>
      <c r="C597">
        <f>data!C598</f>
        <v>-1.2408879891775082E-2</v>
      </c>
      <c r="D597">
        <f>data!D598</f>
        <v>0.14598417241959938</v>
      </c>
      <c r="K597" s="1">
        <f t="shared" si="8"/>
        <v>44469</v>
      </c>
      <c r="L597">
        <f t="array" ref="L597:N597">LINEST(D$2:D597,B$2:C597,FALSE,FALSE)</f>
        <v>0.90435851475080054</v>
      </c>
      <c r="M597">
        <v>0.45687568677768081</v>
      </c>
      <c r="N597">
        <v>0</v>
      </c>
    </row>
    <row r="598" spans="1:14">
      <c r="A598" s="1">
        <f>data!A599</f>
        <v>44498</v>
      </c>
      <c r="B598">
        <f>data!B599</f>
        <v>1.6665139084048874E-5</v>
      </c>
      <c r="C598">
        <f>data!C599</f>
        <v>1.7295070658493783E-2</v>
      </c>
      <c r="D598">
        <f>data!D599</f>
        <v>2.9091977666764635E-2</v>
      </c>
      <c r="K598" s="1">
        <f t="shared" si="8"/>
        <v>44498</v>
      </c>
      <c r="L598">
        <f t="array" ref="L598:N598">LINEST(D$2:D598,B$2:C598,FALSE,FALSE)</f>
        <v>0.90449212430045223</v>
      </c>
      <c r="M598">
        <v>0.45675516336881378</v>
      </c>
      <c r="N598">
        <v>0</v>
      </c>
    </row>
    <row r="599" spans="1:14">
      <c r="A599" s="1"/>
    </row>
    <row r="600" spans="1:14">
      <c r="A600" s="1"/>
    </row>
    <row r="601" spans="1:14">
      <c r="A601" s="1"/>
    </row>
    <row r="602" spans="1:14">
      <c r="A602" s="1"/>
    </row>
    <row r="603" spans="1:14">
      <c r="A603" s="1"/>
    </row>
    <row r="604" spans="1:14">
      <c r="A604" s="1"/>
    </row>
    <row r="605" spans="1:14">
      <c r="A605" s="1"/>
    </row>
    <row r="606" spans="1:14">
      <c r="A606" s="1"/>
    </row>
    <row r="607" spans="1:14">
      <c r="A607" s="1"/>
    </row>
    <row r="608" spans="1:14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Edmund Walsh</dc:creator>
  <cp:keywords/>
  <dc:description/>
  <cp:lastModifiedBy/>
  <cp:revision/>
  <dcterms:created xsi:type="dcterms:W3CDTF">2021-11-22T09:52:32Z</dcterms:created>
  <dcterms:modified xsi:type="dcterms:W3CDTF">2021-11-22T16:51:14Z</dcterms:modified>
  <cp:category/>
  <cp:contentStatus/>
</cp:coreProperties>
</file>