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-62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1" l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47" i="1"/>
  <c r="D27" i="1"/>
  <c r="D28" i="1"/>
  <c r="D29" i="1"/>
  <c r="D30" i="1"/>
  <c r="D31" i="1"/>
  <c r="D32" i="1"/>
  <c r="D33" i="1"/>
  <c r="D34" i="1"/>
  <c r="D35" i="1"/>
  <c r="D36" i="1"/>
  <c r="D20" i="1"/>
  <c r="D21" i="1"/>
  <c r="D22" i="1"/>
  <c r="D23" i="1"/>
  <c r="D24" i="1"/>
  <c r="D25" i="1"/>
  <c r="D26" i="1"/>
  <c r="D17" i="1"/>
  <c r="D18" i="1"/>
  <c r="D19" i="1"/>
  <c r="D16" i="1"/>
</calcChain>
</file>

<file path=xl/sharedStrings.xml><?xml version="1.0" encoding="utf-8"?>
<sst xmlns="http://schemas.openxmlformats.org/spreadsheetml/2006/main" count="3" uniqueCount="3">
  <si>
    <t>t-tgust</t>
  </si>
  <si>
    <t>ECG</t>
  </si>
  <si>
    <t>EOG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</si>
</sst>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Extreme Coherent Gust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20588235294"/>
          <c:y val="0.119371727748691"/>
          <c:w val="0.860381397637795"/>
          <c:h val="0.748167539267016"/>
        </c:manualLayout>
      </c:layout>
      <c:scatterChart>
        <c:scatterStyle val="smoothMarker"/>
        <c:varyColors val="0"/>
        <c:ser>
          <c:idx val="1"/>
          <c:order val="1"/>
          <c:tx>
            <c:v>Extreme Coherent Gust</c:v>
          </c:tx>
          <c:marker>
            <c:symbol val="none"/>
          </c:marker>
          <c:xVal>
            <c:numRef>
              <c:f>Sheet1!$C$15:$C$37</c:f>
              <c:numCache>
                <c:formatCode>General</c:formatCode>
                <c:ptCount val="23"/>
                <c:pt idx="0">
                  <c:v>-5.0</c:v>
                </c:pt>
                <c:pt idx="1">
                  <c:v>0.0</c:v>
                </c:pt>
                <c:pt idx="2">
                  <c:v>0.5</c:v>
                </c:pt>
                <c:pt idx="3">
                  <c:v>1.0</c:v>
                </c:pt>
                <c:pt idx="4">
                  <c:v>1.5</c:v>
                </c:pt>
                <c:pt idx="5">
                  <c:v>2.0</c:v>
                </c:pt>
                <c:pt idx="6">
                  <c:v>2.5</c:v>
                </c:pt>
                <c:pt idx="7">
                  <c:v>3.0</c:v>
                </c:pt>
                <c:pt idx="8">
                  <c:v>3.5</c:v>
                </c:pt>
                <c:pt idx="9">
                  <c:v>4.0</c:v>
                </c:pt>
                <c:pt idx="10">
                  <c:v>4.5</c:v>
                </c:pt>
                <c:pt idx="11">
                  <c:v>5.0</c:v>
                </c:pt>
                <c:pt idx="12">
                  <c:v>5.5</c:v>
                </c:pt>
                <c:pt idx="13">
                  <c:v>6.0</c:v>
                </c:pt>
                <c:pt idx="14">
                  <c:v>6.5</c:v>
                </c:pt>
                <c:pt idx="15">
                  <c:v>7.0</c:v>
                </c:pt>
                <c:pt idx="16">
                  <c:v>7.5</c:v>
                </c:pt>
                <c:pt idx="17">
                  <c:v>8.0</c:v>
                </c:pt>
                <c:pt idx="18">
                  <c:v>8.5</c:v>
                </c:pt>
                <c:pt idx="19">
                  <c:v>9.0</c:v>
                </c:pt>
                <c:pt idx="20">
                  <c:v>9.5</c:v>
                </c:pt>
                <c:pt idx="21">
                  <c:v>10.0</c:v>
                </c:pt>
                <c:pt idx="22">
                  <c:v>15.0</c:v>
                </c:pt>
              </c:numCache>
            </c:numRef>
          </c:xVal>
          <c:yVal>
            <c:numRef>
              <c:f>Sheet1!$D$15:$D$37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0.0923374455364667</c:v>
                </c:pt>
                <c:pt idx="3">
                  <c:v>0.367076127786348</c:v>
                </c:pt>
                <c:pt idx="4">
                  <c:v>0.817451068587241</c:v>
                </c:pt>
                <c:pt idx="5">
                  <c:v>1.432372542187894</c:v>
                </c:pt>
                <c:pt idx="6">
                  <c:v>2.196699141100893</c:v>
                </c:pt>
                <c:pt idx="7">
                  <c:v>3.091610607806452</c:v>
                </c:pt>
                <c:pt idx="8">
                  <c:v>4.095071251953399</c:v>
                </c:pt>
                <c:pt idx="9">
                  <c:v>5.182372542187894</c:v>
                </c:pt>
                <c:pt idx="10">
                  <c:v>6.326741512198268</c:v>
                </c:pt>
                <c:pt idx="11">
                  <c:v>7.5</c:v>
                </c:pt>
                <c:pt idx="12">
                  <c:v>8.673258487801728</c:v>
                </c:pt>
                <c:pt idx="13">
                  <c:v>9.817627457812106</c:v>
                </c:pt>
                <c:pt idx="14">
                  <c:v>10.9049287480466</c:v>
                </c:pt>
                <c:pt idx="15">
                  <c:v>11.90838939219355</c:v>
                </c:pt>
                <c:pt idx="16">
                  <c:v>12.80330085889911</c:v>
                </c:pt>
                <c:pt idx="17">
                  <c:v>13.56762745781211</c:v>
                </c:pt>
                <c:pt idx="18">
                  <c:v>14.18254893141276</c:v>
                </c:pt>
                <c:pt idx="19">
                  <c:v>14.63292387221365</c:v>
                </c:pt>
                <c:pt idx="20">
                  <c:v>14.90766255446353</c:v>
                </c:pt>
                <c:pt idx="21">
                  <c:v>15.0</c:v>
                </c:pt>
                <c:pt idx="22">
                  <c:v>15.0</c:v>
                </c:pt>
              </c:numCache>
            </c:numRef>
          </c:yVal>
          <c:smooth val="1"/>
        </c:ser>
        <c:ser>
          <c:idx val="0"/>
          <c:order val="0"/>
          <c:tx>
            <c:v>Extreme Coherent Gust</c:v>
          </c:tx>
          <c:marker>
            <c:symbol val="none"/>
          </c:marker>
          <c:xVal>
            <c:numRef>
              <c:f>Sheet1!$C$15:$C$37</c:f>
              <c:numCache>
                <c:formatCode>General</c:formatCode>
                <c:ptCount val="23"/>
                <c:pt idx="0">
                  <c:v>-5.0</c:v>
                </c:pt>
                <c:pt idx="1">
                  <c:v>0.0</c:v>
                </c:pt>
                <c:pt idx="2">
                  <c:v>0.5</c:v>
                </c:pt>
                <c:pt idx="3">
                  <c:v>1.0</c:v>
                </c:pt>
                <c:pt idx="4">
                  <c:v>1.5</c:v>
                </c:pt>
                <c:pt idx="5">
                  <c:v>2.0</c:v>
                </c:pt>
                <c:pt idx="6">
                  <c:v>2.5</c:v>
                </c:pt>
                <c:pt idx="7">
                  <c:v>3.0</c:v>
                </c:pt>
                <c:pt idx="8">
                  <c:v>3.5</c:v>
                </c:pt>
                <c:pt idx="9">
                  <c:v>4.0</c:v>
                </c:pt>
                <c:pt idx="10">
                  <c:v>4.5</c:v>
                </c:pt>
                <c:pt idx="11">
                  <c:v>5.0</c:v>
                </c:pt>
                <c:pt idx="12">
                  <c:v>5.5</c:v>
                </c:pt>
                <c:pt idx="13">
                  <c:v>6.0</c:v>
                </c:pt>
                <c:pt idx="14">
                  <c:v>6.5</c:v>
                </c:pt>
                <c:pt idx="15">
                  <c:v>7.0</c:v>
                </c:pt>
                <c:pt idx="16">
                  <c:v>7.5</c:v>
                </c:pt>
                <c:pt idx="17">
                  <c:v>8.0</c:v>
                </c:pt>
                <c:pt idx="18">
                  <c:v>8.5</c:v>
                </c:pt>
                <c:pt idx="19">
                  <c:v>9.0</c:v>
                </c:pt>
                <c:pt idx="20">
                  <c:v>9.5</c:v>
                </c:pt>
                <c:pt idx="21">
                  <c:v>10.0</c:v>
                </c:pt>
                <c:pt idx="22">
                  <c:v>15.0</c:v>
                </c:pt>
              </c:numCache>
            </c:numRef>
          </c:xVal>
          <c:yVal>
            <c:numRef>
              <c:f>Sheet1!$D$15:$D$37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0.0923374455364667</c:v>
                </c:pt>
                <c:pt idx="3">
                  <c:v>0.367076127786348</c:v>
                </c:pt>
                <c:pt idx="4">
                  <c:v>0.817451068587241</c:v>
                </c:pt>
                <c:pt idx="5">
                  <c:v>1.432372542187894</c:v>
                </c:pt>
                <c:pt idx="6">
                  <c:v>2.196699141100893</c:v>
                </c:pt>
                <c:pt idx="7">
                  <c:v>3.091610607806452</c:v>
                </c:pt>
                <c:pt idx="8">
                  <c:v>4.095071251953399</c:v>
                </c:pt>
                <c:pt idx="9">
                  <c:v>5.182372542187894</c:v>
                </c:pt>
                <c:pt idx="10">
                  <c:v>6.326741512198268</c:v>
                </c:pt>
                <c:pt idx="11">
                  <c:v>7.5</c:v>
                </c:pt>
                <c:pt idx="12">
                  <c:v>8.673258487801728</c:v>
                </c:pt>
                <c:pt idx="13">
                  <c:v>9.817627457812106</c:v>
                </c:pt>
                <c:pt idx="14">
                  <c:v>10.9049287480466</c:v>
                </c:pt>
                <c:pt idx="15">
                  <c:v>11.90838939219355</c:v>
                </c:pt>
                <c:pt idx="16">
                  <c:v>12.80330085889911</c:v>
                </c:pt>
                <c:pt idx="17">
                  <c:v>13.56762745781211</c:v>
                </c:pt>
                <c:pt idx="18">
                  <c:v>14.18254893141276</c:v>
                </c:pt>
                <c:pt idx="19">
                  <c:v>14.63292387221365</c:v>
                </c:pt>
                <c:pt idx="20">
                  <c:v>14.90766255446353</c:v>
                </c:pt>
                <c:pt idx="21">
                  <c:v>15.0</c:v>
                </c:pt>
                <c:pt idx="22">
                  <c:v>15.0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14712"/>
        <c:axId val="-2145508520"/>
      </c:scatterChart>
      <c:valAx>
        <c:axId val="-2145514712"/>
        <c:scaling>
          <c:orientation val="minMax"/>
          <c:max val="14.0"/>
          <c:min val="-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t</a:t>
                </a:r>
                <a:r>
                  <a:rPr lang="en-US" sz="1800" baseline="0"/>
                  <a:t> - t</a:t>
                </a:r>
                <a:r>
                  <a:rPr lang="en-US" baseline="0"/>
                  <a:t>gust  </a:t>
                </a:r>
                <a:r>
                  <a:rPr lang="en-US" sz="1800" baseline="0"/>
                  <a:t>(s)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5508520"/>
        <c:crosses val="autoZero"/>
        <c:crossBetween val="midCat"/>
      </c:valAx>
      <c:valAx>
        <c:axId val="-2145508520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Gust</a:t>
                </a:r>
                <a:r>
                  <a:rPr lang="en-US" sz="1800" baseline="0"/>
                  <a:t> </a:t>
                </a:r>
                <a:r>
                  <a:rPr lang="en-US" sz="1800"/>
                  <a:t>(m/s)</a:t>
                </a:r>
              </a:p>
            </c:rich>
          </c:tx>
          <c:layout>
            <c:manualLayout>
              <c:xMode val="edge"/>
              <c:yMode val="edge"/>
              <c:x val="0.00551470588235294"/>
              <c:y val="0.4110271261903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5514712"/>
        <c:crossesAt val="-5.0"/>
        <c:crossBetween val="midCat"/>
      </c:valAx>
      <c:spPr>
        <a:ln>
          <a:prstDash val="sysDot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Extreme</a:t>
            </a:r>
            <a:r>
              <a:rPr lang="en-US" baseline="0"/>
              <a:t> Operating Gust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20588235294"/>
          <c:y val="0.119371727748691"/>
          <c:w val="0.860381397637795"/>
          <c:h val="0.748167539267016"/>
        </c:manualLayout>
      </c:layout>
      <c:scatterChart>
        <c:scatterStyle val="smoothMarker"/>
        <c:varyColors val="0"/>
        <c:ser>
          <c:idx val="0"/>
          <c:order val="0"/>
          <c:tx>
            <c:v>Extreme Operating Gust</c:v>
          </c:tx>
          <c:marker>
            <c:symbol val="none"/>
          </c:marker>
          <c:xVal>
            <c:numRef>
              <c:f>Sheet1!$C$46:$C$69</c:f>
              <c:numCache>
                <c:formatCode>General</c:formatCode>
                <c:ptCount val="24"/>
                <c:pt idx="0">
                  <c:v>-5.0</c:v>
                </c:pt>
                <c:pt idx="1">
                  <c:v>0.0</c:v>
                </c:pt>
                <c:pt idx="2">
                  <c:v>0.5</c:v>
                </c:pt>
                <c:pt idx="3">
                  <c:v>1.0</c:v>
                </c:pt>
                <c:pt idx="4">
                  <c:v>1.5</c:v>
                </c:pt>
                <c:pt idx="5">
                  <c:v>2.0</c:v>
                </c:pt>
                <c:pt idx="6">
                  <c:v>2.5</c:v>
                </c:pt>
                <c:pt idx="7">
                  <c:v>3.0</c:v>
                </c:pt>
                <c:pt idx="8">
                  <c:v>3.5</c:v>
                </c:pt>
                <c:pt idx="9">
                  <c:v>4.0</c:v>
                </c:pt>
                <c:pt idx="10">
                  <c:v>4.5</c:v>
                </c:pt>
                <c:pt idx="11">
                  <c:v>5.0</c:v>
                </c:pt>
                <c:pt idx="12">
                  <c:v>5.5</c:v>
                </c:pt>
                <c:pt idx="13">
                  <c:v>6.0</c:v>
                </c:pt>
                <c:pt idx="14">
                  <c:v>6.5</c:v>
                </c:pt>
                <c:pt idx="15">
                  <c:v>7.0</c:v>
                </c:pt>
                <c:pt idx="16">
                  <c:v>7.5</c:v>
                </c:pt>
                <c:pt idx="17">
                  <c:v>8.0</c:v>
                </c:pt>
                <c:pt idx="18">
                  <c:v>8.5</c:v>
                </c:pt>
                <c:pt idx="19">
                  <c:v>9.0</c:v>
                </c:pt>
                <c:pt idx="20">
                  <c:v>9.5</c:v>
                </c:pt>
                <c:pt idx="21">
                  <c:v>10.0</c:v>
                </c:pt>
                <c:pt idx="22">
                  <c:v>10.5</c:v>
                </c:pt>
                <c:pt idx="23">
                  <c:v>15.0</c:v>
                </c:pt>
              </c:numCache>
            </c:numRef>
          </c:xVal>
          <c:yVal>
            <c:numRef>
              <c:f>Sheet1!$D$46:$D$69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-0.0713220774328415</c:v>
                </c:pt>
                <c:pt idx="3">
                  <c:v>-0.502652387686354</c:v>
                </c:pt>
                <c:pt idx="4">
                  <c:v>-1.35816011513941</c:v>
                </c:pt>
                <c:pt idx="5">
                  <c:v>-2.289362975229124</c:v>
                </c:pt>
                <c:pt idx="6">
                  <c:v>-2.67659902767321</c:v>
                </c:pt>
                <c:pt idx="7">
                  <c:v>-1.962598229705484</c:v>
                </c:pt>
                <c:pt idx="8">
                  <c:v>-6.79957392474284E-16</c:v>
                </c:pt>
                <c:pt idx="9">
                  <c:v>2.782189197066569</c:v>
                </c:pt>
                <c:pt idx="10">
                  <c:v>5.499078040035565</c:v>
                </c:pt>
                <c:pt idx="11">
                  <c:v>7.174176734849708</c:v>
                </c:pt>
                <c:pt idx="12">
                  <c:v>7.174176734849709</c:v>
                </c:pt>
                <c:pt idx="13">
                  <c:v>5.499078040035567</c:v>
                </c:pt>
                <c:pt idx="14">
                  <c:v>2.782189197066571</c:v>
                </c:pt>
                <c:pt idx="15">
                  <c:v>1.35991478494857E-15</c:v>
                </c:pt>
                <c:pt idx="16">
                  <c:v>-1.962598229705483</c:v>
                </c:pt>
                <c:pt idx="17">
                  <c:v>-2.676599027673209</c:v>
                </c:pt>
                <c:pt idx="18">
                  <c:v>-2.289362975229122</c:v>
                </c:pt>
                <c:pt idx="19">
                  <c:v>-1.35816011513941</c:v>
                </c:pt>
                <c:pt idx="20">
                  <c:v>-0.502652387686356</c:v>
                </c:pt>
                <c:pt idx="21">
                  <c:v>-0.0713220774328418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74552"/>
        <c:axId val="-2146168568"/>
      </c:scatterChart>
      <c:valAx>
        <c:axId val="-2146174552"/>
        <c:scaling>
          <c:orientation val="minMax"/>
          <c:max val="14.0"/>
          <c:min val="-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t</a:t>
                </a:r>
                <a:r>
                  <a:rPr lang="en-US" sz="1800" baseline="0"/>
                  <a:t> - t</a:t>
                </a:r>
                <a:r>
                  <a:rPr lang="en-US" baseline="0"/>
                  <a:t>gust  </a:t>
                </a:r>
                <a:r>
                  <a:rPr lang="en-US" sz="1800" baseline="0"/>
                  <a:t>(s)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-2146168568"/>
        <c:crosses val="autoZero"/>
        <c:crossBetween val="midCat"/>
      </c:valAx>
      <c:valAx>
        <c:axId val="-2146168568"/>
        <c:scaling>
          <c:orientation val="minMax"/>
          <c:min val="-4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Gust</a:t>
                </a:r>
                <a:r>
                  <a:rPr lang="en-US" sz="1800" baseline="0"/>
                  <a:t> </a:t>
                </a:r>
                <a:r>
                  <a:rPr lang="en-US" sz="1800"/>
                  <a:t>(m/s)</a:t>
                </a:r>
              </a:p>
            </c:rich>
          </c:tx>
          <c:layout>
            <c:manualLayout>
              <c:xMode val="edge"/>
              <c:yMode val="edge"/>
              <c:x val="0.00551470588235294"/>
              <c:y val="0.4110271261903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6174552"/>
        <c:crossesAt val="-5.0"/>
        <c:crossBetween val="midCat"/>
      </c:valAx>
      <c:spPr>
        <a:ln>
          <a:prstDash val="sysDot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13</xdr:row>
      <xdr:rowOff>177800</xdr:rowOff>
    </xdr:from>
    <xdr:to>
      <xdr:col>13</xdr:col>
      <xdr:colOff>279400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13</xdr:row>
      <xdr:rowOff>177800</xdr:rowOff>
    </xdr:from>
    <xdr:to>
      <xdr:col>21</xdr:col>
      <xdr:colOff>584200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69"/>
  <sheetViews>
    <sheetView tabSelected="1" topLeftCell="E12" workbookViewId="0">
      <selection activeCell="W22" sqref="W22"/>
    </sheetView>
  </sheetViews>
  <sheetFormatPr baseColWidth="10" defaultRowHeight="15" x14ac:dyDescent="0"/>
  <sheetData>
    <row r="4" spans="3:4">
      <c r="C4" s="1" t="s">
        <v>0</v>
      </c>
    </row>
    <row r="13" spans="3:4">
      <c r="C13" t="s">
        <v>1</v>
      </c>
    </row>
    <row r="15" spans="3:4">
      <c r="C15">
        <v>-5</v>
      </c>
      <c r="D15">
        <v>0</v>
      </c>
    </row>
    <row r="16" spans="3:4">
      <c r="C16">
        <v>0</v>
      </c>
      <c r="D16">
        <f>7.5*(1-COS(PI()*C16/10))</f>
        <v>0</v>
      </c>
    </row>
    <row r="17" spans="3:4">
      <c r="C17">
        <v>0.5</v>
      </c>
      <c r="D17">
        <f t="shared" ref="D17:D37" si="0">7.5*(1-COS(PI()*C17/10))</f>
        <v>9.2337445536466722E-2</v>
      </c>
    </row>
    <row r="18" spans="3:4">
      <c r="C18">
        <v>1</v>
      </c>
      <c r="D18">
        <f t="shared" si="0"/>
        <v>0.36707612778634852</v>
      </c>
    </row>
    <row r="19" spans="3:4">
      <c r="C19">
        <v>1.5</v>
      </c>
      <c r="D19">
        <f t="shared" si="0"/>
        <v>0.8174510685872407</v>
      </c>
    </row>
    <row r="20" spans="3:4">
      <c r="C20">
        <v>2</v>
      </c>
      <c r="D20">
        <f t="shared" si="0"/>
        <v>1.4323725421878941</v>
      </c>
    </row>
    <row r="21" spans="3:4">
      <c r="C21">
        <v>2.5</v>
      </c>
      <c r="D21">
        <f t="shared" si="0"/>
        <v>2.1966991411008934</v>
      </c>
    </row>
    <row r="22" spans="3:4">
      <c r="C22">
        <v>3</v>
      </c>
      <c r="D22">
        <f t="shared" si="0"/>
        <v>3.0916106078064516</v>
      </c>
    </row>
    <row r="23" spans="3:4">
      <c r="C23">
        <v>3.5</v>
      </c>
      <c r="D23">
        <f t="shared" si="0"/>
        <v>4.0950712519533994</v>
      </c>
    </row>
    <row r="24" spans="3:4">
      <c r="C24">
        <v>4</v>
      </c>
      <c r="D24">
        <f t="shared" si="0"/>
        <v>5.1823725421878937</v>
      </c>
    </row>
    <row r="25" spans="3:4">
      <c r="C25">
        <v>4.5</v>
      </c>
      <c r="D25">
        <f t="shared" si="0"/>
        <v>6.326741512198268</v>
      </c>
    </row>
    <row r="26" spans="3:4">
      <c r="C26">
        <v>5</v>
      </c>
      <c r="D26">
        <f t="shared" si="0"/>
        <v>7.4999999999999991</v>
      </c>
    </row>
    <row r="27" spans="3:4">
      <c r="C27">
        <v>5.5</v>
      </c>
      <c r="D27">
        <f t="shared" si="0"/>
        <v>8.6732584878017285</v>
      </c>
    </row>
    <row r="28" spans="3:4">
      <c r="C28">
        <v>6</v>
      </c>
      <c r="D28">
        <f t="shared" si="0"/>
        <v>9.8176274578121063</v>
      </c>
    </row>
    <row r="29" spans="3:4">
      <c r="C29">
        <v>6.5</v>
      </c>
      <c r="D29">
        <f t="shared" si="0"/>
        <v>10.904928748046601</v>
      </c>
    </row>
    <row r="30" spans="3:4">
      <c r="C30">
        <v>7</v>
      </c>
      <c r="D30">
        <f t="shared" si="0"/>
        <v>11.908389392193547</v>
      </c>
    </row>
    <row r="31" spans="3:4">
      <c r="C31">
        <v>7.5</v>
      </c>
      <c r="D31">
        <f t="shared" si="0"/>
        <v>12.803300858899107</v>
      </c>
    </row>
    <row r="32" spans="3:4">
      <c r="C32">
        <v>8</v>
      </c>
      <c r="D32">
        <f t="shared" si="0"/>
        <v>13.567627457812106</v>
      </c>
    </row>
    <row r="33" spans="3:4">
      <c r="C33">
        <v>8.5</v>
      </c>
      <c r="D33">
        <f t="shared" si="0"/>
        <v>14.182548931412759</v>
      </c>
    </row>
    <row r="34" spans="3:4">
      <c r="C34">
        <v>9</v>
      </c>
      <c r="D34">
        <f t="shared" si="0"/>
        <v>14.632923872213652</v>
      </c>
    </row>
    <row r="35" spans="3:4">
      <c r="C35">
        <v>9.5</v>
      </c>
      <c r="D35">
        <f t="shared" si="0"/>
        <v>14.907662554463533</v>
      </c>
    </row>
    <row r="36" spans="3:4">
      <c r="C36">
        <v>10</v>
      </c>
      <c r="D36">
        <f t="shared" si="0"/>
        <v>15</v>
      </c>
    </row>
    <row r="37" spans="3:4">
      <c r="C37">
        <v>15</v>
      </c>
      <c r="D37">
        <v>15</v>
      </c>
    </row>
    <row r="45" spans="3:4">
      <c r="C45" t="s">
        <v>2</v>
      </c>
    </row>
    <row r="46" spans="3:4">
      <c r="C46">
        <v>-5</v>
      </c>
      <c r="D46">
        <v>0</v>
      </c>
    </row>
    <row r="47" spans="3:4">
      <c r="C47">
        <v>0</v>
      </c>
      <c r="D47">
        <f>-10*0.37*SIN(3*PI()*C47/10.5)*(1-COS(2*PI()*C47/10.5))</f>
        <v>0</v>
      </c>
    </row>
    <row r="48" spans="3:4">
      <c r="C48">
        <v>0.5</v>
      </c>
      <c r="D48">
        <f t="shared" ref="D48:D69" si="1">-10*0.37*SIN(3*PI()*C48/10.5)*(1-COS(2*PI()*C48/10.5))</f>
        <v>-7.1322077432841538E-2</v>
      </c>
    </row>
    <row r="49" spans="3:4">
      <c r="C49">
        <v>1</v>
      </c>
      <c r="D49">
        <f t="shared" si="1"/>
        <v>-0.50265238768635412</v>
      </c>
    </row>
    <row r="50" spans="3:4">
      <c r="C50">
        <v>1.5</v>
      </c>
      <c r="D50">
        <f t="shared" si="1"/>
        <v>-1.3581601151394096</v>
      </c>
    </row>
    <row r="51" spans="3:4">
      <c r="C51">
        <v>2</v>
      </c>
      <c r="D51">
        <f t="shared" si="1"/>
        <v>-2.2893629752291238</v>
      </c>
    </row>
    <row r="52" spans="3:4">
      <c r="C52">
        <v>2.5</v>
      </c>
      <c r="D52">
        <f t="shared" si="1"/>
        <v>-2.6765990276732103</v>
      </c>
    </row>
    <row r="53" spans="3:4">
      <c r="C53">
        <v>3</v>
      </c>
      <c r="D53">
        <f t="shared" si="1"/>
        <v>-1.9625982297054843</v>
      </c>
    </row>
    <row r="54" spans="3:4">
      <c r="C54">
        <v>3.5</v>
      </c>
      <c r="D54">
        <f t="shared" si="1"/>
        <v>-6.7995739247428401E-16</v>
      </c>
    </row>
    <row r="55" spans="3:4">
      <c r="C55">
        <v>4</v>
      </c>
      <c r="D55">
        <f t="shared" si="1"/>
        <v>2.7821891970665695</v>
      </c>
    </row>
    <row r="56" spans="3:4">
      <c r="C56">
        <v>4.5</v>
      </c>
      <c r="D56">
        <f t="shared" si="1"/>
        <v>5.4990780400355659</v>
      </c>
    </row>
    <row r="57" spans="3:4">
      <c r="C57">
        <v>5</v>
      </c>
      <c r="D57">
        <f t="shared" si="1"/>
        <v>7.1741767348497083</v>
      </c>
    </row>
    <row r="58" spans="3:4">
      <c r="C58">
        <v>5.5</v>
      </c>
      <c r="D58">
        <f t="shared" si="1"/>
        <v>7.1741767348497092</v>
      </c>
    </row>
    <row r="59" spans="3:4">
      <c r="C59">
        <v>6</v>
      </c>
      <c r="D59">
        <f t="shared" si="1"/>
        <v>5.4990780400355677</v>
      </c>
    </row>
    <row r="60" spans="3:4">
      <c r="C60">
        <v>6.5</v>
      </c>
      <c r="D60">
        <f t="shared" si="1"/>
        <v>2.7821891970665713</v>
      </c>
    </row>
    <row r="61" spans="3:4">
      <c r="C61">
        <v>7</v>
      </c>
      <c r="D61">
        <f t="shared" si="1"/>
        <v>1.3599147849485686E-15</v>
      </c>
    </row>
    <row r="62" spans="3:4">
      <c r="C62">
        <v>7.5</v>
      </c>
      <c r="D62">
        <f t="shared" si="1"/>
        <v>-1.9625982297054829</v>
      </c>
    </row>
    <row r="63" spans="3:4">
      <c r="C63">
        <v>8</v>
      </c>
      <c r="D63">
        <f t="shared" si="1"/>
        <v>-2.676599027673209</v>
      </c>
    </row>
    <row r="64" spans="3:4">
      <c r="C64">
        <v>8.5</v>
      </c>
      <c r="D64">
        <f t="shared" si="1"/>
        <v>-2.2893629752291225</v>
      </c>
    </row>
    <row r="65" spans="3:4">
      <c r="C65">
        <v>9</v>
      </c>
      <c r="D65">
        <f t="shared" si="1"/>
        <v>-1.3581601151394105</v>
      </c>
    </row>
    <row r="66" spans="3:4">
      <c r="C66">
        <v>9.5</v>
      </c>
      <c r="D66">
        <f t="shared" si="1"/>
        <v>-0.50265238768635556</v>
      </c>
    </row>
    <row r="67" spans="3:4">
      <c r="C67">
        <v>10</v>
      </c>
      <c r="D67">
        <f t="shared" si="1"/>
        <v>-7.1322077432841774E-2</v>
      </c>
    </row>
    <row r="68" spans="3:4">
      <c r="C68">
        <v>10.5</v>
      </c>
      <c r="D68">
        <f t="shared" si="1"/>
        <v>0</v>
      </c>
    </row>
    <row r="69" spans="3:4">
      <c r="C69">
        <v>15</v>
      </c>
      <c r="D69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2016-12-17T18:02:42Z</dcterms:created>
  <dcterms:modified xsi:type="dcterms:W3CDTF">2016-12-17T18:44:48Z</dcterms:modified>
</cp:coreProperties>
</file>