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source\repos\TicTracking\"/>
    </mc:Choice>
  </mc:AlternateContent>
  <xr:revisionPtr revIDLastSave="0" documentId="13_ncr:1_{2A0E35B3-1923-4C72-8E3C-044923D2C0D4}" xr6:coauthVersionLast="41" xr6:coauthVersionMax="41" xr10:uidLastSave="{00000000-0000-0000-0000-000000000000}"/>
  <bookViews>
    <workbookView xWindow="-120" yWindow="-120" windowWidth="29040" windowHeight="15840" activeTab="1" xr2:uid="{1018A22C-AA7D-4120-80D2-6E2862F8BAD4}"/>
  </bookViews>
  <sheets>
    <sheet name="Sheet1" sheetId="1" r:id="rId1"/>
    <sheet name="a fix!" sheetId="5" r:id="rId2"/>
    <sheet name="Sheet2" sheetId="2" r:id="rId3"/>
    <sheet name="SD on 92160" sheetId="3" r:id="rId4"/>
    <sheet name="SD off 921600" sheetId="4" r:id="rId5"/>
    <sheet name="10 samples per sec" sheetId="6" r:id="rId6"/>
    <sheet name="50 samples per sec" sheetId="7" r:id="rId7"/>
    <sheet name="100 samples per sec" sheetId="8" r:id="rId8"/>
  </sheets>
  <definedNames>
    <definedName name="_xlnm._FilterDatabase" localSheetId="5" hidden="1">'10 samples per sec'!$A$1:$J$61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4" i="1" l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F110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93" i="1"/>
  <c r="C93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57" i="3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58" i="4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2" i="4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4" i="3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" i="1"/>
</calcChain>
</file>

<file path=xl/sharedStrings.xml><?xml version="1.0" encoding="utf-8"?>
<sst xmlns="http://schemas.openxmlformats.org/spreadsheetml/2006/main" count="573" uniqueCount="219">
  <si>
    <t>getTempSensorEnabled: 0</t>
  </si>
  <si>
    <t>getClockSource: 8</t>
  </si>
  <si>
    <t>getAccelerationX: 2048</t>
  </si>
  <si>
    <t>getAccelerationY: 2048</t>
  </si>
  <si>
    <t>getAccelerationZ: 2048</t>
  </si>
  <si>
    <t>getRotationX: 2048</t>
  </si>
  <si>
    <t>getRotationY: 2048</t>
  </si>
  <si>
    <t>getRotationZ: 2048</t>
  </si>
  <si>
    <t>getDMPEnabled: 0</t>
  </si>
  <si>
    <t>getFIFOEnabled: 0</t>
  </si>
  <si>
    <t>getI2CMasterModeEnabled: 1</t>
  </si>
  <si>
    <t>getTempFIFOEnabled: 0</t>
  </si>
  <si>
    <t>getXGyroFIFOEnabled: 0</t>
  </si>
  <si>
    <t>getYGyroFIFOEnabled: 1</t>
  </si>
  <si>
    <t>getZGyroFIFOEnabled: 1</t>
  </si>
  <si>
    <t>getAccelFIFOEnabled: 1</t>
  </si>
  <si>
    <t>getSleepEnabled: 0</t>
  </si>
  <si>
    <t>getAccelerationX: 2132</t>
  </si>
  <si>
    <t>getAccelerationY: 2132</t>
  </si>
  <si>
    <t>getAccelerationZ: 2132</t>
  </si>
  <si>
    <t>getRotationX: 2132</t>
  </si>
  <si>
    <t>getRotationY: 2132</t>
  </si>
  <si>
    <t>getRotationZ: 2132</t>
  </si>
  <si>
    <t>DMP ready! Waiting for first interrupt...</t>
  </si>
  <si>
    <t>ri-11084</t>
  </si>
  <si>
    <t>ri-11094</t>
  </si>
  <si>
    <t>ri-11104</t>
  </si>
  <si>
    <t>ri-11114</t>
  </si>
  <si>
    <t>ri-11124</t>
  </si>
  <si>
    <t>ri-11134</t>
  </si>
  <si>
    <t>ri-11144</t>
  </si>
  <si>
    <t>ri-11154</t>
  </si>
  <si>
    <t>ri-11164</t>
  </si>
  <si>
    <t>ri-11174</t>
  </si>
  <si>
    <t>ri-11184</t>
  </si>
  <si>
    <t>ri-11194</t>
  </si>
  <si>
    <t>ri-11204</t>
  </si>
  <si>
    <t>ri-11214</t>
  </si>
  <si>
    <t>ri-11224</t>
  </si>
  <si>
    <t>ri-11234</t>
  </si>
  <si>
    <t>ri-11244</t>
  </si>
  <si>
    <t>ri-11254</t>
  </si>
  <si>
    <t>ri-11264</t>
  </si>
  <si>
    <t>ri-11274</t>
  </si>
  <si>
    <t>ri-11284</t>
  </si>
  <si>
    <t>ri-11294</t>
  </si>
  <si>
    <t>ri-11304</t>
  </si>
  <si>
    <t>ri-11314</t>
  </si>
  <si>
    <t>ri-11324</t>
  </si>
  <si>
    <t>ri-11334</t>
  </si>
  <si>
    <t>ri-11344</t>
  </si>
  <si>
    <t>ri-11354</t>
  </si>
  <si>
    <t>ri-11364</t>
  </si>
  <si>
    <t>ri-11374</t>
  </si>
  <si>
    <t>ri-11384</t>
  </si>
  <si>
    <t>ri-11394</t>
  </si>
  <si>
    <t>ri-11404</t>
  </si>
  <si>
    <t>ri-11414</t>
  </si>
  <si>
    <t>ri-11424</t>
  </si>
  <si>
    <t>ri-11434</t>
  </si>
  <si>
    <t>ri-11444</t>
  </si>
  <si>
    <t>ri-11454</t>
  </si>
  <si>
    <t>ri-11464</t>
  </si>
  <si>
    <t>ri-11474</t>
  </si>
  <si>
    <t>ri-11484</t>
  </si>
  <si>
    <t>.ri-11494</t>
  </si>
  <si>
    <t>ri-11494</t>
  </si>
  <si>
    <t>ri-11504</t>
  </si>
  <si>
    <t>ri-11514</t>
  </si>
  <si>
    <t>ri-11524</t>
  </si>
  <si>
    <t>ri-11534</t>
  </si>
  <si>
    <t>ri-11544</t>
  </si>
  <si>
    <t>ri-11554</t>
  </si>
  <si>
    <t>ri-11564</t>
  </si>
  <si>
    <t>ri-11574</t>
  </si>
  <si>
    <t>ri-11584</t>
  </si>
  <si>
    <t>ri-11594</t>
  </si>
  <si>
    <t>ri-11604</t>
  </si>
  <si>
    <t>ri-11614</t>
  </si>
  <si>
    <t>ri-11624</t>
  </si>
  <si>
    <t>ri-11634</t>
  </si>
  <si>
    <t>ri-11644</t>
  </si>
  <si>
    <t>ri-11654</t>
  </si>
  <si>
    <t>ri-11664</t>
  </si>
  <si>
    <t>ri-11674</t>
  </si>
  <si>
    <t>ri-11684</t>
  </si>
  <si>
    <t>ri-11694</t>
  </si>
  <si>
    <t>ri-11704</t>
  </si>
  <si>
    <t>ri-11714</t>
  </si>
  <si>
    <t>ri-11724</t>
  </si>
  <si>
    <t>ri-11734</t>
  </si>
  <si>
    <t>ri-11744</t>
  </si>
  <si>
    <t>ri-11754</t>
  </si>
  <si>
    <t>ri-11764</t>
  </si>
  <si>
    <t>!</t>
  </si>
  <si>
    <t>VMDPE_1:2:162674:0:300|162674_VMDPE</t>
  </si>
  <si>
    <t>VMDPE_1:2:162968:0:294|162968_VMDPE</t>
  </si>
  <si>
    <t>VMDPE_1:2:163267:0:299|163267_VMDPE</t>
  </si>
  <si>
    <t>.0,0,1,1,.0,0,1,1,.0,0,1,1,.0,42,1,1,.0,42,1,1,.0,42,1,1,.0,42,1,1,.0,42,1,1,.0,42,1,1,.0,42,1,1,.0,42,1,1,getSleepEnabled: 0</t>
  </si>
  <si>
    <t>getAccelerationX: 2090</t>
  </si>
  <si>
    <t>getAccelerationY: 2090</t>
  </si>
  <si>
    <t>getAccelerationZ: 2090</t>
  </si>
  <si>
    <t>getRotationX: 2090</t>
  </si>
  <si>
    <t>getRotationY: 2090</t>
  </si>
  <si>
    <t>getRotationZ: 2090</t>
  </si>
  <si>
    <t>.0,126,1,1,.0,126,1,1,.0,126,1,1,.0,126,1,1,.0,126,1,1,.0,126,1,1,.0,168,1,1,.0,168,1,1,.0,168,1,1,.0,168,1,1,.0,168,1,1,getSleepEnabled: 0</t>
  </si>
  <si>
    <t>getAccelerationX: 2216</t>
  </si>
  <si>
    <t>getAccelerationY: 2216</t>
  </si>
  <si>
    <t>getAccelerationZ: 2216</t>
  </si>
  <si>
    <t>getRotationX: 2216</t>
  </si>
  <si>
    <t>getRotationY: 2216</t>
  </si>
  <si>
    <t>getRotationZ: 2216</t>
  </si>
  <si>
    <t>Left</t>
  </si>
  <si>
    <t>Right</t>
  </si>
  <si>
    <t>getTempSensorEnabled: 1</t>
  </si>
  <si>
    <t>getClockSource: 3</t>
  </si>
  <si>
    <t>getAccelerationX: -38</t>
  </si>
  <si>
    <t>getAccelerationY: -22</t>
  </si>
  <si>
    <t>getAccelerationZ: 14210</t>
  </si>
  <si>
    <t>getRotationX: 0</t>
  </si>
  <si>
    <t>getRotationY: 0</t>
  </si>
  <si>
    <t>getRotationZ: -66</t>
  </si>
  <si>
    <t>getDMPEnabled: 1</t>
  </si>
  <si>
    <t>getFIFOEnabled: 1</t>
  </si>
  <si>
    <t>getI2CMasterModeEnabled: 0</t>
  </si>
  <si>
    <t>getYGyroFIFOEnabled: 0</t>
  </si>
  <si>
    <t>getZGyroFIFOEnabled: 0</t>
  </si>
  <si>
    <t>getAccelFIFOEnabled: 0</t>
  </si>
  <si>
    <t>Sample Rate: 200.00</t>
  </si>
  <si>
    <t>getAccelerationX: -24</t>
  </si>
  <si>
    <t>getAccelerationY: -15628</t>
  </si>
  <si>
    <t>getAccelerationZ: 2752</t>
  </si>
  <si>
    <t>getRotationX: -1</t>
  </si>
  <si>
    <t>getRotationY: -1</t>
  </si>
  <si>
    <t>getRotationZ: -37</t>
  </si>
  <si>
    <t>getAccelerationX: -12</t>
  </si>
  <si>
    <t>getAccelerationY: 14</t>
  </si>
  <si>
    <t>getAccelerationZ: 14274</t>
  </si>
  <si>
    <t>getRotationZ: -67</t>
  </si>
  <si>
    <t>getAccelerationX: -22</t>
  </si>
  <si>
    <t>getAccelerationY: -15624</t>
  </si>
  <si>
    <t>getAccelerationZ: 2844</t>
  </si>
  <si>
    <t>getRotationY: 2</t>
  </si>
  <si>
    <t>getRotationZ: -36</t>
  </si>
  <si>
    <t>!36434</t>
  </si>
  <si>
    <t>!36469</t>
  </si>
  <si>
    <t>!36504</t>
  </si>
  <si>
    <t>!36544</t>
  </si>
  <si>
    <t>!36581</t>
  </si>
  <si>
    <t>!36620</t>
  </si>
  <si>
    <t>!36670</t>
  </si>
  <si>
    <t>!36700</t>
  </si>
  <si>
    <t>!36731</t>
  </si>
  <si>
    <t>!36747</t>
  </si>
  <si>
    <t>!36767</t>
  </si>
  <si>
    <t>!36789</t>
  </si>
  <si>
    <t>!36805</t>
  </si>
  <si>
    <t>.0,0,1,1,.0,0,1,1,.0,0,1,1,.0,0,1,1,.0,0,1,1,.0,0,1,1,.0,0,1,1,.0,42,1,1,.0,42,1,1,.0,42,1,1,.0,42,1,1,getSleepEnabled: 0</t>
  </si>
  <si>
    <t>.0,126,1,1,.0,126,1,1,.0,126,1,1,.0,126,1,1,.0,126,1,1,.0,126,1,1,.0,126,1,1,.0,126,1,1,.0,168,1,1,!</t>
  </si>
  <si>
    <t>!36881</t>
  </si>
  <si>
    <t>!36919</t>
  </si>
  <si>
    <t>!36954</t>
  </si>
  <si>
    <t>R</t>
  </si>
  <si>
    <t>L</t>
  </si>
  <si>
    <t>20412 (191)</t>
  </si>
  <si>
    <t>loop start</t>
  </si>
  <si>
    <t>fetching FIFO: 42</t>
  </si>
  <si>
    <t>packets fetched</t>
  </si>
  <si>
    <t>R 20421 (9)</t>
  </si>
  <si>
    <t>20612 (191)</t>
  </si>
  <si>
    <t>R 20621 (9)</t>
  </si>
  <si>
    <t>20813 (192)</t>
  </si>
  <si>
    <t>R 20821 (8)</t>
  </si>
  <si>
    <t>21012 (191)</t>
  </si>
  <si>
    <t>R 21021 (9)</t>
  </si>
  <si>
    <t>21211 (190)</t>
  </si>
  <si>
    <t>R 21221 (10)</t>
  </si>
  <si>
    <t>21412 (191)</t>
  </si>
  <si>
    <t>R 21422 (10)</t>
  </si>
  <si>
    <t>21612 (190)</t>
  </si>
  <si>
    <t>R 21622 (10)</t>
  </si>
  <si>
    <t>21811 (189)</t>
  </si>
  <si>
    <t>L 144438 (32)</t>
  </si>
  <si>
    <t>fetching FIFO: 44</t>
  </si>
  <si>
    <t>144446 (8)</t>
  </si>
  <si>
    <t>L 144478 (32)</t>
  </si>
  <si>
    <t>144486 (8)</t>
  </si>
  <si>
    <t>L 144519 (33)</t>
  </si>
  <si>
    <t>144527 (8)</t>
  </si>
  <si>
    <t>L 144559 (32)</t>
  </si>
  <si>
    <t>144566 (7)</t>
  </si>
  <si>
    <t>L 144599 (33)</t>
  </si>
  <si>
    <t>144606 (7)</t>
  </si>
  <si>
    <t>L 144638 (32)</t>
  </si>
  <si>
    <t>144646 (8)</t>
  </si>
  <si>
    <t>L 144678 (32)</t>
  </si>
  <si>
    <t>144686 (8)</t>
  </si>
  <si>
    <t>L 25640 (8)</t>
  </si>
  <si>
    <t>25652 (12)</t>
  </si>
  <si>
    <t>L 25660 (8)</t>
  </si>
  <si>
    <t>25672 (12)</t>
  </si>
  <si>
    <t>L 25680 (8)</t>
  </si>
  <si>
    <t>25691 (11)</t>
  </si>
  <si>
    <t>L 25700 (9)</t>
  </si>
  <si>
    <t>25711 (11)</t>
  </si>
  <si>
    <t>L 25719 (8)</t>
  </si>
  <si>
    <t>25732 (13)</t>
  </si>
  <si>
    <t>L 25739 (7)</t>
  </si>
  <si>
    <t>25752 (13)</t>
  </si>
  <si>
    <t>L 25759 (7)</t>
  </si>
  <si>
    <t>25772 (13)</t>
  </si>
  <si>
    <t>L 25779 (7)</t>
  </si>
  <si>
    <t>25792 (13)</t>
  </si>
  <si>
    <t>L 25800 (8)</t>
  </si>
  <si>
    <t>25812 (12)</t>
  </si>
  <si>
    <t>L 25820 (8)</t>
  </si>
  <si>
    <t>line</t>
  </si>
  <si>
    <t>millis</t>
  </si>
  <si>
    <t>elapsed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</si>
</sst>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2CFF-45B9-4D73-97D0-DC0AC14A85FE}">
  <dimension ref="A1:F110"/>
  <sheetViews>
    <sheetView topLeftCell="A81" workbookViewId="0">
      <selection activeCell="D102" sqref="D102"/>
    </sheetView>
  </sheetViews>
  <sheetFormatPr defaultRowHeight="15" x14ac:dyDescent="0.25"/>
  <cols>
    <col min="1" max="2" width="27.5703125" bestFit="1" customWidth="1"/>
    <col min="3" max="3" width="9.42578125" customWidth="1"/>
    <col min="4" max="5" width="27.5703125" bestFit="1" customWidth="1"/>
  </cols>
  <sheetData>
    <row r="1" spans="1:3" x14ac:dyDescent="0.25">
      <c r="A1" t="s">
        <v>0</v>
      </c>
      <c r="B1" t="s">
        <v>0</v>
      </c>
      <c r="C1" t="b">
        <f>A1=B1</f>
        <v>1</v>
      </c>
    </row>
    <row r="2" spans="1:3" x14ac:dyDescent="0.25">
      <c r="A2" t="s">
        <v>1</v>
      </c>
      <c r="B2" t="s">
        <v>1</v>
      </c>
      <c r="C2" t="b">
        <f t="shared" ref="C2:C17" si="0">A2=B2</f>
        <v>1</v>
      </c>
    </row>
    <row r="3" spans="1:3" x14ac:dyDescent="0.25">
      <c r="A3" t="s">
        <v>2</v>
      </c>
      <c r="B3" t="s">
        <v>17</v>
      </c>
      <c r="C3" t="b">
        <f t="shared" si="0"/>
        <v>0</v>
      </c>
    </row>
    <row r="4" spans="1:3" x14ac:dyDescent="0.25">
      <c r="A4" t="s">
        <v>3</v>
      </c>
      <c r="B4" t="s">
        <v>18</v>
      </c>
      <c r="C4" t="b">
        <f t="shared" si="0"/>
        <v>0</v>
      </c>
    </row>
    <row r="5" spans="1:3" x14ac:dyDescent="0.25">
      <c r="A5" t="s">
        <v>4</v>
      </c>
      <c r="B5" t="s">
        <v>19</v>
      </c>
      <c r="C5" t="b">
        <f t="shared" si="0"/>
        <v>0</v>
      </c>
    </row>
    <row r="6" spans="1:3" x14ac:dyDescent="0.25">
      <c r="A6" t="s">
        <v>5</v>
      </c>
      <c r="B6" t="s">
        <v>20</v>
      </c>
      <c r="C6" t="b">
        <f t="shared" si="0"/>
        <v>0</v>
      </c>
    </row>
    <row r="7" spans="1:3" x14ac:dyDescent="0.25">
      <c r="A7" t="s">
        <v>6</v>
      </c>
      <c r="B7" t="s">
        <v>21</v>
      </c>
      <c r="C7" t="b">
        <f t="shared" si="0"/>
        <v>0</v>
      </c>
    </row>
    <row r="8" spans="1:3" x14ac:dyDescent="0.25">
      <c r="A8" t="s">
        <v>7</v>
      </c>
      <c r="B8" t="s">
        <v>22</v>
      </c>
      <c r="C8" t="b">
        <f t="shared" si="0"/>
        <v>0</v>
      </c>
    </row>
    <row r="9" spans="1:3" x14ac:dyDescent="0.25">
      <c r="A9" t="s">
        <v>8</v>
      </c>
      <c r="B9" t="s">
        <v>8</v>
      </c>
      <c r="C9" t="b">
        <f t="shared" si="0"/>
        <v>1</v>
      </c>
    </row>
    <row r="10" spans="1:3" x14ac:dyDescent="0.25">
      <c r="A10" t="s">
        <v>9</v>
      </c>
      <c r="B10" t="s">
        <v>9</v>
      </c>
      <c r="C10" t="b">
        <f t="shared" si="0"/>
        <v>1</v>
      </c>
    </row>
    <row r="11" spans="1:3" x14ac:dyDescent="0.25">
      <c r="A11" t="s">
        <v>10</v>
      </c>
      <c r="B11" t="s">
        <v>10</v>
      </c>
      <c r="C11" t="b">
        <f t="shared" si="0"/>
        <v>1</v>
      </c>
    </row>
    <row r="12" spans="1:3" x14ac:dyDescent="0.25">
      <c r="A12" t="s">
        <v>11</v>
      </c>
      <c r="B12" t="s">
        <v>11</v>
      </c>
      <c r="C12" t="b">
        <f t="shared" si="0"/>
        <v>1</v>
      </c>
    </row>
    <row r="13" spans="1:3" x14ac:dyDescent="0.25">
      <c r="A13" t="s">
        <v>12</v>
      </c>
      <c r="B13" t="s">
        <v>12</v>
      </c>
      <c r="C13" t="b">
        <f t="shared" si="0"/>
        <v>1</v>
      </c>
    </row>
    <row r="14" spans="1:3" x14ac:dyDescent="0.25">
      <c r="A14" t="s">
        <v>13</v>
      </c>
      <c r="B14" t="s">
        <v>13</v>
      </c>
      <c r="C14" t="b">
        <f t="shared" si="0"/>
        <v>1</v>
      </c>
    </row>
    <row r="15" spans="1:3" x14ac:dyDescent="0.25">
      <c r="A15" t="s">
        <v>14</v>
      </c>
      <c r="B15" t="s">
        <v>14</v>
      </c>
      <c r="C15" t="b">
        <f t="shared" si="0"/>
        <v>1</v>
      </c>
    </row>
    <row r="16" spans="1:3" x14ac:dyDescent="0.25">
      <c r="A16" t="s">
        <v>15</v>
      </c>
      <c r="B16" t="s">
        <v>15</v>
      </c>
      <c r="C16" t="b">
        <f t="shared" si="0"/>
        <v>1</v>
      </c>
    </row>
    <row r="17" spans="1:3" x14ac:dyDescent="0.25">
      <c r="A17" t="s">
        <v>16</v>
      </c>
      <c r="C17" t="b">
        <f t="shared" si="0"/>
        <v>0</v>
      </c>
    </row>
    <row r="20" spans="1:3" x14ac:dyDescent="0.25">
      <c r="A20" t="s">
        <v>16</v>
      </c>
      <c r="B20" t="s">
        <v>16</v>
      </c>
      <c r="C20" t="b">
        <f t="shared" ref="C20:C36" si="1">A20=B20</f>
        <v>1</v>
      </c>
    </row>
    <row r="21" spans="1:3" x14ac:dyDescent="0.25">
      <c r="A21" t="s">
        <v>0</v>
      </c>
      <c r="B21" t="s">
        <v>0</v>
      </c>
      <c r="C21" t="b">
        <f t="shared" si="1"/>
        <v>1</v>
      </c>
    </row>
    <row r="22" spans="1:3" x14ac:dyDescent="0.25">
      <c r="A22" t="s">
        <v>1</v>
      </c>
      <c r="B22" t="s">
        <v>1</v>
      </c>
      <c r="C22" t="b">
        <f t="shared" si="1"/>
        <v>1</v>
      </c>
    </row>
    <row r="23" spans="1:3" x14ac:dyDescent="0.25">
      <c r="A23" t="s">
        <v>99</v>
      </c>
      <c r="B23" t="s">
        <v>2</v>
      </c>
      <c r="C23" t="b">
        <f t="shared" si="1"/>
        <v>0</v>
      </c>
    </row>
    <row r="24" spans="1:3" x14ac:dyDescent="0.25">
      <c r="A24" t="s">
        <v>100</v>
      </c>
      <c r="B24" t="s">
        <v>3</v>
      </c>
      <c r="C24" t="b">
        <f t="shared" si="1"/>
        <v>0</v>
      </c>
    </row>
    <row r="25" spans="1:3" x14ac:dyDescent="0.25">
      <c r="A25" t="s">
        <v>101</v>
      </c>
      <c r="B25" t="s">
        <v>4</v>
      </c>
      <c r="C25" t="b">
        <f t="shared" si="1"/>
        <v>0</v>
      </c>
    </row>
    <row r="26" spans="1:3" x14ac:dyDescent="0.25">
      <c r="A26" t="s">
        <v>102</v>
      </c>
      <c r="B26" t="s">
        <v>5</v>
      </c>
      <c r="C26" t="b">
        <f t="shared" si="1"/>
        <v>0</v>
      </c>
    </row>
    <row r="27" spans="1:3" x14ac:dyDescent="0.25">
      <c r="A27" t="s">
        <v>103</v>
      </c>
      <c r="B27" t="s">
        <v>6</v>
      </c>
      <c r="C27" t="b">
        <f t="shared" si="1"/>
        <v>0</v>
      </c>
    </row>
    <row r="28" spans="1:3" x14ac:dyDescent="0.25">
      <c r="A28" t="s">
        <v>104</v>
      </c>
      <c r="B28" t="s">
        <v>7</v>
      </c>
      <c r="C28" t="b">
        <f t="shared" si="1"/>
        <v>0</v>
      </c>
    </row>
    <row r="29" spans="1:3" x14ac:dyDescent="0.25">
      <c r="A29" t="s">
        <v>8</v>
      </c>
      <c r="B29" t="s">
        <v>8</v>
      </c>
      <c r="C29" t="b">
        <f t="shared" si="1"/>
        <v>1</v>
      </c>
    </row>
    <row r="30" spans="1:3" x14ac:dyDescent="0.25">
      <c r="A30" t="s">
        <v>9</v>
      </c>
      <c r="B30" t="s">
        <v>9</v>
      </c>
      <c r="C30" t="b">
        <f t="shared" si="1"/>
        <v>1</v>
      </c>
    </row>
    <row r="31" spans="1:3" x14ac:dyDescent="0.25">
      <c r="A31" t="s">
        <v>10</v>
      </c>
      <c r="B31" t="s">
        <v>10</v>
      </c>
      <c r="C31" t="b">
        <f t="shared" si="1"/>
        <v>1</v>
      </c>
    </row>
    <row r="32" spans="1:3" x14ac:dyDescent="0.25">
      <c r="A32" t="s">
        <v>11</v>
      </c>
      <c r="B32" t="s">
        <v>11</v>
      </c>
      <c r="C32" t="b">
        <f t="shared" si="1"/>
        <v>1</v>
      </c>
    </row>
    <row r="33" spans="1:3" x14ac:dyDescent="0.25">
      <c r="A33" t="s">
        <v>12</v>
      </c>
      <c r="B33" t="s">
        <v>12</v>
      </c>
      <c r="C33" t="b">
        <f t="shared" si="1"/>
        <v>1</v>
      </c>
    </row>
    <row r="34" spans="1:3" x14ac:dyDescent="0.25">
      <c r="A34" t="s">
        <v>13</v>
      </c>
      <c r="B34" t="s">
        <v>13</v>
      </c>
      <c r="C34" t="b">
        <f t="shared" si="1"/>
        <v>1</v>
      </c>
    </row>
    <row r="35" spans="1:3" x14ac:dyDescent="0.25">
      <c r="A35" t="s">
        <v>14</v>
      </c>
      <c r="B35" t="s">
        <v>14</v>
      </c>
      <c r="C35" t="b">
        <f t="shared" si="1"/>
        <v>1</v>
      </c>
    </row>
    <row r="36" spans="1:3" x14ac:dyDescent="0.25">
      <c r="A36" t="s">
        <v>15</v>
      </c>
      <c r="B36" t="s">
        <v>15</v>
      </c>
      <c r="C36" t="b">
        <f t="shared" si="1"/>
        <v>1</v>
      </c>
    </row>
    <row r="54" spans="1:1" x14ac:dyDescent="0.25">
      <c r="A54" t="s">
        <v>105</v>
      </c>
    </row>
    <row r="55" spans="1:1" x14ac:dyDescent="0.25">
      <c r="A55" t="s">
        <v>0</v>
      </c>
    </row>
    <row r="56" spans="1:1" x14ac:dyDescent="0.25">
      <c r="A56" t="s">
        <v>1</v>
      </c>
    </row>
    <row r="57" spans="1:1" x14ac:dyDescent="0.25">
      <c r="A57" t="s">
        <v>106</v>
      </c>
    </row>
    <row r="58" spans="1:1" x14ac:dyDescent="0.25">
      <c r="A58" t="s">
        <v>107</v>
      </c>
    </row>
    <row r="59" spans="1:1" x14ac:dyDescent="0.25">
      <c r="A59" t="s">
        <v>108</v>
      </c>
    </row>
    <row r="60" spans="1:1" x14ac:dyDescent="0.25">
      <c r="A60" t="s">
        <v>109</v>
      </c>
    </row>
    <row r="61" spans="1:1" x14ac:dyDescent="0.25">
      <c r="A61" t="s">
        <v>110</v>
      </c>
    </row>
    <row r="62" spans="1:1" x14ac:dyDescent="0.25">
      <c r="A62" t="s">
        <v>111</v>
      </c>
    </row>
    <row r="63" spans="1:1" x14ac:dyDescent="0.25">
      <c r="A63" t="s">
        <v>8</v>
      </c>
    </row>
    <row r="64" spans="1:1" x14ac:dyDescent="0.25">
      <c r="A64" t="s">
        <v>9</v>
      </c>
    </row>
    <row r="65" spans="1:1" x14ac:dyDescent="0.25">
      <c r="A65" t="s">
        <v>10</v>
      </c>
    </row>
    <row r="66" spans="1:1" x14ac:dyDescent="0.25">
      <c r="A66" t="s">
        <v>11</v>
      </c>
    </row>
    <row r="67" spans="1:1" x14ac:dyDescent="0.25">
      <c r="A67" t="s">
        <v>12</v>
      </c>
    </row>
    <row r="68" spans="1:1" x14ac:dyDescent="0.25">
      <c r="A68" t="s">
        <v>13</v>
      </c>
    </row>
    <row r="69" spans="1:1" x14ac:dyDescent="0.25">
      <c r="A69" t="s">
        <v>14</v>
      </c>
    </row>
    <row r="70" spans="1:1" x14ac:dyDescent="0.25">
      <c r="A70" t="s">
        <v>15</v>
      </c>
    </row>
    <row r="71" spans="1:1" x14ac:dyDescent="0.25">
      <c r="A71" t="s">
        <v>16</v>
      </c>
    </row>
    <row r="72" spans="1:1" x14ac:dyDescent="0.25">
      <c r="A72" t="s">
        <v>0</v>
      </c>
    </row>
    <row r="73" spans="1:1" x14ac:dyDescent="0.25">
      <c r="A73" t="s">
        <v>1</v>
      </c>
    </row>
    <row r="74" spans="1:1" x14ac:dyDescent="0.25">
      <c r="A74" t="s">
        <v>2</v>
      </c>
    </row>
    <row r="75" spans="1:1" x14ac:dyDescent="0.25">
      <c r="A75" t="s">
        <v>3</v>
      </c>
    </row>
    <row r="76" spans="1:1" x14ac:dyDescent="0.25">
      <c r="A76" t="s">
        <v>4</v>
      </c>
    </row>
    <row r="77" spans="1:1" x14ac:dyDescent="0.25">
      <c r="A77" t="s">
        <v>5</v>
      </c>
    </row>
    <row r="78" spans="1:1" x14ac:dyDescent="0.25">
      <c r="A78" t="s">
        <v>6</v>
      </c>
    </row>
    <row r="79" spans="1:1" x14ac:dyDescent="0.25">
      <c r="A79" t="s">
        <v>7</v>
      </c>
    </row>
    <row r="80" spans="1:1" x14ac:dyDescent="0.25">
      <c r="A80" t="s">
        <v>8</v>
      </c>
    </row>
    <row r="81" spans="1:6" x14ac:dyDescent="0.25">
      <c r="A81" t="s">
        <v>9</v>
      </c>
    </row>
    <row r="82" spans="1:6" x14ac:dyDescent="0.25">
      <c r="A82" t="s">
        <v>10</v>
      </c>
    </row>
    <row r="83" spans="1:6" x14ac:dyDescent="0.25">
      <c r="A83" t="s">
        <v>11</v>
      </c>
    </row>
    <row r="84" spans="1:6" x14ac:dyDescent="0.25">
      <c r="A84" t="s">
        <v>12</v>
      </c>
    </row>
    <row r="85" spans="1:6" x14ac:dyDescent="0.25">
      <c r="A85" t="s">
        <v>13</v>
      </c>
    </row>
    <row r="86" spans="1:6" x14ac:dyDescent="0.25">
      <c r="A86" t="s">
        <v>14</v>
      </c>
    </row>
    <row r="87" spans="1:6" x14ac:dyDescent="0.25">
      <c r="A87" t="s">
        <v>15</v>
      </c>
    </row>
    <row r="92" spans="1:6" x14ac:dyDescent="0.25">
      <c r="A92" t="s">
        <v>112</v>
      </c>
      <c r="D92" t="s">
        <v>113</v>
      </c>
    </row>
    <row r="93" spans="1:6" x14ac:dyDescent="0.25">
      <c r="A93" t="s">
        <v>16</v>
      </c>
      <c r="B93" t="s">
        <v>16</v>
      </c>
      <c r="C93" t="b">
        <f>B93=A93</f>
        <v>1</v>
      </c>
      <c r="D93" t="s">
        <v>16</v>
      </c>
      <c r="E93" t="s">
        <v>16</v>
      </c>
      <c r="F93" t="b">
        <f>E93=D93</f>
        <v>1</v>
      </c>
    </row>
    <row r="94" spans="1:6" x14ac:dyDescent="0.25">
      <c r="A94" t="s">
        <v>114</v>
      </c>
      <c r="B94" t="s">
        <v>114</v>
      </c>
      <c r="C94" t="b">
        <f t="shared" ref="C94:C110" si="2">B94=A94</f>
        <v>1</v>
      </c>
      <c r="D94" t="s">
        <v>114</v>
      </c>
      <c r="E94" t="s">
        <v>114</v>
      </c>
      <c r="F94" t="b">
        <f t="shared" ref="F94:F109" si="3">E94=D94</f>
        <v>1</v>
      </c>
    </row>
    <row r="95" spans="1:6" x14ac:dyDescent="0.25">
      <c r="A95" t="s">
        <v>115</v>
      </c>
      <c r="B95" t="s">
        <v>115</v>
      </c>
      <c r="C95" t="b">
        <f t="shared" si="2"/>
        <v>1</v>
      </c>
      <c r="D95" t="s">
        <v>115</v>
      </c>
      <c r="E95" t="s">
        <v>115</v>
      </c>
      <c r="F95" t="b">
        <f t="shared" si="3"/>
        <v>1</v>
      </c>
    </row>
    <row r="96" spans="1:6" x14ac:dyDescent="0.25">
      <c r="A96" t="s">
        <v>116</v>
      </c>
      <c r="B96" t="s">
        <v>135</v>
      </c>
      <c r="C96" t="b">
        <f t="shared" si="2"/>
        <v>0</v>
      </c>
      <c r="D96" t="s">
        <v>129</v>
      </c>
      <c r="E96" t="s">
        <v>139</v>
      </c>
      <c r="F96" t="b">
        <f t="shared" si="3"/>
        <v>0</v>
      </c>
    </row>
    <row r="97" spans="1:6" x14ac:dyDescent="0.25">
      <c r="A97" t="s">
        <v>117</v>
      </c>
      <c r="B97" t="s">
        <v>136</v>
      </c>
      <c r="C97" t="b">
        <f t="shared" si="2"/>
        <v>0</v>
      </c>
      <c r="D97" t="s">
        <v>130</v>
      </c>
      <c r="E97" t="s">
        <v>140</v>
      </c>
      <c r="F97" t="b">
        <f t="shared" si="3"/>
        <v>0</v>
      </c>
    </row>
    <row r="98" spans="1:6" x14ac:dyDescent="0.25">
      <c r="A98" t="s">
        <v>118</v>
      </c>
      <c r="B98" t="s">
        <v>137</v>
      </c>
      <c r="C98" t="b">
        <f t="shared" si="2"/>
        <v>0</v>
      </c>
      <c r="D98" t="s">
        <v>131</v>
      </c>
      <c r="E98" t="s">
        <v>141</v>
      </c>
      <c r="F98" t="b">
        <f t="shared" si="3"/>
        <v>0</v>
      </c>
    </row>
    <row r="99" spans="1:6" x14ac:dyDescent="0.25">
      <c r="A99" t="s">
        <v>119</v>
      </c>
      <c r="B99" t="s">
        <v>132</v>
      </c>
      <c r="C99" t="b">
        <f t="shared" si="2"/>
        <v>0</v>
      </c>
      <c r="D99" t="s">
        <v>132</v>
      </c>
      <c r="E99" t="s">
        <v>132</v>
      </c>
      <c r="F99" t="b">
        <f t="shared" si="3"/>
        <v>1</v>
      </c>
    </row>
    <row r="100" spans="1:6" x14ac:dyDescent="0.25">
      <c r="A100" t="s">
        <v>120</v>
      </c>
      <c r="B100" t="s">
        <v>133</v>
      </c>
      <c r="C100" t="b">
        <f t="shared" si="2"/>
        <v>0</v>
      </c>
      <c r="D100" t="s">
        <v>133</v>
      </c>
      <c r="E100" t="s">
        <v>142</v>
      </c>
      <c r="F100" t="b">
        <f t="shared" si="3"/>
        <v>0</v>
      </c>
    </row>
    <row r="101" spans="1:6" x14ac:dyDescent="0.25">
      <c r="A101" t="s">
        <v>121</v>
      </c>
      <c r="B101" t="s">
        <v>138</v>
      </c>
      <c r="C101" t="b">
        <f t="shared" si="2"/>
        <v>0</v>
      </c>
      <c r="D101" t="s">
        <v>134</v>
      </c>
      <c r="E101" t="s">
        <v>143</v>
      </c>
      <c r="F101" t="b">
        <f t="shared" si="3"/>
        <v>0</v>
      </c>
    </row>
    <row r="102" spans="1:6" x14ac:dyDescent="0.25">
      <c r="A102" t="s">
        <v>122</v>
      </c>
      <c r="B102" t="s">
        <v>8</v>
      </c>
      <c r="C102" s="1" t="b">
        <f t="shared" si="2"/>
        <v>0</v>
      </c>
      <c r="D102" t="s">
        <v>122</v>
      </c>
      <c r="E102" t="s">
        <v>122</v>
      </c>
      <c r="F102" t="b">
        <f t="shared" si="3"/>
        <v>1</v>
      </c>
    </row>
    <row r="103" spans="1:6" x14ac:dyDescent="0.25">
      <c r="A103" t="s">
        <v>123</v>
      </c>
      <c r="B103" t="s">
        <v>123</v>
      </c>
      <c r="C103" t="b">
        <f t="shared" si="2"/>
        <v>1</v>
      </c>
      <c r="D103" t="s">
        <v>123</v>
      </c>
      <c r="E103" t="s">
        <v>123</v>
      </c>
      <c r="F103" t="b">
        <f t="shared" si="3"/>
        <v>1</v>
      </c>
    </row>
    <row r="104" spans="1:6" x14ac:dyDescent="0.25">
      <c r="A104" t="s">
        <v>124</v>
      </c>
      <c r="B104" t="s">
        <v>10</v>
      </c>
      <c r="C104" s="1" t="b">
        <f t="shared" si="2"/>
        <v>0</v>
      </c>
      <c r="D104" t="s">
        <v>124</v>
      </c>
      <c r="E104" t="s">
        <v>124</v>
      </c>
      <c r="F104" t="b">
        <f t="shared" si="3"/>
        <v>1</v>
      </c>
    </row>
    <row r="105" spans="1:6" x14ac:dyDescent="0.25">
      <c r="A105" t="s">
        <v>11</v>
      </c>
      <c r="B105" t="s">
        <v>11</v>
      </c>
      <c r="C105" t="b">
        <f t="shared" si="2"/>
        <v>1</v>
      </c>
      <c r="D105" t="s">
        <v>11</v>
      </c>
      <c r="E105" t="s">
        <v>11</v>
      </c>
      <c r="F105" t="b">
        <f t="shared" si="3"/>
        <v>1</v>
      </c>
    </row>
    <row r="106" spans="1:6" x14ac:dyDescent="0.25">
      <c r="A106" t="s">
        <v>12</v>
      </c>
      <c r="B106" t="s">
        <v>12</v>
      </c>
      <c r="C106" t="b">
        <f t="shared" si="2"/>
        <v>1</v>
      </c>
      <c r="D106" t="s">
        <v>12</v>
      </c>
      <c r="E106" t="s">
        <v>12</v>
      </c>
      <c r="F106" t="b">
        <f t="shared" si="3"/>
        <v>1</v>
      </c>
    </row>
    <row r="107" spans="1:6" x14ac:dyDescent="0.25">
      <c r="A107" t="s">
        <v>125</v>
      </c>
      <c r="B107" t="s">
        <v>125</v>
      </c>
      <c r="C107" t="b">
        <f t="shared" si="2"/>
        <v>1</v>
      </c>
      <c r="D107" t="s">
        <v>125</v>
      </c>
      <c r="E107" t="s">
        <v>125</v>
      </c>
      <c r="F107" t="b">
        <f t="shared" si="3"/>
        <v>1</v>
      </c>
    </row>
    <row r="108" spans="1:6" x14ac:dyDescent="0.25">
      <c r="A108" t="s">
        <v>126</v>
      </c>
      <c r="B108" t="s">
        <v>126</v>
      </c>
      <c r="C108" t="b">
        <f t="shared" si="2"/>
        <v>1</v>
      </c>
      <c r="D108" t="s">
        <v>126</v>
      </c>
      <c r="E108" t="s">
        <v>126</v>
      </c>
      <c r="F108" t="b">
        <f t="shared" si="3"/>
        <v>1</v>
      </c>
    </row>
    <row r="109" spans="1:6" x14ac:dyDescent="0.25">
      <c r="A109" t="s">
        <v>127</v>
      </c>
      <c r="B109" t="s">
        <v>127</v>
      </c>
      <c r="C109" t="b">
        <f t="shared" si="2"/>
        <v>1</v>
      </c>
      <c r="D109" t="s">
        <v>127</v>
      </c>
      <c r="E109" t="s">
        <v>127</v>
      </c>
      <c r="F109" t="b">
        <f t="shared" si="3"/>
        <v>1</v>
      </c>
    </row>
    <row r="110" spans="1:6" x14ac:dyDescent="0.25">
      <c r="A110" t="s">
        <v>128</v>
      </c>
      <c r="B110" t="s">
        <v>128</v>
      </c>
      <c r="C110" t="b">
        <f t="shared" si="2"/>
        <v>1</v>
      </c>
      <c r="D110" t="s">
        <v>128</v>
      </c>
      <c r="E110" t="s">
        <v>128</v>
      </c>
      <c r="F110" t="b">
        <f>E110=D110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FF1BA-FD7C-4F56-A086-B3F4E5C3075F}">
  <dimension ref="A1:L55"/>
  <sheetViews>
    <sheetView tabSelected="1" topLeftCell="A28" workbookViewId="0">
      <selection activeCell="A41" sqref="A41"/>
    </sheetView>
  </sheetViews>
  <sheetFormatPr defaultRowHeight="15" x14ac:dyDescent="0.25"/>
  <sheetData>
    <row r="1" spans="1:12" x14ac:dyDescent="0.25">
      <c r="A1" t="s">
        <v>144</v>
      </c>
      <c r="B1">
        <v>0.88</v>
      </c>
      <c r="C1">
        <v>0</v>
      </c>
      <c r="D1">
        <v>0</v>
      </c>
      <c r="E1">
        <v>-0.47</v>
      </c>
    </row>
    <row r="2" spans="1:12" x14ac:dyDescent="0.25">
      <c r="A2" t="s">
        <v>94</v>
      </c>
      <c r="H2">
        <v>36452</v>
      </c>
      <c r="I2">
        <v>0.76</v>
      </c>
      <c r="J2">
        <v>-0.64</v>
      </c>
      <c r="K2">
        <v>0.05</v>
      </c>
      <c r="L2">
        <v>-0.06</v>
      </c>
    </row>
    <row r="3" spans="1:12" x14ac:dyDescent="0.25">
      <c r="A3" t="s">
        <v>145</v>
      </c>
      <c r="B3">
        <v>0.88</v>
      </c>
      <c r="C3">
        <v>0</v>
      </c>
      <c r="D3">
        <v>0</v>
      </c>
      <c r="E3">
        <v>-0.47</v>
      </c>
    </row>
    <row r="4" spans="1:12" x14ac:dyDescent="0.25">
      <c r="A4" t="s">
        <v>94</v>
      </c>
      <c r="H4">
        <v>36482</v>
      </c>
      <c r="I4">
        <v>0.76</v>
      </c>
      <c r="J4">
        <v>-0.64</v>
      </c>
      <c r="K4">
        <v>0.05</v>
      </c>
      <c r="L4">
        <v>-0.06</v>
      </c>
    </row>
    <row r="5" spans="1:12" x14ac:dyDescent="0.25">
      <c r="A5" t="s">
        <v>146</v>
      </c>
      <c r="B5">
        <v>0.88</v>
      </c>
      <c r="C5">
        <v>0</v>
      </c>
      <c r="D5">
        <v>0</v>
      </c>
      <c r="E5">
        <v>-0.47</v>
      </c>
    </row>
    <row r="6" spans="1:12" x14ac:dyDescent="0.25">
      <c r="A6" t="s">
        <v>94</v>
      </c>
      <c r="H6">
        <v>36522</v>
      </c>
      <c r="I6">
        <v>0.76</v>
      </c>
      <c r="J6">
        <v>-0.64</v>
      </c>
      <c r="K6">
        <v>0.05</v>
      </c>
      <c r="L6">
        <v>-0.06</v>
      </c>
    </row>
    <row r="7" spans="1:12" x14ac:dyDescent="0.25">
      <c r="A7" t="s">
        <v>147</v>
      </c>
      <c r="B7">
        <v>0.88</v>
      </c>
      <c r="C7">
        <v>0</v>
      </c>
      <c r="D7">
        <v>0</v>
      </c>
      <c r="E7">
        <v>-0.47</v>
      </c>
    </row>
    <row r="8" spans="1:12" x14ac:dyDescent="0.25">
      <c r="A8" t="s">
        <v>94</v>
      </c>
      <c r="H8">
        <v>36561</v>
      </c>
      <c r="I8">
        <v>0.76</v>
      </c>
      <c r="J8">
        <v>-0.64</v>
      </c>
      <c r="K8">
        <v>0.05</v>
      </c>
      <c r="L8">
        <v>-0.06</v>
      </c>
    </row>
    <row r="9" spans="1:12" x14ac:dyDescent="0.25">
      <c r="A9" t="s">
        <v>148</v>
      </c>
      <c r="B9">
        <v>0.88</v>
      </c>
      <c r="C9">
        <v>0</v>
      </c>
      <c r="D9">
        <v>0</v>
      </c>
      <c r="E9">
        <v>-0.47</v>
      </c>
    </row>
    <row r="10" spans="1:12" x14ac:dyDescent="0.25">
      <c r="A10" t="s">
        <v>94</v>
      </c>
      <c r="H10">
        <v>36598</v>
      </c>
      <c r="I10">
        <v>0.76</v>
      </c>
      <c r="J10">
        <v>-0.64</v>
      </c>
      <c r="K10">
        <v>0.05</v>
      </c>
      <c r="L10">
        <v>-0.06</v>
      </c>
    </row>
    <row r="11" spans="1:12" x14ac:dyDescent="0.25">
      <c r="A11" t="s">
        <v>149</v>
      </c>
      <c r="B11">
        <v>0.88</v>
      </c>
      <c r="C11">
        <v>0</v>
      </c>
      <c r="D11">
        <v>0</v>
      </c>
      <c r="E11">
        <v>-0.47</v>
      </c>
    </row>
    <row r="12" spans="1:12" x14ac:dyDescent="0.25">
      <c r="A12" t="s">
        <v>94</v>
      </c>
      <c r="H12">
        <v>36642</v>
      </c>
      <c r="I12">
        <v>0.76</v>
      </c>
      <c r="J12">
        <v>-0.64</v>
      </c>
      <c r="K12">
        <v>0.05</v>
      </c>
      <c r="L12">
        <v>-0.06</v>
      </c>
    </row>
    <row r="13" spans="1:12" x14ac:dyDescent="0.25">
      <c r="A13" t="s">
        <v>150</v>
      </c>
      <c r="B13">
        <v>0.88</v>
      </c>
      <c r="C13">
        <v>0</v>
      </c>
      <c r="D13">
        <v>0</v>
      </c>
      <c r="E13">
        <v>-0.47</v>
      </c>
    </row>
    <row r="14" spans="1:12" x14ac:dyDescent="0.25">
      <c r="A14" t="s">
        <v>94</v>
      </c>
      <c r="H14">
        <v>36687</v>
      </c>
      <c r="I14">
        <v>0.76</v>
      </c>
      <c r="J14">
        <v>-0.64</v>
      </c>
      <c r="K14">
        <v>0.05</v>
      </c>
      <c r="L14">
        <v>-0.06</v>
      </c>
    </row>
    <row r="15" spans="1:12" x14ac:dyDescent="0.25">
      <c r="A15" t="s">
        <v>151</v>
      </c>
      <c r="B15">
        <v>0.88</v>
      </c>
      <c r="C15">
        <v>0</v>
      </c>
      <c r="D15">
        <v>0</v>
      </c>
      <c r="E15">
        <v>-0.47</v>
      </c>
    </row>
    <row r="16" spans="1:12" x14ac:dyDescent="0.25">
      <c r="A16" t="s">
        <v>94</v>
      </c>
      <c r="H16">
        <v>36718</v>
      </c>
      <c r="I16">
        <v>0.76</v>
      </c>
      <c r="J16">
        <v>-0.64</v>
      </c>
      <c r="K16">
        <v>0.05</v>
      </c>
      <c r="L16">
        <v>-0.06</v>
      </c>
    </row>
    <row r="17" spans="1:12" x14ac:dyDescent="0.25">
      <c r="A17" t="s">
        <v>152</v>
      </c>
      <c r="B17">
        <v>0.88</v>
      </c>
      <c r="C17">
        <v>0</v>
      </c>
      <c r="D17">
        <v>0</v>
      </c>
      <c r="E17">
        <v>-0.47</v>
      </c>
    </row>
    <row r="18" spans="1:12" x14ac:dyDescent="0.25">
      <c r="A18" t="s">
        <v>94</v>
      </c>
      <c r="H18">
        <v>36738</v>
      </c>
      <c r="I18">
        <v>0.76</v>
      </c>
      <c r="J18">
        <v>-0.64</v>
      </c>
      <c r="K18">
        <v>0.05</v>
      </c>
      <c r="L18">
        <v>-0.06</v>
      </c>
    </row>
    <row r="19" spans="1:12" x14ac:dyDescent="0.25">
      <c r="A19" t="s">
        <v>153</v>
      </c>
      <c r="B19">
        <v>0.88</v>
      </c>
      <c r="C19">
        <v>0</v>
      </c>
      <c r="D19">
        <v>0</v>
      </c>
      <c r="E19">
        <v>-0.47</v>
      </c>
    </row>
    <row r="20" spans="1:12" x14ac:dyDescent="0.25">
      <c r="A20" t="s">
        <v>94</v>
      </c>
      <c r="H20">
        <v>36759</v>
      </c>
      <c r="I20">
        <v>0.76</v>
      </c>
      <c r="J20">
        <v>-0.64</v>
      </c>
      <c r="K20">
        <v>0.05</v>
      </c>
      <c r="L20">
        <v>-0.06</v>
      </c>
    </row>
    <row r="21" spans="1:12" x14ac:dyDescent="0.25">
      <c r="A21" t="s">
        <v>154</v>
      </c>
      <c r="B21">
        <v>0.88</v>
      </c>
      <c r="C21">
        <v>0</v>
      </c>
      <c r="D21">
        <v>0</v>
      </c>
      <c r="E21">
        <v>-0.47</v>
      </c>
    </row>
    <row r="22" spans="1:12" x14ac:dyDescent="0.25">
      <c r="A22" t="s">
        <v>94</v>
      </c>
      <c r="H22">
        <v>36780</v>
      </c>
      <c r="I22">
        <v>0.76</v>
      </c>
      <c r="J22">
        <v>-0.64</v>
      </c>
      <c r="K22">
        <v>0.05</v>
      </c>
      <c r="L22">
        <v>-0.06</v>
      </c>
    </row>
    <row r="23" spans="1:12" x14ac:dyDescent="0.25">
      <c r="A23" t="s">
        <v>155</v>
      </c>
      <c r="B23">
        <v>0.88</v>
      </c>
      <c r="C23">
        <v>0</v>
      </c>
      <c r="D23">
        <v>0</v>
      </c>
      <c r="E23">
        <v>-0.47</v>
      </c>
    </row>
    <row r="24" spans="1:12" x14ac:dyDescent="0.25">
      <c r="A24" t="s">
        <v>94</v>
      </c>
      <c r="H24">
        <v>36797</v>
      </c>
      <c r="I24">
        <v>0.76</v>
      </c>
      <c r="J24">
        <v>-0.64</v>
      </c>
      <c r="K24">
        <v>0.05</v>
      </c>
      <c r="L24">
        <v>-0.06</v>
      </c>
    </row>
    <row r="25" spans="1:12" x14ac:dyDescent="0.25">
      <c r="A25" t="s">
        <v>156</v>
      </c>
      <c r="B25">
        <v>0.88</v>
      </c>
      <c r="C25">
        <v>0</v>
      </c>
      <c r="D25">
        <v>0</v>
      </c>
      <c r="E25">
        <v>-0.47</v>
      </c>
    </row>
    <row r="26" spans="1:12" x14ac:dyDescent="0.25">
      <c r="A26" t="s">
        <v>157</v>
      </c>
    </row>
    <row r="27" spans="1:12" x14ac:dyDescent="0.25">
      <c r="A27" t="s">
        <v>114</v>
      </c>
    </row>
    <row r="28" spans="1:12" x14ac:dyDescent="0.25">
      <c r="A28" t="s">
        <v>115</v>
      </c>
    </row>
    <row r="29" spans="1:12" x14ac:dyDescent="0.25">
      <c r="A29" t="s">
        <v>122</v>
      </c>
    </row>
    <row r="30" spans="1:12" x14ac:dyDescent="0.25">
      <c r="A30" t="s">
        <v>123</v>
      </c>
    </row>
    <row r="31" spans="1:12" x14ac:dyDescent="0.25">
      <c r="A31" t="s">
        <v>124</v>
      </c>
    </row>
    <row r="32" spans="1:12" x14ac:dyDescent="0.25">
      <c r="A32" t="s">
        <v>11</v>
      </c>
    </row>
    <row r="33" spans="1:1" x14ac:dyDescent="0.25">
      <c r="A33" t="s">
        <v>12</v>
      </c>
    </row>
    <row r="34" spans="1:1" x14ac:dyDescent="0.25">
      <c r="A34" t="s">
        <v>125</v>
      </c>
    </row>
    <row r="35" spans="1:1" x14ac:dyDescent="0.25">
      <c r="A35" t="s">
        <v>126</v>
      </c>
    </row>
    <row r="36" spans="1:1" x14ac:dyDescent="0.25">
      <c r="A36" t="s">
        <v>127</v>
      </c>
    </row>
    <row r="37" spans="1:1" x14ac:dyDescent="0.25">
      <c r="A37" t="s">
        <v>128</v>
      </c>
    </row>
    <row r="38" spans="1:1" x14ac:dyDescent="0.25">
      <c r="A38" t="s">
        <v>16</v>
      </c>
    </row>
    <row r="39" spans="1:1" x14ac:dyDescent="0.25">
      <c r="A39" t="s">
        <v>114</v>
      </c>
    </row>
    <row r="40" spans="1:1" x14ac:dyDescent="0.25">
      <c r="A40" t="s">
        <v>115</v>
      </c>
    </row>
    <row r="41" spans="1:1" x14ac:dyDescent="0.25">
      <c r="A41" t="s">
        <v>8</v>
      </c>
    </row>
    <row r="42" spans="1:1" x14ac:dyDescent="0.25">
      <c r="A42" t="s">
        <v>123</v>
      </c>
    </row>
    <row r="43" spans="1:1" x14ac:dyDescent="0.25">
      <c r="A43" t="s">
        <v>10</v>
      </c>
    </row>
    <row r="44" spans="1:1" x14ac:dyDescent="0.25">
      <c r="A44" t="s">
        <v>11</v>
      </c>
    </row>
    <row r="45" spans="1:1" x14ac:dyDescent="0.25">
      <c r="A45" t="s">
        <v>12</v>
      </c>
    </row>
    <row r="46" spans="1:1" x14ac:dyDescent="0.25">
      <c r="A46" t="s">
        <v>125</v>
      </c>
    </row>
    <row r="47" spans="1:1" x14ac:dyDescent="0.25">
      <c r="A47" t="s">
        <v>126</v>
      </c>
    </row>
    <row r="48" spans="1:1" x14ac:dyDescent="0.25">
      <c r="A48" t="s">
        <v>127</v>
      </c>
    </row>
    <row r="49" spans="1:12" x14ac:dyDescent="0.25">
      <c r="A49" t="s">
        <v>128</v>
      </c>
    </row>
    <row r="50" spans="1:12" x14ac:dyDescent="0.25">
      <c r="A50" t="s">
        <v>158</v>
      </c>
      <c r="H50">
        <v>36854</v>
      </c>
      <c r="I50">
        <v>0.76</v>
      </c>
      <c r="J50">
        <v>-0.64</v>
      </c>
      <c r="K50">
        <v>0.05</v>
      </c>
      <c r="L50">
        <v>-0.06</v>
      </c>
    </row>
    <row r="51" spans="1:12" x14ac:dyDescent="0.25">
      <c r="A51" t="s">
        <v>159</v>
      </c>
      <c r="B51">
        <v>0.88</v>
      </c>
      <c r="C51">
        <v>0</v>
      </c>
      <c r="D51">
        <v>0</v>
      </c>
      <c r="E51">
        <v>-0.47</v>
      </c>
    </row>
    <row r="52" spans="1:12" x14ac:dyDescent="0.25">
      <c r="A52" t="s">
        <v>94</v>
      </c>
      <c r="H52">
        <v>36899</v>
      </c>
      <c r="I52">
        <v>0.76</v>
      </c>
      <c r="J52">
        <v>-0.64</v>
      </c>
      <c r="K52">
        <v>0.05</v>
      </c>
      <c r="L52">
        <v>-0.06</v>
      </c>
    </row>
    <row r="53" spans="1:12" x14ac:dyDescent="0.25">
      <c r="A53" t="s">
        <v>160</v>
      </c>
      <c r="B53">
        <v>0.88</v>
      </c>
      <c r="C53">
        <v>0</v>
      </c>
      <c r="D53">
        <v>0</v>
      </c>
      <c r="E53">
        <v>-0.47</v>
      </c>
    </row>
    <row r="54" spans="1:12" x14ac:dyDescent="0.25">
      <c r="A54" t="s">
        <v>94</v>
      </c>
      <c r="H54">
        <v>36932</v>
      </c>
      <c r="I54">
        <v>0.76</v>
      </c>
      <c r="J54">
        <v>-0.64</v>
      </c>
      <c r="K54">
        <v>0.05</v>
      </c>
      <c r="L54">
        <v>-0.06</v>
      </c>
    </row>
    <row r="55" spans="1:12" x14ac:dyDescent="0.25">
      <c r="A55" t="s">
        <v>161</v>
      </c>
      <c r="B55">
        <v>0.88</v>
      </c>
      <c r="C55">
        <v>0</v>
      </c>
      <c r="D55">
        <v>0</v>
      </c>
      <c r="E55">
        <v>-0.47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6DF52-DE9A-48A9-8A81-8CB43B6F9C2B}">
  <dimension ref="A1:A114"/>
  <sheetViews>
    <sheetView workbookViewId="0">
      <selection sqref="A1:A114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  <row r="3" spans="1:1" x14ac:dyDescent="0.25">
      <c r="A3" t="s">
        <v>25</v>
      </c>
    </row>
    <row r="4" spans="1:1" x14ac:dyDescent="0.25">
      <c r="A4" t="s">
        <v>26</v>
      </c>
    </row>
    <row r="5" spans="1:1" x14ac:dyDescent="0.25">
      <c r="A5" t="s">
        <v>27</v>
      </c>
    </row>
    <row r="6" spans="1:1" x14ac:dyDescent="0.25">
      <c r="A6" t="s">
        <v>28</v>
      </c>
    </row>
    <row r="7" spans="1:1" x14ac:dyDescent="0.25">
      <c r="A7" t="s">
        <v>29</v>
      </c>
    </row>
    <row r="8" spans="1:1" x14ac:dyDescent="0.25">
      <c r="A8" t="s">
        <v>30</v>
      </c>
    </row>
    <row r="9" spans="1:1" x14ac:dyDescent="0.25">
      <c r="A9" t="s">
        <v>31</v>
      </c>
    </row>
    <row r="10" spans="1:1" x14ac:dyDescent="0.25">
      <c r="A10" t="s">
        <v>32</v>
      </c>
    </row>
    <row r="11" spans="1:1" x14ac:dyDescent="0.25">
      <c r="A11" t="s">
        <v>33</v>
      </c>
    </row>
    <row r="12" spans="1:1" x14ac:dyDescent="0.25">
      <c r="A12" t="s">
        <v>34</v>
      </c>
    </row>
    <row r="13" spans="1:1" x14ac:dyDescent="0.25">
      <c r="A13" t="s">
        <v>35</v>
      </c>
    </row>
    <row r="14" spans="1:1" x14ac:dyDescent="0.25">
      <c r="A14" t="s">
        <v>36</v>
      </c>
    </row>
    <row r="15" spans="1:1" x14ac:dyDescent="0.25">
      <c r="A15" t="s">
        <v>37</v>
      </c>
    </row>
    <row r="16" spans="1:1" x14ac:dyDescent="0.25">
      <c r="A16" t="s">
        <v>38</v>
      </c>
    </row>
    <row r="17" spans="1:1" x14ac:dyDescent="0.25">
      <c r="A17" t="s">
        <v>39</v>
      </c>
    </row>
    <row r="18" spans="1:1" x14ac:dyDescent="0.25">
      <c r="A18" t="s">
        <v>40</v>
      </c>
    </row>
    <row r="19" spans="1:1" x14ac:dyDescent="0.25">
      <c r="A19" t="s">
        <v>41</v>
      </c>
    </row>
    <row r="20" spans="1:1" x14ac:dyDescent="0.25">
      <c r="A20" t="s">
        <v>42</v>
      </c>
    </row>
    <row r="21" spans="1:1" x14ac:dyDescent="0.25">
      <c r="A21" t="s">
        <v>43</v>
      </c>
    </row>
    <row r="22" spans="1:1" x14ac:dyDescent="0.25">
      <c r="A22" t="s">
        <v>44</v>
      </c>
    </row>
    <row r="23" spans="1:1" x14ac:dyDescent="0.25">
      <c r="A23" t="s">
        <v>45</v>
      </c>
    </row>
    <row r="24" spans="1:1" x14ac:dyDescent="0.25">
      <c r="A24" t="s">
        <v>46</v>
      </c>
    </row>
    <row r="25" spans="1:1" x14ac:dyDescent="0.25">
      <c r="A25" t="s">
        <v>47</v>
      </c>
    </row>
    <row r="26" spans="1:1" x14ac:dyDescent="0.25">
      <c r="A26" t="s">
        <v>48</v>
      </c>
    </row>
    <row r="27" spans="1:1" x14ac:dyDescent="0.25">
      <c r="A27" t="s">
        <v>48</v>
      </c>
    </row>
    <row r="28" spans="1:1" x14ac:dyDescent="0.25">
      <c r="A28" t="s">
        <v>49</v>
      </c>
    </row>
    <row r="29" spans="1:1" x14ac:dyDescent="0.25">
      <c r="A29" t="s">
        <v>49</v>
      </c>
    </row>
    <row r="30" spans="1:1" x14ac:dyDescent="0.25">
      <c r="A30" t="s">
        <v>50</v>
      </c>
    </row>
    <row r="31" spans="1:1" x14ac:dyDescent="0.25">
      <c r="A31" t="s">
        <v>50</v>
      </c>
    </row>
    <row r="32" spans="1:1" x14ac:dyDescent="0.25">
      <c r="A32" t="s">
        <v>51</v>
      </c>
    </row>
    <row r="33" spans="1:1" x14ac:dyDescent="0.25">
      <c r="A33" t="s">
        <v>51</v>
      </c>
    </row>
    <row r="34" spans="1:1" x14ac:dyDescent="0.25">
      <c r="A34" t="s">
        <v>52</v>
      </c>
    </row>
    <row r="35" spans="1:1" x14ac:dyDescent="0.25">
      <c r="A35" t="s">
        <v>52</v>
      </c>
    </row>
    <row r="36" spans="1:1" x14ac:dyDescent="0.25">
      <c r="A36" t="s">
        <v>53</v>
      </c>
    </row>
    <row r="37" spans="1:1" x14ac:dyDescent="0.25">
      <c r="A37" t="s">
        <v>53</v>
      </c>
    </row>
    <row r="38" spans="1:1" x14ac:dyDescent="0.25">
      <c r="A38" t="s">
        <v>54</v>
      </c>
    </row>
    <row r="39" spans="1:1" x14ac:dyDescent="0.25">
      <c r="A39" t="s">
        <v>54</v>
      </c>
    </row>
    <row r="40" spans="1:1" x14ac:dyDescent="0.25">
      <c r="A40" t="s">
        <v>55</v>
      </c>
    </row>
    <row r="41" spans="1:1" x14ac:dyDescent="0.25">
      <c r="A41" t="s">
        <v>55</v>
      </c>
    </row>
    <row r="42" spans="1:1" x14ac:dyDescent="0.25">
      <c r="A42" t="s">
        <v>56</v>
      </c>
    </row>
    <row r="43" spans="1:1" x14ac:dyDescent="0.25">
      <c r="A43" t="s">
        <v>56</v>
      </c>
    </row>
    <row r="44" spans="1:1" x14ac:dyDescent="0.25">
      <c r="A44" t="s">
        <v>57</v>
      </c>
    </row>
    <row r="45" spans="1:1" x14ac:dyDescent="0.25">
      <c r="A45" t="s">
        <v>57</v>
      </c>
    </row>
    <row r="46" spans="1:1" x14ac:dyDescent="0.25">
      <c r="A46" t="s">
        <v>58</v>
      </c>
    </row>
    <row r="47" spans="1:1" x14ac:dyDescent="0.25">
      <c r="A47" t="s">
        <v>58</v>
      </c>
    </row>
    <row r="48" spans="1:1" x14ac:dyDescent="0.25">
      <c r="A48" t="s">
        <v>59</v>
      </c>
    </row>
    <row r="49" spans="1:1" x14ac:dyDescent="0.25">
      <c r="A49" t="s">
        <v>59</v>
      </c>
    </row>
    <row r="50" spans="1:1" x14ac:dyDescent="0.25">
      <c r="A50" t="s">
        <v>60</v>
      </c>
    </row>
    <row r="51" spans="1:1" x14ac:dyDescent="0.25">
      <c r="A51" t="s">
        <v>60</v>
      </c>
    </row>
    <row r="52" spans="1:1" x14ac:dyDescent="0.25">
      <c r="A52" t="s">
        <v>61</v>
      </c>
    </row>
    <row r="53" spans="1:1" x14ac:dyDescent="0.25">
      <c r="A53" t="s">
        <v>61</v>
      </c>
    </row>
    <row r="54" spans="1:1" x14ac:dyDescent="0.25">
      <c r="A54" t="s">
        <v>62</v>
      </c>
    </row>
    <row r="55" spans="1:1" x14ac:dyDescent="0.25">
      <c r="A55" t="s">
        <v>62</v>
      </c>
    </row>
    <row r="56" spans="1:1" x14ac:dyDescent="0.25">
      <c r="A56" t="s">
        <v>63</v>
      </c>
    </row>
    <row r="57" spans="1:1" x14ac:dyDescent="0.25">
      <c r="A57" t="s">
        <v>63</v>
      </c>
    </row>
    <row r="58" spans="1:1" x14ac:dyDescent="0.25">
      <c r="A58" t="s">
        <v>64</v>
      </c>
    </row>
    <row r="59" spans="1:1" x14ac:dyDescent="0.25">
      <c r="A59" t="s">
        <v>64</v>
      </c>
    </row>
    <row r="60" spans="1:1" x14ac:dyDescent="0.25">
      <c r="A60" t="s">
        <v>65</v>
      </c>
    </row>
    <row r="61" spans="1:1" x14ac:dyDescent="0.25">
      <c r="A61" t="s">
        <v>66</v>
      </c>
    </row>
    <row r="62" spans="1:1" x14ac:dyDescent="0.25">
      <c r="A62" t="s">
        <v>67</v>
      </c>
    </row>
    <row r="63" spans="1:1" x14ac:dyDescent="0.25">
      <c r="A63" t="s">
        <v>67</v>
      </c>
    </row>
    <row r="64" spans="1:1" x14ac:dyDescent="0.25">
      <c r="A64" t="s">
        <v>68</v>
      </c>
    </row>
    <row r="65" spans="1:1" x14ac:dyDescent="0.25">
      <c r="A65" t="s">
        <v>68</v>
      </c>
    </row>
    <row r="66" spans="1:1" x14ac:dyDescent="0.25">
      <c r="A66" t="s">
        <v>69</v>
      </c>
    </row>
    <row r="67" spans="1:1" x14ac:dyDescent="0.25">
      <c r="A67" t="s">
        <v>69</v>
      </c>
    </row>
    <row r="68" spans="1:1" x14ac:dyDescent="0.25">
      <c r="A68" t="s">
        <v>70</v>
      </c>
    </row>
    <row r="69" spans="1:1" x14ac:dyDescent="0.25">
      <c r="A69" t="s">
        <v>70</v>
      </c>
    </row>
    <row r="70" spans="1:1" x14ac:dyDescent="0.25">
      <c r="A70" t="s">
        <v>71</v>
      </c>
    </row>
    <row r="71" spans="1:1" x14ac:dyDescent="0.25">
      <c r="A71" t="s">
        <v>71</v>
      </c>
    </row>
    <row r="72" spans="1:1" x14ac:dyDescent="0.25">
      <c r="A72" t="s">
        <v>72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73</v>
      </c>
    </row>
    <row r="76" spans="1:1" x14ac:dyDescent="0.25">
      <c r="A76" t="s">
        <v>74</v>
      </c>
    </row>
    <row r="77" spans="1:1" x14ac:dyDescent="0.25">
      <c r="A77" t="s">
        <v>74</v>
      </c>
    </row>
    <row r="78" spans="1:1" x14ac:dyDescent="0.25">
      <c r="A78" t="s">
        <v>75</v>
      </c>
    </row>
    <row r="79" spans="1:1" x14ac:dyDescent="0.25">
      <c r="A79" t="s">
        <v>75</v>
      </c>
    </row>
    <row r="80" spans="1:1" x14ac:dyDescent="0.25">
      <c r="A80" t="s">
        <v>76</v>
      </c>
    </row>
    <row r="81" spans="1:1" x14ac:dyDescent="0.25">
      <c r="A81" t="s">
        <v>76</v>
      </c>
    </row>
    <row r="82" spans="1:1" x14ac:dyDescent="0.25">
      <c r="A82" t="s">
        <v>77</v>
      </c>
    </row>
    <row r="83" spans="1:1" x14ac:dyDescent="0.25">
      <c r="A83" t="s">
        <v>77</v>
      </c>
    </row>
    <row r="84" spans="1:1" x14ac:dyDescent="0.25">
      <c r="A84" t="s">
        <v>78</v>
      </c>
    </row>
    <row r="85" spans="1:1" x14ac:dyDescent="0.25">
      <c r="A85" t="s">
        <v>78</v>
      </c>
    </row>
    <row r="86" spans="1:1" x14ac:dyDescent="0.25">
      <c r="A86" t="s">
        <v>79</v>
      </c>
    </row>
    <row r="87" spans="1:1" x14ac:dyDescent="0.25">
      <c r="A87" t="s">
        <v>79</v>
      </c>
    </row>
    <row r="88" spans="1:1" x14ac:dyDescent="0.25">
      <c r="A88" t="s">
        <v>80</v>
      </c>
    </row>
    <row r="89" spans="1:1" x14ac:dyDescent="0.25">
      <c r="A89" t="s">
        <v>80</v>
      </c>
    </row>
    <row r="90" spans="1:1" x14ac:dyDescent="0.25">
      <c r="A90" t="s">
        <v>81</v>
      </c>
    </row>
    <row r="91" spans="1:1" x14ac:dyDescent="0.25">
      <c r="A91" t="s">
        <v>81</v>
      </c>
    </row>
    <row r="92" spans="1:1" x14ac:dyDescent="0.25">
      <c r="A92" t="s">
        <v>82</v>
      </c>
    </row>
    <row r="93" spans="1:1" x14ac:dyDescent="0.25">
      <c r="A93" t="s">
        <v>82</v>
      </c>
    </row>
    <row r="94" spans="1:1" x14ac:dyDescent="0.25">
      <c r="A94" t="s">
        <v>83</v>
      </c>
    </row>
    <row r="95" spans="1:1" x14ac:dyDescent="0.25">
      <c r="A95" t="s">
        <v>83</v>
      </c>
    </row>
    <row r="96" spans="1:1" x14ac:dyDescent="0.25">
      <c r="A96" t="s">
        <v>84</v>
      </c>
    </row>
    <row r="97" spans="1:1" x14ac:dyDescent="0.25">
      <c r="A97" t="s">
        <v>84</v>
      </c>
    </row>
    <row r="98" spans="1:1" x14ac:dyDescent="0.25">
      <c r="A98" t="s">
        <v>85</v>
      </c>
    </row>
    <row r="99" spans="1:1" x14ac:dyDescent="0.25">
      <c r="A99" t="s">
        <v>85</v>
      </c>
    </row>
    <row r="100" spans="1:1" x14ac:dyDescent="0.25">
      <c r="A100" t="s">
        <v>86</v>
      </c>
    </row>
    <row r="101" spans="1:1" x14ac:dyDescent="0.25">
      <c r="A101" t="s">
        <v>86</v>
      </c>
    </row>
    <row r="102" spans="1:1" x14ac:dyDescent="0.25">
      <c r="A102" t="s">
        <v>87</v>
      </c>
    </row>
    <row r="103" spans="1:1" x14ac:dyDescent="0.25">
      <c r="A103" t="s">
        <v>87</v>
      </c>
    </row>
    <row r="104" spans="1:1" x14ac:dyDescent="0.25">
      <c r="A104" t="s">
        <v>88</v>
      </c>
    </row>
    <row r="105" spans="1:1" x14ac:dyDescent="0.25">
      <c r="A105" t="s">
        <v>88</v>
      </c>
    </row>
    <row r="106" spans="1:1" x14ac:dyDescent="0.25">
      <c r="A106" t="s">
        <v>89</v>
      </c>
    </row>
    <row r="107" spans="1:1" x14ac:dyDescent="0.25">
      <c r="A107" t="s">
        <v>89</v>
      </c>
    </row>
    <row r="108" spans="1:1" x14ac:dyDescent="0.25">
      <c r="A108" t="s">
        <v>90</v>
      </c>
    </row>
    <row r="109" spans="1:1" x14ac:dyDescent="0.25">
      <c r="A109" t="s">
        <v>90</v>
      </c>
    </row>
    <row r="110" spans="1:1" x14ac:dyDescent="0.25">
      <c r="A110" t="s">
        <v>91</v>
      </c>
    </row>
    <row r="111" spans="1:1" x14ac:dyDescent="0.25">
      <c r="A111" t="s">
        <v>91</v>
      </c>
    </row>
    <row r="112" spans="1:1" x14ac:dyDescent="0.25">
      <c r="A112" t="s">
        <v>92</v>
      </c>
    </row>
    <row r="113" spans="1:1" x14ac:dyDescent="0.25">
      <c r="A113" t="s">
        <v>92</v>
      </c>
    </row>
    <row r="114" spans="1:1" x14ac:dyDescent="0.25">
      <c r="A114" t="s">
        <v>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DC6A5-D22E-453C-8FD5-7336C239BD27}">
  <dimension ref="A1:R94"/>
  <sheetViews>
    <sheetView topLeftCell="A69" workbookViewId="0">
      <selection activeCell="M57" sqref="M57:M90"/>
    </sheetView>
  </sheetViews>
  <sheetFormatPr defaultRowHeight="15" x14ac:dyDescent="0.25"/>
  <sheetData>
    <row r="1" spans="1:18" x14ac:dyDescent="0.25">
      <c r="A1">
        <v>24938</v>
      </c>
      <c r="B1">
        <v>0.95</v>
      </c>
      <c r="C1">
        <v>0</v>
      </c>
      <c r="D1">
        <v>0</v>
      </c>
      <c r="E1">
        <v>-0.31</v>
      </c>
    </row>
    <row r="2" spans="1:18" x14ac:dyDescent="0.25">
      <c r="L2">
        <v>24961</v>
      </c>
      <c r="M2">
        <v>0.76</v>
      </c>
      <c r="N2">
        <v>-0.64</v>
      </c>
      <c r="O2">
        <v>0.03</v>
      </c>
      <c r="P2">
        <v>-0.08</v>
      </c>
    </row>
    <row r="3" spans="1:18" x14ac:dyDescent="0.25">
      <c r="A3">
        <v>24979</v>
      </c>
      <c r="B3">
        <v>0.95</v>
      </c>
      <c r="C3">
        <v>0</v>
      </c>
      <c r="D3">
        <v>0</v>
      </c>
      <c r="E3">
        <v>-0.31</v>
      </c>
    </row>
    <row r="4" spans="1:18" x14ac:dyDescent="0.25">
      <c r="L4">
        <v>24992</v>
      </c>
      <c r="M4">
        <v>0.76</v>
      </c>
      <c r="N4">
        <v>-0.64</v>
      </c>
      <c r="O4">
        <v>0.03</v>
      </c>
      <c r="P4">
        <v>-0.08</v>
      </c>
      <c r="R4">
        <f>L4-A3</f>
        <v>13</v>
      </c>
    </row>
    <row r="5" spans="1:18" x14ac:dyDescent="0.25">
      <c r="A5">
        <v>25004</v>
      </c>
      <c r="B5">
        <v>0.95</v>
      </c>
      <c r="C5">
        <v>0</v>
      </c>
      <c r="D5">
        <v>0</v>
      </c>
      <c r="E5">
        <v>-0.32</v>
      </c>
      <c r="R5">
        <f t="shared" ref="R5:R52" si="0">L5-A4</f>
        <v>0</v>
      </c>
    </row>
    <row r="6" spans="1:18" x14ac:dyDescent="0.25">
      <c r="L6">
        <v>25012</v>
      </c>
      <c r="M6">
        <v>0.76</v>
      </c>
      <c r="N6">
        <v>-0.64</v>
      </c>
      <c r="O6">
        <v>0.03</v>
      </c>
      <c r="P6">
        <v>-0.08</v>
      </c>
      <c r="R6">
        <f t="shared" si="0"/>
        <v>8</v>
      </c>
    </row>
    <row r="7" spans="1:18" x14ac:dyDescent="0.25">
      <c r="A7">
        <v>25025</v>
      </c>
      <c r="B7">
        <v>0.95</v>
      </c>
      <c r="C7">
        <v>0</v>
      </c>
      <c r="D7">
        <v>0</v>
      </c>
      <c r="E7">
        <v>-0.32</v>
      </c>
      <c r="R7">
        <f t="shared" si="0"/>
        <v>0</v>
      </c>
    </row>
    <row r="8" spans="1:18" x14ac:dyDescent="0.25">
      <c r="L8">
        <v>25043</v>
      </c>
      <c r="M8">
        <v>0.76</v>
      </c>
      <c r="N8">
        <v>-0.64</v>
      </c>
      <c r="O8">
        <v>0.03</v>
      </c>
      <c r="P8">
        <v>-0.08</v>
      </c>
      <c r="R8">
        <f t="shared" si="0"/>
        <v>18</v>
      </c>
    </row>
    <row r="9" spans="1:18" x14ac:dyDescent="0.25">
      <c r="A9">
        <v>25055</v>
      </c>
      <c r="B9">
        <v>0.95</v>
      </c>
      <c r="C9">
        <v>0</v>
      </c>
      <c r="D9">
        <v>0</v>
      </c>
      <c r="E9">
        <v>-0.32</v>
      </c>
      <c r="R9">
        <f t="shared" si="0"/>
        <v>0</v>
      </c>
    </row>
    <row r="10" spans="1:18" x14ac:dyDescent="0.25">
      <c r="L10">
        <v>25068</v>
      </c>
      <c r="M10">
        <v>0.76</v>
      </c>
      <c r="N10">
        <v>-0.64</v>
      </c>
      <c r="O10">
        <v>0.03</v>
      </c>
      <c r="P10">
        <v>-0.08</v>
      </c>
      <c r="R10">
        <f t="shared" si="0"/>
        <v>13</v>
      </c>
    </row>
    <row r="11" spans="1:18" x14ac:dyDescent="0.25">
      <c r="A11">
        <v>25080</v>
      </c>
      <c r="B11">
        <v>0.95</v>
      </c>
      <c r="C11">
        <v>0</v>
      </c>
      <c r="D11">
        <v>0</v>
      </c>
      <c r="E11">
        <v>-0.32</v>
      </c>
      <c r="R11">
        <f t="shared" si="0"/>
        <v>0</v>
      </c>
    </row>
    <row r="12" spans="1:18" x14ac:dyDescent="0.25">
      <c r="L12">
        <v>25092</v>
      </c>
      <c r="M12">
        <v>0.76</v>
      </c>
      <c r="N12">
        <v>-0.64</v>
      </c>
      <c r="O12">
        <v>0.03</v>
      </c>
      <c r="P12">
        <v>-0.08</v>
      </c>
      <c r="R12">
        <f t="shared" si="0"/>
        <v>12</v>
      </c>
    </row>
    <row r="13" spans="1:18" x14ac:dyDescent="0.25">
      <c r="A13">
        <v>25110</v>
      </c>
      <c r="B13">
        <v>0.95</v>
      </c>
      <c r="C13">
        <v>0</v>
      </c>
      <c r="D13">
        <v>0</v>
      </c>
      <c r="E13">
        <v>-0.32</v>
      </c>
      <c r="R13">
        <f t="shared" si="0"/>
        <v>0</v>
      </c>
    </row>
    <row r="14" spans="1:18" x14ac:dyDescent="0.25">
      <c r="L14">
        <v>25127</v>
      </c>
      <c r="M14">
        <v>0.76</v>
      </c>
      <c r="N14">
        <v>-0.64</v>
      </c>
      <c r="O14">
        <v>0.03</v>
      </c>
      <c r="P14">
        <v>-0.08</v>
      </c>
      <c r="R14">
        <f t="shared" si="0"/>
        <v>17</v>
      </c>
    </row>
    <row r="15" spans="1:18" x14ac:dyDescent="0.25">
      <c r="A15">
        <v>25145</v>
      </c>
      <c r="B15">
        <v>0.95</v>
      </c>
      <c r="C15">
        <v>0</v>
      </c>
      <c r="D15">
        <v>0</v>
      </c>
      <c r="E15">
        <v>-0.32</v>
      </c>
      <c r="R15">
        <f t="shared" si="0"/>
        <v>0</v>
      </c>
    </row>
    <row r="16" spans="1:18" x14ac:dyDescent="0.25">
      <c r="L16">
        <v>25160</v>
      </c>
      <c r="M16">
        <v>0.76</v>
      </c>
      <c r="N16">
        <v>-0.64</v>
      </c>
      <c r="O16">
        <v>0.03</v>
      </c>
      <c r="P16">
        <v>-0.08</v>
      </c>
      <c r="R16">
        <f t="shared" si="0"/>
        <v>15</v>
      </c>
    </row>
    <row r="17" spans="1:18" x14ac:dyDescent="0.25">
      <c r="A17">
        <v>25172</v>
      </c>
      <c r="B17">
        <v>0.95</v>
      </c>
      <c r="C17">
        <v>0</v>
      </c>
      <c r="D17">
        <v>0</v>
      </c>
      <c r="E17">
        <v>-0.32</v>
      </c>
      <c r="R17">
        <f t="shared" si="0"/>
        <v>0</v>
      </c>
    </row>
    <row r="18" spans="1:18" x14ac:dyDescent="0.25">
      <c r="L18">
        <v>25185</v>
      </c>
      <c r="M18">
        <v>0.76</v>
      </c>
      <c r="N18">
        <v>-0.64</v>
      </c>
      <c r="O18">
        <v>0.03</v>
      </c>
      <c r="P18">
        <v>-7.0000000000000007E-2</v>
      </c>
      <c r="R18">
        <f t="shared" si="0"/>
        <v>13</v>
      </c>
    </row>
    <row r="19" spans="1:18" x14ac:dyDescent="0.25">
      <c r="A19">
        <v>25198</v>
      </c>
      <c r="B19">
        <v>0.95</v>
      </c>
      <c r="C19">
        <v>0</v>
      </c>
      <c r="D19">
        <v>0</v>
      </c>
      <c r="E19">
        <v>-0.32</v>
      </c>
      <c r="R19">
        <f t="shared" si="0"/>
        <v>0</v>
      </c>
    </row>
    <row r="20" spans="1:18" x14ac:dyDescent="0.25">
      <c r="L20">
        <v>25210</v>
      </c>
      <c r="M20">
        <v>0.76</v>
      </c>
      <c r="N20">
        <v>-0.64</v>
      </c>
      <c r="O20">
        <v>0.03</v>
      </c>
      <c r="P20">
        <v>-7.0000000000000007E-2</v>
      </c>
      <c r="R20">
        <f t="shared" si="0"/>
        <v>12</v>
      </c>
    </row>
    <row r="21" spans="1:18" x14ac:dyDescent="0.25">
      <c r="A21">
        <v>25227</v>
      </c>
      <c r="B21">
        <v>0.95</v>
      </c>
      <c r="C21">
        <v>0</v>
      </c>
      <c r="D21">
        <v>0</v>
      </c>
      <c r="E21">
        <v>-0.32</v>
      </c>
      <c r="R21">
        <f t="shared" si="0"/>
        <v>0</v>
      </c>
    </row>
    <row r="22" spans="1:18" x14ac:dyDescent="0.25">
      <c r="L22">
        <v>25245</v>
      </c>
      <c r="M22">
        <v>0.76</v>
      </c>
      <c r="N22">
        <v>-0.64</v>
      </c>
      <c r="O22">
        <v>0.03</v>
      </c>
      <c r="P22">
        <v>-7.0000000000000007E-2</v>
      </c>
      <c r="R22">
        <f t="shared" si="0"/>
        <v>18</v>
      </c>
    </row>
    <row r="23" spans="1:18" x14ac:dyDescent="0.25">
      <c r="A23">
        <v>25262</v>
      </c>
      <c r="B23">
        <v>0.95</v>
      </c>
      <c r="C23">
        <v>0</v>
      </c>
      <c r="D23">
        <v>0</v>
      </c>
      <c r="E23">
        <v>-0.32</v>
      </c>
      <c r="R23">
        <f t="shared" si="0"/>
        <v>0</v>
      </c>
    </row>
    <row r="24" spans="1:18" x14ac:dyDescent="0.25">
      <c r="L24">
        <v>25275</v>
      </c>
      <c r="M24">
        <v>0.76</v>
      </c>
      <c r="N24">
        <v>-0.64</v>
      </c>
      <c r="O24">
        <v>0.03</v>
      </c>
      <c r="P24">
        <v>-7.0000000000000007E-2</v>
      </c>
      <c r="R24">
        <f t="shared" si="0"/>
        <v>13</v>
      </c>
    </row>
    <row r="25" spans="1:18" x14ac:dyDescent="0.25">
      <c r="A25">
        <v>25293</v>
      </c>
      <c r="B25">
        <v>0.95</v>
      </c>
      <c r="C25">
        <v>0</v>
      </c>
      <c r="D25">
        <v>0</v>
      </c>
      <c r="E25">
        <v>-0.32</v>
      </c>
      <c r="R25">
        <f t="shared" si="0"/>
        <v>0</v>
      </c>
    </row>
    <row r="26" spans="1:18" x14ac:dyDescent="0.25">
      <c r="L26">
        <v>25305</v>
      </c>
      <c r="M26">
        <v>0.76</v>
      </c>
      <c r="N26">
        <v>-0.64</v>
      </c>
      <c r="O26">
        <v>0.03</v>
      </c>
      <c r="P26">
        <v>-7.0000000000000007E-2</v>
      </c>
      <c r="R26">
        <f t="shared" si="0"/>
        <v>12</v>
      </c>
    </row>
    <row r="27" spans="1:18" x14ac:dyDescent="0.25">
      <c r="A27">
        <v>25313</v>
      </c>
      <c r="B27">
        <v>0.95</v>
      </c>
      <c r="C27">
        <v>0</v>
      </c>
      <c r="D27">
        <v>0</v>
      </c>
      <c r="E27">
        <v>-0.33</v>
      </c>
      <c r="R27">
        <f t="shared" si="0"/>
        <v>0</v>
      </c>
    </row>
    <row r="28" spans="1:18" x14ac:dyDescent="0.25">
      <c r="L28">
        <v>25326</v>
      </c>
      <c r="M28">
        <v>0.76</v>
      </c>
      <c r="N28">
        <v>-0.64</v>
      </c>
      <c r="O28">
        <v>0.03</v>
      </c>
      <c r="P28">
        <v>-7.0000000000000007E-2</v>
      </c>
      <c r="R28">
        <f t="shared" si="0"/>
        <v>13</v>
      </c>
    </row>
    <row r="29" spans="1:18" x14ac:dyDescent="0.25">
      <c r="A29">
        <v>25339</v>
      </c>
      <c r="B29">
        <v>0.95</v>
      </c>
      <c r="C29">
        <v>0</v>
      </c>
      <c r="D29">
        <v>0</v>
      </c>
      <c r="E29">
        <v>-0.33</v>
      </c>
      <c r="R29">
        <f t="shared" si="0"/>
        <v>0</v>
      </c>
    </row>
    <row r="30" spans="1:18" x14ac:dyDescent="0.25">
      <c r="L30">
        <v>25352</v>
      </c>
      <c r="M30">
        <v>0.76</v>
      </c>
      <c r="N30">
        <v>-0.64</v>
      </c>
      <c r="O30">
        <v>0.03</v>
      </c>
      <c r="P30">
        <v>-7.0000000000000007E-2</v>
      </c>
      <c r="R30">
        <f t="shared" si="0"/>
        <v>13</v>
      </c>
    </row>
    <row r="31" spans="1:18" x14ac:dyDescent="0.25">
      <c r="A31">
        <v>25369</v>
      </c>
      <c r="B31">
        <v>0.94</v>
      </c>
      <c r="C31">
        <v>0</v>
      </c>
      <c r="D31">
        <v>0</v>
      </c>
      <c r="E31">
        <v>-0.33</v>
      </c>
      <c r="R31">
        <f t="shared" si="0"/>
        <v>0</v>
      </c>
    </row>
    <row r="32" spans="1:18" x14ac:dyDescent="0.25">
      <c r="L32">
        <v>25381</v>
      </c>
      <c r="M32">
        <v>0.76</v>
      </c>
      <c r="N32">
        <v>-0.64</v>
      </c>
      <c r="O32">
        <v>0.03</v>
      </c>
      <c r="P32">
        <v>-7.0000000000000007E-2</v>
      </c>
      <c r="R32">
        <f t="shared" si="0"/>
        <v>12</v>
      </c>
    </row>
    <row r="33" spans="1:18" x14ac:dyDescent="0.25">
      <c r="A33">
        <v>25403</v>
      </c>
      <c r="B33">
        <v>0.94</v>
      </c>
      <c r="C33">
        <v>0</v>
      </c>
      <c r="D33">
        <v>0</v>
      </c>
      <c r="E33">
        <v>-0.33</v>
      </c>
      <c r="R33">
        <f t="shared" si="0"/>
        <v>0</v>
      </c>
    </row>
    <row r="34" spans="1:18" x14ac:dyDescent="0.25">
      <c r="L34">
        <v>25421</v>
      </c>
      <c r="M34">
        <v>0.76</v>
      </c>
      <c r="N34">
        <v>-0.64</v>
      </c>
      <c r="O34">
        <v>0.03</v>
      </c>
      <c r="P34">
        <v>-7.0000000000000007E-2</v>
      </c>
      <c r="R34">
        <f t="shared" si="0"/>
        <v>18</v>
      </c>
    </row>
    <row r="35" spans="1:18" x14ac:dyDescent="0.25">
      <c r="A35">
        <v>25443</v>
      </c>
      <c r="B35">
        <v>0.94</v>
      </c>
      <c r="C35">
        <v>0</v>
      </c>
      <c r="D35">
        <v>0</v>
      </c>
      <c r="E35">
        <v>-0.33</v>
      </c>
      <c r="R35">
        <f t="shared" si="0"/>
        <v>0</v>
      </c>
    </row>
    <row r="36" spans="1:18" x14ac:dyDescent="0.25">
      <c r="L36">
        <v>25455</v>
      </c>
      <c r="M36">
        <v>0.76</v>
      </c>
      <c r="N36">
        <v>-0.64</v>
      </c>
      <c r="O36">
        <v>0.03</v>
      </c>
      <c r="P36">
        <v>-7.0000000000000007E-2</v>
      </c>
      <c r="R36">
        <f t="shared" si="0"/>
        <v>12</v>
      </c>
    </row>
    <row r="37" spans="1:18" x14ac:dyDescent="0.25">
      <c r="A37">
        <v>25472</v>
      </c>
      <c r="B37">
        <v>0.94</v>
      </c>
      <c r="C37">
        <v>0</v>
      </c>
      <c r="D37">
        <v>0</v>
      </c>
      <c r="E37">
        <v>-0.33</v>
      </c>
      <c r="R37">
        <f t="shared" si="0"/>
        <v>0</v>
      </c>
    </row>
    <row r="38" spans="1:18" x14ac:dyDescent="0.25">
      <c r="L38">
        <v>25490</v>
      </c>
      <c r="M38">
        <v>0.76</v>
      </c>
      <c r="N38">
        <v>-0.64</v>
      </c>
      <c r="O38">
        <v>0.03</v>
      </c>
      <c r="P38">
        <v>-7.0000000000000007E-2</v>
      </c>
      <c r="R38">
        <f t="shared" si="0"/>
        <v>18</v>
      </c>
    </row>
    <row r="39" spans="1:18" x14ac:dyDescent="0.25">
      <c r="A39">
        <v>25512</v>
      </c>
      <c r="B39">
        <v>0.94</v>
      </c>
      <c r="C39">
        <v>0</v>
      </c>
      <c r="D39">
        <v>0</v>
      </c>
      <c r="E39">
        <v>-0.33</v>
      </c>
      <c r="R39">
        <f t="shared" si="0"/>
        <v>0</v>
      </c>
    </row>
    <row r="40" spans="1:18" x14ac:dyDescent="0.25">
      <c r="L40">
        <v>25534</v>
      </c>
      <c r="M40">
        <v>0.76</v>
      </c>
      <c r="N40">
        <v>-0.64</v>
      </c>
      <c r="O40">
        <v>0.03</v>
      </c>
      <c r="P40">
        <v>-7.0000000000000007E-2</v>
      </c>
      <c r="R40">
        <f t="shared" si="0"/>
        <v>22</v>
      </c>
    </row>
    <row r="41" spans="1:18" x14ac:dyDescent="0.25">
      <c r="A41">
        <v>25556</v>
      </c>
      <c r="B41">
        <v>0.94</v>
      </c>
      <c r="C41">
        <v>0</v>
      </c>
      <c r="D41">
        <v>0</v>
      </c>
      <c r="E41">
        <v>-0.33</v>
      </c>
      <c r="R41">
        <f t="shared" si="0"/>
        <v>0</v>
      </c>
    </row>
    <row r="42" spans="1:18" x14ac:dyDescent="0.25">
      <c r="L42">
        <v>25574</v>
      </c>
      <c r="M42">
        <v>0.76</v>
      </c>
      <c r="N42">
        <v>-0.64</v>
      </c>
      <c r="O42">
        <v>0.03</v>
      </c>
      <c r="P42">
        <v>-7.0000000000000007E-2</v>
      </c>
      <c r="R42">
        <f t="shared" si="0"/>
        <v>18</v>
      </c>
    </row>
    <row r="43" spans="1:18" x14ac:dyDescent="0.25">
      <c r="A43">
        <v>25596</v>
      </c>
      <c r="B43">
        <v>0.94</v>
      </c>
      <c r="C43">
        <v>0</v>
      </c>
      <c r="D43">
        <v>0</v>
      </c>
      <c r="E43">
        <v>-0.33</v>
      </c>
      <c r="R43">
        <f t="shared" si="0"/>
        <v>0</v>
      </c>
    </row>
    <row r="44" spans="1:18" x14ac:dyDescent="0.25">
      <c r="L44">
        <v>25613</v>
      </c>
      <c r="M44">
        <v>0.76</v>
      </c>
      <c r="N44">
        <v>-0.64</v>
      </c>
      <c r="O44">
        <v>0.03</v>
      </c>
      <c r="P44">
        <v>-7.0000000000000007E-2</v>
      </c>
      <c r="R44">
        <f t="shared" si="0"/>
        <v>17</v>
      </c>
    </row>
    <row r="45" spans="1:18" x14ac:dyDescent="0.25">
      <c r="A45">
        <v>25637</v>
      </c>
      <c r="B45">
        <v>0.94</v>
      </c>
      <c r="C45">
        <v>0</v>
      </c>
      <c r="D45">
        <v>0</v>
      </c>
      <c r="E45">
        <v>-0.34</v>
      </c>
      <c r="R45">
        <f t="shared" si="0"/>
        <v>0</v>
      </c>
    </row>
    <row r="46" spans="1:18" x14ac:dyDescent="0.25">
      <c r="L46">
        <v>25660</v>
      </c>
      <c r="M46">
        <v>0.76</v>
      </c>
      <c r="N46">
        <v>-0.64</v>
      </c>
      <c r="O46">
        <v>0.04</v>
      </c>
      <c r="P46">
        <v>-7.0000000000000007E-2</v>
      </c>
      <c r="R46">
        <f t="shared" si="0"/>
        <v>23</v>
      </c>
    </row>
    <row r="47" spans="1:18" x14ac:dyDescent="0.25">
      <c r="A47">
        <v>25687</v>
      </c>
      <c r="B47">
        <v>0.94</v>
      </c>
      <c r="C47">
        <v>0</v>
      </c>
      <c r="D47">
        <v>0</v>
      </c>
      <c r="E47">
        <v>-0.34</v>
      </c>
      <c r="R47">
        <f t="shared" si="0"/>
        <v>0</v>
      </c>
    </row>
    <row r="48" spans="1:18" x14ac:dyDescent="0.25">
      <c r="L48">
        <v>25704</v>
      </c>
      <c r="M48">
        <v>0.76</v>
      </c>
      <c r="N48">
        <v>-0.64</v>
      </c>
      <c r="O48">
        <v>0.04</v>
      </c>
      <c r="P48">
        <v>-7.0000000000000007E-2</v>
      </c>
      <c r="R48">
        <f t="shared" si="0"/>
        <v>17</v>
      </c>
    </row>
    <row r="49" spans="1:18" x14ac:dyDescent="0.25">
      <c r="A49">
        <v>25726</v>
      </c>
      <c r="B49">
        <v>0.94</v>
      </c>
      <c r="C49">
        <v>0</v>
      </c>
      <c r="D49">
        <v>0</v>
      </c>
      <c r="E49">
        <v>-0.34</v>
      </c>
      <c r="R49">
        <f t="shared" si="0"/>
        <v>0</v>
      </c>
    </row>
    <row r="50" spans="1:18" x14ac:dyDescent="0.25">
      <c r="L50">
        <v>25748</v>
      </c>
      <c r="M50">
        <v>0.76</v>
      </c>
      <c r="N50">
        <v>-0.64</v>
      </c>
      <c r="O50">
        <v>0.04</v>
      </c>
      <c r="P50">
        <v>-7.0000000000000007E-2</v>
      </c>
      <c r="R50">
        <f t="shared" si="0"/>
        <v>22</v>
      </c>
    </row>
    <row r="51" spans="1:18" x14ac:dyDescent="0.25">
      <c r="A51">
        <v>25766</v>
      </c>
      <c r="B51">
        <v>0.94</v>
      </c>
      <c r="C51">
        <v>0</v>
      </c>
      <c r="D51">
        <v>0</v>
      </c>
      <c r="E51">
        <v>-0.34</v>
      </c>
      <c r="R51">
        <f t="shared" si="0"/>
        <v>0</v>
      </c>
    </row>
    <row r="52" spans="1:18" x14ac:dyDescent="0.25">
      <c r="L52">
        <v>25788</v>
      </c>
      <c r="M52">
        <v>0.76</v>
      </c>
      <c r="N52">
        <v>-0.64</v>
      </c>
      <c r="O52">
        <v>0.04</v>
      </c>
      <c r="P52">
        <v>-7.0000000000000007E-2</v>
      </c>
      <c r="R52">
        <f t="shared" si="0"/>
        <v>22</v>
      </c>
    </row>
    <row r="53" spans="1:18" x14ac:dyDescent="0.25">
      <c r="A53">
        <v>25805</v>
      </c>
      <c r="B53">
        <v>0.94</v>
      </c>
      <c r="C53">
        <v>0</v>
      </c>
      <c r="D53">
        <v>0</v>
      </c>
      <c r="E53">
        <v>-0.34</v>
      </c>
    </row>
    <row r="56" spans="1:18" x14ac:dyDescent="0.25">
      <c r="A56">
        <v>207073</v>
      </c>
      <c r="B56">
        <v>0.88</v>
      </c>
      <c r="C56">
        <v>0</v>
      </c>
      <c r="D56">
        <v>0</v>
      </c>
      <c r="E56">
        <v>-0.47</v>
      </c>
    </row>
    <row r="57" spans="1:18" x14ac:dyDescent="0.25">
      <c r="H57">
        <v>207091</v>
      </c>
      <c r="I57">
        <v>0.76</v>
      </c>
      <c r="J57">
        <v>-0.64</v>
      </c>
      <c r="K57">
        <v>0.06</v>
      </c>
      <c r="L57">
        <v>-7.0000000000000007E-2</v>
      </c>
      <c r="M57">
        <f>IF(ISNUMBER(A56),H57-A56,"")</f>
        <v>18</v>
      </c>
    </row>
    <row r="58" spans="1:18" x14ac:dyDescent="0.25">
      <c r="A58">
        <v>207113</v>
      </c>
      <c r="B58">
        <v>0.88</v>
      </c>
      <c r="C58">
        <v>0</v>
      </c>
      <c r="D58">
        <v>0</v>
      </c>
      <c r="E58">
        <v>-0.47</v>
      </c>
      <c r="M58" t="str">
        <f t="shared" ref="M58:M90" si="1">IF(ISNUMBER(A57),H58-A57,"")</f>
        <v/>
      </c>
    </row>
    <row r="59" spans="1:18" x14ac:dyDescent="0.25">
      <c r="H59">
        <v>207130</v>
      </c>
      <c r="I59">
        <v>0.76</v>
      </c>
      <c r="J59">
        <v>-0.64</v>
      </c>
      <c r="K59">
        <v>0.06</v>
      </c>
      <c r="L59">
        <v>-7.0000000000000007E-2</v>
      </c>
      <c r="M59">
        <f t="shared" si="1"/>
        <v>17</v>
      </c>
    </row>
    <row r="60" spans="1:18" x14ac:dyDescent="0.25">
      <c r="A60">
        <v>207154</v>
      </c>
      <c r="B60">
        <v>0.88</v>
      </c>
      <c r="C60">
        <v>0</v>
      </c>
      <c r="D60">
        <v>0</v>
      </c>
      <c r="E60">
        <v>-0.47</v>
      </c>
      <c r="M60" t="str">
        <f t="shared" si="1"/>
        <v/>
      </c>
    </row>
    <row r="61" spans="1:18" x14ac:dyDescent="0.25">
      <c r="H61">
        <v>207177</v>
      </c>
      <c r="I61">
        <v>0.76</v>
      </c>
      <c r="J61">
        <v>-0.64</v>
      </c>
      <c r="K61">
        <v>0.06</v>
      </c>
      <c r="L61">
        <v>-7.0000000000000007E-2</v>
      </c>
      <c r="M61">
        <f t="shared" si="1"/>
        <v>23</v>
      </c>
    </row>
    <row r="62" spans="1:18" x14ac:dyDescent="0.25">
      <c r="A62">
        <v>207204</v>
      </c>
      <c r="B62">
        <v>0.88</v>
      </c>
      <c r="C62">
        <v>0</v>
      </c>
      <c r="D62">
        <v>0</v>
      </c>
      <c r="E62">
        <v>-0.47</v>
      </c>
      <c r="M62" t="str">
        <f t="shared" si="1"/>
        <v/>
      </c>
    </row>
    <row r="63" spans="1:18" x14ac:dyDescent="0.25">
      <c r="H63">
        <v>207226</v>
      </c>
      <c r="I63">
        <v>0.76</v>
      </c>
      <c r="J63">
        <v>-0.64</v>
      </c>
      <c r="K63">
        <v>0.06</v>
      </c>
      <c r="L63">
        <v>-7.0000000000000007E-2</v>
      </c>
      <c r="M63">
        <f t="shared" si="1"/>
        <v>22</v>
      </c>
    </row>
    <row r="64" spans="1:18" x14ac:dyDescent="0.25">
      <c r="A64">
        <v>207252</v>
      </c>
      <c r="B64">
        <v>0.88</v>
      </c>
      <c r="C64">
        <v>0</v>
      </c>
      <c r="D64">
        <v>0</v>
      </c>
      <c r="E64">
        <v>-0.47</v>
      </c>
      <c r="M64" t="str">
        <f t="shared" si="1"/>
        <v/>
      </c>
    </row>
    <row r="65" spans="1:13" x14ac:dyDescent="0.25">
      <c r="H65">
        <v>207279</v>
      </c>
      <c r="I65">
        <v>0.76</v>
      </c>
      <c r="J65">
        <v>-0.64</v>
      </c>
      <c r="K65">
        <v>0.06</v>
      </c>
      <c r="L65">
        <v>-7.0000000000000007E-2</v>
      </c>
      <c r="M65">
        <f t="shared" si="1"/>
        <v>27</v>
      </c>
    </row>
    <row r="66" spans="1:13" x14ac:dyDescent="0.25">
      <c r="A66">
        <v>207306</v>
      </c>
      <c r="B66">
        <v>0.88</v>
      </c>
      <c r="C66">
        <v>0</v>
      </c>
      <c r="D66">
        <v>0</v>
      </c>
      <c r="E66">
        <v>-0.47</v>
      </c>
      <c r="M66" t="str">
        <f t="shared" si="1"/>
        <v/>
      </c>
    </row>
    <row r="67" spans="1:13" x14ac:dyDescent="0.25">
      <c r="H67">
        <v>207333</v>
      </c>
      <c r="I67">
        <v>0.76</v>
      </c>
      <c r="J67">
        <v>-0.64</v>
      </c>
      <c r="K67">
        <v>0.06</v>
      </c>
      <c r="L67">
        <v>-7.0000000000000007E-2</v>
      </c>
      <c r="M67">
        <f t="shared" si="1"/>
        <v>27</v>
      </c>
    </row>
    <row r="68" spans="1:13" x14ac:dyDescent="0.25">
      <c r="A68">
        <v>207360</v>
      </c>
      <c r="B68">
        <v>0.88</v>
      </c>
      <c r="C68">
        <v>0</v>
      </c>
      <c r="D68">
        <v>0</v>
      </c>
      <c r="E68">
        <v>-0.47</v>
      </c>
      <c r="M68" t="str">
        <f t="shared" si="1"/>
        <v/>
      </c>
    </row>
    <row r="69" spans="1:13" x14ac:dyDescent="0.25">
      <c r="H69">
        <v>207372</v>
      </c>
      <c r="I69">
        <v>0.76</v>
      </c>
      <c r="J69">
        <v>-0.64</v>
      </c>
      <c r="K69">
        <v>0.06</v>
      </c>
      <c r="L69">
        <v>-7.0000000000000007E-2</v>
      </c>
      <c r="M69">
        <f t="shared" si="1"/>
        <v>12</v>
      </c>
    </row>
    <row r="70" spans="1:13" x14ac:dyDescent="0.25">
      <c r="A70">
        <v>207394</v>
      </c>
      <c r="B70">
        <v>0.88</v>
      </c>
      <c r="C70">
        <v>0</v>
      </c>
      <c r="D70">
        <v>0</v>
      </c>
      <c r="E70">
        <v>-0.47</v>
      </c>
      <c r="M70" t="str">
        <f t="shared" si="1"/>
        <v/>
      </c>
    </row>
    <row r="71" spans="1:13" x14ac:dyDescent="0.25">
      <c r="H71">
        <v>207417</v>
      </c>
      <c r="I71">
        <v>0.76</v>
      </c>
      <c r="J71">
        <v>-0.64</v>
      </c>
      <c r="K71">
        <v>0.06</v>
      </c>
      <c r="L71">
        <v>-7.0000000000000007E-2</v>
      </c>
      <c r="M71">
        <f t="shared" si="1"/>
        <v>23</v>
      </c>
    </row>
    <row r="72" spans="1:13" x14ac:dyDescent="0.25">
      <c r="A72">
        <v>207444</v>
      </c>
      <c r="B72">
        <v>0.88</v>
      </c>
      <c r="C72">
        <v>0</v>
      </c>
      <c r="D72">
        <v>0</v>
      </c>
      <c r="E72">
        <v>-0.47</v>
      </c>
      <c r="M72" t="str">
        <f t="shared" si="1"/>
        <v/>
      </c>
    </row>
    <row r="73" spans="1:13" x14ac:dyDescent="0.25">
      <c r="H73">
        <v>207462</v>
      </c>
      <c r="I73">
        <v>0.76</v>
      </c>
      <c r="J73">
        <v>-0.64</v>
      </c>
      <c r="K73">
        <v>0.06</v>
      </c>
      <c r="L73">
        <v>-7.0000000000000007E-2</v>
      </c>
      <c r="M73">
        <f t="shared" si="1"/>
        <v>18</v>
      </c>
    </row>
    <row r="74" spans="1:13" x14ac:dyDescent="0.25">
      <c r="A74">
        <v>207483</v>
      </c>
      <c r="B74">
        <v>0.88</v>
      </c>
      <c r="C74">
        <v>0</v>
      </c>
      <c r="D74">
        <v>0</v>
      </c>
      <c r="E74">
        <v>-0.47</v>
      </c>
      <c r="M74" t="str">
        <f t="shared" si="1"/>
        <v/>
      </c>
    </row>
    <row r="75" spans="1:13" x14ac:dyDescent="0.25">
      <c r="H75">
        <v>207501</v>
      </c>
      <c r="I75">
        <v>0.76</v>
      </c>
      <c r="J75">
        <v>-0.64</v>
      </c>
      <c r="K75">
        <v>0.06</v>
      </c>
      <c r="L75">
        <v>-7.0000000000000007E-2</v>
      </c>
      <c r="M75">
        <f t="shared" si="1"/>
        <v>18</v>
      </c>
    </row>
    <row r="76" spans="1:13" x14ac:dyDescent="0.25">
      <c r="A76">
        <v>207523</v>
      </c>
      <c r="B76">
        <v>0.88</v>
      </c>
      <c r="C76">
        <v>0</v>
      </c>
      <c r="D76">
        <v>0</v>
      </c>
      <c r="E76">
        <v>-0.47</v>
      </c>
      <c r="M76" t="str">
        <f t="shared" si="1"/>
        <v/>
      </c>
    </row>
    <row r="77" spans="1:13" x14ac:dyDescent="0.25">
      <c r="H77">
        <v>207540</v>
      </c>
      <c r="I77">
        <v>0.76</v>
      </c>
      <c r="J77">
        <v>-0.64</v>
      </c>
      <c r="K77">
        <v>0.06</v>
      </c>
      <c r="L77">
        <v>-7.0000000000000007E-2</v>
      </c>
      <c r="M77">
        <f t="shared" si="1"/>
        <v>17</v>
      </c>
    </row>
    <row r="78" spans="1:13" x14ac:dyDescent="0.25">
      <c r="A78">
        <v>207562</v>
      </c>
      <c r="B78">
        <v>0.88</v>
      </c>
      <c r="C78">
        <v>0</v>
      </c>
      <c r="D78">
        <v>0</v>
      </c>
      <c r="E78">
        <v>-0.47</v>
      </c>
      <c r="M78" t="str">
        <f t="shared" si="1"/>
        <v/>
      </c>
    </row>
    <row r="79" spans="1:13" x14ac:dyDescent="0.25">
      <c r="H79">
        <v>207584</v>
      </c>
      <c r="I79">
        <v>0.76</v>
      </c>
      <c r="J79">
        <v>-0.64</v>
      </c>
      <c r="K79">
        <v>0.06</v>
      </c>
      <c r="L79">
        <v>-7.0000000000000007E-2</v>
      </c>
      <c r="M79">
        <f t="shared" si="1"/>
        <v>22</v>
      </c>
    </row>
    <row r="80" spans="1:13" x14ac:dyDescent="0.25">
      <c r="A80">
        <v>207611</v>
      </c>
      <c r="B80">
        <v>0.88</v>
      </c>
      <c r="C80">
        <v>0</v>
      </c>
      <c r="D80">
        <v>0</v>
      </c>
      <c r="E80">
        <v>-0.47</v>
      </c>
      <c r="M80" t="str">
        <f t="shared" si="1"/>
        <v/>
      </c>
    </row>
    <row r="81" spans="1:13" x14ac:dyDescent="0.25">
      <c r="H81">
        <v>207629</v>
      </c>
      <c r="I81">
        <v>0.76</v>
      </c>
      <c r="J81">
        <v>-0.64</v>
      </c>
      <c r="K81">
        <v>0.06</v>
      </c>
      <c r="L81">
        <v>-7.0000000000000007E-2</v>
      </c>
      <c r="M81">
        <f t="shared" si="1"/>
        <v>18</v>
      </c>
    </row>
    <row r="82" spans="1:13" x14ac:dyDescent="0.25">
      <c r="A82">
        <v>207653</v>
      </c>
      <c r="B82">
        <v>0.88</v>
      </c>
      <c r="C82">
        <v>0</v>
      </c>
      <c r="D82">
        <v>0</v>
      </c>
      <c r="E82">
        <v>-0.47</v>
      </c>
      <c r="M82" t="str">
        <f t="shared" si="1"/>
        <v/>
      </c>
    </row>
    <row r="83" spans="1:13" x14ac:dyDescent="0.25">
      <c r="H83">
        <v>207671</v>
      </c>
      <c r="I83">
        <v>0.76</v>
      </c>
      <c r="J83">
        <v>-0.64</v>
      </c>
      <c r="K83">
        <v>0.06</v>
      </c>
      <c r="L83">
        <v>-7.0000000000000007E-2</v>
      </c>
      <c r="M83">
        <f t="shared" si="1"/>
        <v>18</v>
      </c>
    </row>
    <row r="84" spans="1:13" x14ac:dyDescent="0.25">
      <c r="A84">
        <v>207693</v>
      </c>
      <c r="B84">
        <v>0.88</v>
      </c>
      <c r="C84">
        <v>0</v>
      </c>
      <c r="D84">
        <v>0</v>
      </c>
      <c r="E84">
        <v>-0.47</v>
      </c>
      <c r="M84" t="str">
        <f t="shared" si="1"/>
        <v/>
      </c>
    </row>
    <row r="85" spans="1:13" x14ac:dyDescent="0.25">
      <c r="H85">
        <v>207711</v>
      </c>
      <c r="I85">
        <v>0.76</v>
      </c>
      <c r="J85">
        <v>-0.64</v>
      </c>
      <c r="K85">
        <v>0.06</v>
      </c>
      <c r="L85">
        <v>-7.0000000000000007E-2</v>
      </c>
      <c r="M85">
        <f t="shared" si="1"/>
        <v>18</v>
      </c>
    </row>
    <row r="86" spans="1:13" x14ac:dyDescent="0.25">
      <c r="A86">
        <v>207733</v>
      </c>
      <c r="B86">
        <v>0.88</v>
      </c>
      <c r="C86">
        <v>0</v>
      </c>
      <c r="D86">
        <v>0</v>
      </c>
      <c r="E86">
        <v>-0.47</v>
      </c>
      <c r="M86" t="str">
        <f t="shared" si="1"/>
        <v/>
      </c>
    </row>
    <row r="87" spans="1:13" x14ac:dyDescent="0.25">
      <c r="H87">
        <v>207750</v>
      </c>
      <c r="I87">
        <v>0.76</v>
      </c>
      <c r="J87">
        <v>-0.64</v>
      </c>
      <c r="K87">
        <v>0.06</v>
      </c>
      <c r="L87">
        <v>-7.0000000000000007E-2</v>
      </c>
      <c r="M87">
        <f t="shared" si="1"/>
        <v>17</v>
      </c>
    </row>
    <row r="88" spans="1:13" x14ac:dyDescent="0.25">
      <c r="A88">
        <v>207772</v>
      </c>
      <c r="B88">
        <v>0.88</v>
      </c>
      <c r="C88">
        <v>0</v>
      </c>
      <c r="D88">
        <v>0</v>
      </c>
      <c r="E88">
        <v>-0.47</v>
      </c>
      <c r="M88" t="str">
        <f t="shared" si="1"/>
        <v/>
      </c>
    </row>
    <row r="89" spans="1:13" x14ac:dyDescent="0.25">
      <c r="H89">
        <v>207794</v>
      </c>
      <c r="I89">
        <v>0.76</v>
      </c>
      <c r="J89">
        <v>-0.64</v>
      </c>
      <c r="K89">
        <v>0.06</v>
      </c>
      <c r="L89">
        <v>-7.0000000000000007E-2</v>
      </c>
      <c r="M89">
        <f t="shared" si="1"/>
        <v>22</v>
      </c>
    </row>
    <row r="90" spans="1:13" x14ac:dyDescent="0.25">
      <c r="A90">
        <v>207822</v>
      </c>
      <c r="B90">
        <v>0.88</v>
      </c>
      <c r="C90">
        <v>0</v>
      </c>
      <c r="D90">
        <v>0</v>
      </c>
      <c r="E90">
        <v>-0.47</v>
      </c>
      <c r="M90" t="str">
        <f t="shared" si="1"/>
        <v/>
      </c>
    </row>
    <row r="91" spans="1:13" x14ac:dyDescent="0.25">
      <c r="A91" t="s">
        <v>98</v>
      </c>
    </row>
    <row r="92" spans="1:13" x14ac:dyDescent="0.25">
      <c r="A92" t="s">
        <v>0</v>
      </c>
    </row>
    <row r="93" spans="1:13" x14ac:dyDescent="0.25">
      <c r="A93" t="s">
        <v>1</v>
      </c>
    </row>
    <row r="94" spans="1:13" x14ac:dyDescent="0.25">
      <c r="A94" t="s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3D412-DF51-487D-A469-8F6F1A0F1CA9}">
  <dimension ref="A1:Q118"/>
  <sheetViews>
    <sheetView topLeftCell="A91" workbookViewId="0">
      <selection activeCell="Q103" sqref="Q103"/>
    </sheetView>
  </sheetViews>
  <sheetFormatPr defaultRowHeight="15" x14ac:dyDescent="0.25"/>
  <sheetData>
    <row r="1" spans="1:17" x14ac:dyDescent="0.25">
      <c r="A1">
        <v>15875</v>
      </c>
      <c r="B1">
        <v>1</v>
      </c>
      <c r="C1">
        <v>0</v>
      </c>
      <c r="D1">
        <v>0</v>
      </c>
      <c r="E1">
        <v>0</v>
      </c>
    </row>
    <row r="2" spans="1:17" x14ac:dyDescent="0.25">
      <c r="L2">
        <v>15882</v>
      </c>
      <c r="M2">
        <v>0.78</v>
      </c>
      <c r="N2">
        <v>-0.62</v>
      </c>
      <c r="O2">
        <v>0.01</v>
      </c>
      <c r="P2">
        <v>-0.05</v>
      </c>
      <c r="Q2">
        <f>L2-A1</f>
        <v>7</v>
      </c>
    </row>
    <row r="3" spans="1:17" x14ac:dyDescent="0.25">
      <c r="A3">
        <v>15889</v>
      </c>
      <c r="B3">
        <v>1</v>
      </c>
      <c r="C3">
        <v>0</v>
      </c>
      <c r="D3">
        <v>0</v>
      </c>
      <c r="E3">
        <v>0</v>
      </c>
      <c r="Q3">
        <f t="shared" ref="Q3:Q55" si="0">L3-A2</f>
        <v>0</v>
      </c>
    </row>
    <row r="4" spans="1:17" x14ac:dyDescent="0.25">
      <c r="L4">
        <v>15897</v>
      </c>
      <c r="M4">
        <v>0.78</v>
      </c>
      <c r="N4">
        <v>-0.62</v>
      </c>
      <c r="O4">
        <v>0.01</v>
      </c>
      <c r="P4">
        <v>-0.05</v>
      </c>
      <c r="Q4">
        <f t="shared" si="0"/>
        <v>8</v>
      </c>
    </row>
    <row r="5" spans="1:17" x14ac:dyDescent="0.25">
      <c r="A5">
        <v>15909</v>
      </c>
      <c r="B5">
        <v>1</v>
      </c>
      <c r="C5">
        <v>0</v>
      </c>
      <c r="D5">
        <v>0</v>
      </c>
      <c r="E5">
        <v>0</v>
      </c>
      <c r="Q5">
        <f t="shared" si="0"/>
        <v>0</v>
      </c>
    </row>
    <row r="6" spans="1:17" x14ac:dyDescent="0.25">
      <c r="L6">
        <v>15921</v>
      </c>
      <c r="M6">
        <v>0.78</v>
      </c>
      <c r="N6">
        <v>-0.62</v>
      </c>
      <c r="O6">
        <v>0.01</v>
      </c>
      <c r="P6">
        <v>-0.05</v>
      </c>
      <c r="Q6">
        <f t="shared" si="0"/>
        <v>12</v>
      </c>
    </row>
    <row r="7" spans="1:17" x14ac:dyDescent="0.25">
      <c r="A7">
        <v>15933</v>
      </c>
      <c r="B7">
        <v>1</v>
      </c>
      <c r="C7">
        <v>0</v>
      </c>
      <c r="D7">
        <v>0</v>
      </c>
      <c r="E7">
        <v>0</v>
      </c>
      <c r="Q7">
        <f t="shared" si="0"/>
        <v>0</v>
      </c>
    </row>
    <row r="8" spans="1:17" x14ac:dyDescent="0.25">
      <c r="L8">
        <v>15950</v>
      </c>
      <c r="M8">
        <v>0.78</v>
      </c>
      <c r="N8">
        <v>-0.62</v>
      </c>
      <c r="O8">
        <v>0.01</v>
      </c>
      <c r="P8">
        <v>-0.05</v>
      </c>
      <c r="Q8">
        <f t="shared" si="0"/>
        <v>17</v>
      </c>
    </row>
    <row r="9" spans="1:17" x14ac:dyDescent="0.25">
      <c r="A9">
        <v>15967</v>
      </c>
      <c r="B9">
        <v>1</v>
      </c>
      <c r="C9">
        <v>0</v>
      </c>
      <c r="D9">
        <v>0</v>
      </c>
      <c r="E9">
        <v>0</v>
      </c>
      <c r="Q9">
        <f t="shared" si="0"/>
        <v>0</v>
      </c>
    </row>
    <row r="10" spans="1:17" x14ac:dyDescent="0.25">
      <c r="L10">
        <v>15984</v>
      </c>
      <c r="M10">
        <v>0.78</v>
      </c>
      <c r="N10">
        <v>-0.62</v>
      </c>
      <c r="O10">
        <v>0.01</v>
      </c>
      <c r="P10">
        <v>-0.05</v>
      </c>
      <c r="Q10">
        <f t="shared" si="0"/>
        <v>17</v>
      </c>
    </row>
    <row r="11" spans="1:17" x14ac:dyDescent="0.25">
      <c r="A11">
        <v>16001</v>
      </c>
      <c r="B11">
        <v>1</v>
      </c>
      <c r="C11">
        <v>0</v>
      </c>
      <c r="D11">
        <v>0</v>
      </c>
      <c r="E11">
        <v>-0.01</v>
      </c>
      <c r="Q11">
        <f t="shared" si="0"/>
        <v>0</v>
      </c>
    </row>
    <row r="12" spans="1:17" x14ac:dyDescent="0.25">
      <c r="L12">
        <v>16017</v>
      </c>
      <c r="M12">
        <v>0.78</v>
      </c>
      <c r="N12">
        <v>-0.62</v>
      </c>
      <c r="O12">
        <v>0.01</v>
      </c>
      <c r="P12">
        <v>-0.05</v>
      </c>
      <c r="Q12">
        <f t="shared" si="0"/>
        <v>16</v>
      </c>
    </row>
    <row r="13" spans="1:17" x14ac:dyDescent="0.25">
      <c r="A13">
        <v>16039</v>
      </c>
      <c r="B13">
        <v>1</v>
      </c>
      <c r="C13">
        <v>0</v>
      </c>
      <c r="D13">
        <v>0</v>
      </c>
      <c r="E13">
        <v>-0.01</v>
      </c>
      <c r="Q13">
        <f t="shared" si="0"/>
        <v>0</v>
      </c>
    </row>
    <row r="14" spans="1:17" x14ac:dyDescent="0.25">
      <c r="L14">
        <v>16061</v>
      </c>
      <c r="M14">
        <v>0.78</v>
      </c>
      <c r="N14">
        <v>-0.62</v>
      </c>
      <c r="O14">
        <v>0.01</v>
      </c>
      <c r="P14">
        <v>-0.05</v>
      </c>
      <c r="Q14">
        <f t="shared" si="0"/>
        <v>22</v>
      </c>
    </row>
    <row r="15" spans="1:17" x14ac:dyDescent="0.25">
      <c r="A15">
        <v>16082</v>
      </c>
      <c r="B15">
        <v>1</v>
      </c>
      <c r="C15">
        <v>0</v>
      </c>
      <c r="D15">
        <v>0</v>
      </c>
      <c r="E15">
        <v>-0.01</v>
      </c>
      <c r="Q15">
        <f t="shared" si="0"/>
        <v>0</v>
      </c>
    </row>
    <row r="16" spans="1:17" x14ac:dyDescent="0.25">
      <c r="L16">
        <v>16104</v>
      </c>
      <c r="M16">
        <v>0.78</v>
      </c>
      <c r="N16">
        <v>-0.62</v>
      </c>
      <c r="O16">
        <v>0.01</v>
      </c>
      <c r="P16">
        <v>-0.05</v>
      </c>
      <c r="Q16">
        <f t="shared" si="0"/>
        <v>22</v>
      </c>
    </row>
    <row r="17" spans="1:17" x14ac:dyDescent="0.25">
      <c r="A17">
        <v>16131</v>
      </c>
      <c r="B17">
        <v>1</v>
      </c>
      <c r="C17">
        <v>0</v>
      </c>
      <c r="D17">
        <v>0</v>
      </c>
      <c r="E17">
        <v>-0.01</v>
      </c>
      <c r="Q17">
        <f t="shared" si="0"/>
        <v>0</v>
      </c>
    </row>
    <row r="18" spans="1:17" x14ac:dyDescent="0.25">
      <c r="L18">
        <v>16157</v>
      </c>
      <c r="M18">
        <v>0.78</v>
      </c>
      <c r="N18">
        <v>-0.62</v>
      </c>
      <c r="O18">
        <v>0.01</v>
      </c>
      <c r="P18">
        <v>-0.05</v>
      </c>
      <c r="Q18">
        <f t="shared" si="0"/>
        <v>26</v>
      </c>
    </row>
    <row r="19" spans="1:17" x14ac:dyDescent="0.25">
      <c r="A19">
        <v>16183</v>
      </c>
      <c r="B19">
        <v>1</v>
      </c>
      <c r="C19">
        <v>0</v>
      </c>
      <c r="D19">
        <v>0</v>
      </c>
      <c r="E19">
        <v>-0.01</v>
      </c>
      <c r="Q19">
        <f t="shared" si="0"/>
        <v>0</v>
      </c>
    </row>
    <row r="20" spans="1:17" x14ac:dyDescent="0.25">
      <c r="L20">
        <v>16215</v>
      </c>
      <c r="M20">
        <v>0.78</v>
      </c>
      <c r="N20">
        <v>-0.62</v>
      </c>
      <c r="O20">
        <v>0.01</v>
      </c>
      <c r="P20">
        <v>-0.05</v>
      </c>
      <c r="Q20">
        <f t="shared" si="0"/>
        <v>32</v>
      </c>
    </row>
    <row r="21" spans="1:17" x14ac:dyDescent="0.25">
      <c r="A21">
        <v>16246</v>
      </c>
      <c r="B21">
        <v>1</v>
      </c>
      <c r="C21">
        <v>0</v>
      </c>
      <c r="D21">
        <v>0</v>
      </c>
      <c r="E21">
        <v>-0.01</v>
      </c>
      <c r="Q21">
        <f t="shared" si="0"/>
        <v>0</v>
      </c>
    </row>
    <row r="22" spans="1:17" x14ac:dyDescent="0.25">
      <c r="L22">
        <v>16277</v>
      </c>
      <c r="M22">
        <v>0.78</v>
      </c>
      <c r="N22">
        <v>-0.62</v>
      </c>
      <c r="O22">
        <v>0.01</v>
      </c>
      <c r="P22">
        <v>-0.05</v>
      </c>
      <c r="Q22">
        <f t="shared" si="0"/>
        <v>31</v>
      </c>
    </row>
    <row r="23" spans="1:17" x14ac:dyDescent="0.25">
      <c r="A23">
        <v>16308</v>
      </c>
      <c r="B23">
        <v>1</v>
      </c>
      <c r="C23">
        <v>0</v>
      </c>
      <c r="D23">
        <v>0</v>
      </c>
      <c r="E23">
        <v>-0.02</v>
      </c>
      <c r="Q23">
        <f t="shared" si="0"/>
        <v>0</v>
      </c>
    </row>
    <row r="24" spans="1:17" x14ac:dyDescent="0.25">
      <c r="L24">
        <v>16340</v>
      </c>
      <c r="M24">
        <v>0.78</v>
      </c>
      <c r="N24">
        <v>-0.62</v>
      </c>
      <c r="O24">
        <v>0.01</v>
      </c>
      <c r="P24">
        <v>-0.05</v>
      </c>
      <c r="Q24">
        <f t="shared" si="0"/>
        <v>32</v>
      </c>
    </row>
    <row r="25" spans="1:17" x14ac:dyDescent="0.25">
      <c r="A25">
        <v>16371</v>
      </c>
      <c r="B25">
        <v>1</v>
      </c>
      <c r="C25">
        <v>0</v>
      </c>
      <c r="D25">
        <v>0</v>
      </c>
      <c r="E25">
        <v>-0.02</v>
      </c>
      <c r="Q25">
        <f t="shared" si="0"/>
        <v>0</v>
      </c>
    </row>
    <row r="26" spans="1:17" x14ac:dyDescent="0.25">
      <c r="L26">
        <v>16402</v>
      </c>
      <c r="M26">
        <v>0.78</v>
      </c>
      <c r="N26">
        <v>-0.63</v>
      </c>
      <c r="O26">
        <v>0.01</v>
      </c>
      <c r="P26">
        <v>-0.05</v>
      </c>
      <c r="Q26">
        <f t="shared" si="0"/>
        <v>31</v>
      </c>
    </row>
    <row r="27" spans="1:17" x14ac:dyDescent="0.25">
      <c r="A27">
        <v>16433</v>
      </c>
      <c r="B27">
        <v>1</v>
      </c>
      <c r="C27">
        <v>0</v>
      </c>
      <c r="D27">
        <v>0</v>
      </c>
      <c r="E27">
        <v>-0.02</v>
      </c>
      <c r="Q27">
        <f t="shared" si="0"/>
        <v>0</v>
      </c>
    </row>
    <row r="28" spans="1:17" x14ac:dyDescent="0.25">
      <c r="L28">
        <v>16469</v>
      </c>
      <c r="M28">
        <v>0.78</v>
      </c>
      <c r="N28">
        <v>-0.63</v>
      </c>
      <c r="O28">
        <v>0.01</v>
      </c>
      <c r="P28">
        <v>-0.05</v>
      </c>
      <c r="Q28">
        <f t="shared" si="0"/>
        <v>36</v>
      </c>
    </row>
    <row r="29" spans="1:17" x14ac:dyDescent="0.25">
      <c r="A29">
        <v>16505</v>
      </c>
      <c r="B29">
        <v>1</v>
      </c>
      <c r="C29">
        <v>0</v>
      </c>
      <c r="D29">
        <v>0</v>
      </c>
      <c r="E29">
        <v>-0.02</v>
      </c>
      <c r="Q29">
        <f t="shared" si="0"/>
        <v>0</v>
      </c>
    </row>
    <row r="30" spans="1:17" x14ac:dyDescent="0.25">
      <c r="L30">
        <v>16541</v>
      </c>
      <c r="M30">
        <v>0.78</v>
      </c>
      <c r="N30">
        <v>-0.63</v>
      </c>
      <c r="O30">
        <v>0.01</v>
      </c>
      <c r="P30">
        <v>-0.05</v>
      </c>
      <c r="Q30">
        <f t="shared" si="0"/>
        <v>36</v>
      </c>
    </row>
    <row r="31" spans="1:17" x14ac:dyDescent="0.25">
      <c r="A31">
        <v>16577</v>
      </c>
      <c r="B31">
        <v>1</v>
      </c>
      <c r="C31">
        <v>0</v>
      </c>
      <c r="D31">
        <v>0</v>
      </c>
      <c r="E31">
        <v>-0.02</v>
      </c>
      <c r="Q31">
        <f t="shared" si="0"/>
        <v>0</v>
      </c>
    </row>
    <row r="32" spans="1:17" x14ac:dyDescent="0.25">
      <c r="L32">
        <v>16613</v>
      </c>
      <c r="M32">
        <v>0.78</v>
      </c>
      <c r="N32">
        <v>-0.63</v>
      </c>
      <c r="O32">
        <v>0.01</v>
      </c>
      <c r="P32">
        <v>-0.05</v>
      </c>
      <c r="Q32">
        <f t="shared" si="0"/>
        <v>36</v>
      </c>
    </row>
    <row r="33" spans="1:17" x14ac:dyDescent="0.25">
      <c r="A33">
        <v>16654</v>
      </c>
      <c r="B33">
        <v>1</v>
      </c>
      <c r="C33">
        <v>0</v>
      </c>
      <c r="D33">
        <v>0</v>
      </c>
      <c r="E33">
        <v>-0.03</v>
      </c>
      <c r="Q33">
        <f t="shared" si="0"/>
        <v>0</v>
      </c>
    </row>
    <row r="34" spans="1:17" x14ac:dyDescent="0.25">
      <c r="L34">
        <v>16695</v>
      </c>
      <c r="M34">
        <v>0.78</v>
      </c>
      <c r="N34">
        <v>-0.63</v>
      </c>
      <c r="O34">
        <v>0.01</v>
      </c>
      <c r="P34">
        <v>-0.05</v>
      </c>
      <c r="Q34">
        <f t="shared" si="0"/>
        <v>41</v>
      </c>
    </row>
    <row r="35" spans="1:17" x14ac:dyDescent="0.25">
      <c r="A35">
        <v>16736</v>
      </c>
      <c r="B35">
        <v>1</v>
      </c>
      <c r="C35">
        <v>0</v>
      </c>
      <c r="D35">
        <v>0</v>
      </c>
      <c r="E35">
        <v>-0.03</v>
      </c>
      <c r="Q35">
        <f>L35-A34</f>
        <v>0</v>
      </c>
    </row>
    <row r="36" spans="1:17" x14ac:dyDescent="0.25">
      <c r="L36">
        <v>16776</v>
      </c>
      <c r="M36">
        <v>0.78</v>
      </c>
      <c r="N36">
        <v>-0.63</v>
      </c>
      <c r="O36">
        <v>0.01</v>
      </c>
      <c r="P36">
        <v>-0.05</v>
      </c>
      <c r="Q36">
        <f t="shared" si="0"/>
        <v>40</v>
      </c>
    </row>
    <row r="37" spans="1:17" x14ac:dyDescent="0.25">
      <c r="A37">
        <v>16817</v>
      </c>
      <c r="B37">
        <v>1</v>
      </c>
      <c r="C37">
        <v>0</v>
      </c>
      <c r="D37">
        <v>0</v>
      </c>
      <c r="E37">
        <v>-0.03</v>
      </c>
      <c r="Q37">
        <f t="shared" si="0"/>
        <v>0</v>
      </c>
    </row>
    <row r="38" spans="1:17" x14ac:dyDescent="0.25">
      <c r="L38">
        <v>16858</v>
      </c>
      <c r="M38">
        <v>0.78</v>
      </c>
      <c r="N38">
        <v>-0.63</v>
      </c>
      <c r="O38">
        <v>0.01</v>
      </c>
      <c r="P38">
        <v>-0.05</v>
      </c>
      <c r="Q38">
        <f t="shared" si="0"/>
        <v>41</v>
      </c>
    </row>
    <row r="39" spans="1:17" x14ac:dyDescent="0.25">
      <c r="A39">
        <v>16899</v>
      </c>
      <c r="B39">
        <v>1</v>
      </c>
      <c r="C39">
        <v>0</v>
      </c>
      <c r="D39">
        <v>0</v>
      </c>
      <c r="E39">
        <v>-0.04</v>
      </c>
      <c r="Q39">
        <f t="shared" si="0"/>
        <v>0</v>
      </c>
    </row>
    <row r="40" spans="1:17" x14ac:dyDescent="0.25">
      <c r="L40">
        <v>16940</v>
      </c>
      <c r="M40">
        <v>0.78</v>
      </c>
      <c r="N40">
        <v>-0.63</v>
      </c>
      <c r="O40">
        <v>0.01</v>
      </c>
      <c r="P40">
        <v>-0.05</v>
      </c>
      <c r="Q40">
        <f t="shared" si="0"/>
        <v>41</v>
      </c>
    </row>
    <row r="41" spans="1:17" x14ac:dyDescent="0.25">
      <c r="A41">
        <v>16980</v>
      </c>
      <c r="B41">
        <v>1</v>
      </c>
      <c r="C41">
        <v>0</v>
      </c>
      <c r="D41">
        <v>0</v>
      </c>
      <c r="E41">
        <v>-0.04</v>
      </c>
      <c r="Q41">
        <f t="shared" si="0"/>
        <v>0</v>
      </c>
    </row>
    <row r="42" spans="1:17" x14ac:dyDescent="0.25">
      <c r="L42">
        <v>17021</v>
      </c>
      <c r="M42">
        <v>0.77</v>
      </c>
      <c r="N42">
        <v>-0.63</v>
      </c>
      <c r="O42">
        <v>0.01</v>
      </c>
      <c r="P42">
        <v>-0.05</v>
      </c>
      <c r="Q42">
        <f t="shared" si="0"/>
        <v>41</v>
      </c>
    </row>
    <row r="43" spans="1:17" x14ac:dyDescent="0.25">
      <c r="A43">
        <v>17062</v>
      </c>
      <c r="B43">
        <v>1</v>
      </c>
      <c r="C43">
        <v>0</v>
      </c>
      <c r="D43">
        <v>0</v>
      </c>
      <c r="E43">
        <v>-0.04</v>
      </c>
      <c r="Q43">
        <f t="shared" si="0"/>
        <v>0</v>
      </c>
    </row>
    <row r="44" spans="1:17" x14ac:dyDescent="0.25">
      <c r="L44">
        <v>17103</v>
      </c>
      <c r="M44">
        <v>0.77</v>
      </c>
      <c r="N44">
        <v>-0.63</v>
      </c>
      <c r="O44">
        <v>0.01</v>
      </c>
      <c r="P44">
        <v>-0.05</v>
      </c>
      <c r="Q44">
        <f t="shared" si="0"/>
        <v>41</v>
      </c>
    </row>
    <row r="45" spans="1:17" x14ac:dyDescent="0.25">
      <c r="A45">
        <v>17143</v>
      </c>
      <c r="B45">
        <v>1</v>
      </c>
      <c r="C45">
        <v>0</v>
      </c>
      <c r="D45">
        <v>0</v>
      </c>
      <c r="E45">
        <v>-0.04</v>
      </c>
      <c r="Q45">
        <f t="shared" si="0"/>
        <v>0</v>
      </c>
    </row>
    <row r="46" spans="1:17" x14ac:dyDescent="0.25">
      <c r="L46">
        <v>17181</v>
      </c>
      <c r="M46">
        <v>1.7</v>
      </c>
      <c r="N46">
        <v>-0.08</v>
      </c>
      <c r="O46">
        <v>0</v>
      </c>
      <c r="P46">
        <v>-0.17</v>
      </c>
      <c r="Q46">
        <f t="shared" si="0"/>
        <v>38</v>
      </c>
    </row>
    <row r="47" spans="1:17" x14ac:dyDescent="0.25">
      <c r="A47">
        <v>17222</v>
      </c>
      <c r="B47">
        <v>1</v>
      </c>
      <c r="C47">
        <v>0</v>
      </c>
      <c r="D47">
        <v>0</v>
      </c>
      <c r="E47">
        <v>-0.05</v>
      </c>
      <c r="Q47">
        <f t="shared" si="0"/>
        <v>0</v>
      </c>
    </row>
    <row r="48" spans="1:17" x14ac:dyDescent="0.25">
      <c r="L48">
        <v>17263</v>
      </c>
      <c r="M48">
        <v>1.24</v>
      </c>
      <c r="N48">
        <v>1.41</v>
      </c>
      <c r="O48">
        <v>0</v>
      </c>
      <c r="P48">
        <v>-0.17</v>
      </c>
      <c r="Q48">
        <f t="shared" si="0"/>
        <v>41</v>
      </c>
    </row>
    <row r="49" spans="1:17" x14ac:dyDescent="0.25">
      <c r="A49">
        <v>17308</v>
      </c>
      <c r="B49">
        <v>1</v>
      </c>
      <c r="C49">
        <v>0</v>
      </c>
      <c r="D49">
        <v>0</v>
      </c>
      <c r="E49">
        <v>-0.05</v>
      </c>
      <c r="Q49">
        <f t="shared" si="0"/>
        <v>0</v>
      </c>
    </row>
    <row r="50" spans="1:17" x14ac:dyDescent="0.25">
      <c r="L50">
        <v>17354</v>
      </c>
      <c r="M50">
        <v>0.2</v>
      </c>
      <c r="N50">
        <v>1.35</v>
      </c>
      <c r="O50">
        <v>0</v>
      </c>
      <c r="P50">
        <v>0.17</v>
      </c>
      <c r="Q50">
        <f t="shared" si="0"/>
        <v>46</v>
      </c>
    </row>
    <row r="51" spans="1:17" x14ac:dyDescent="0.25">
      <c r="A51">
        <v>17399</v>
      </c>
      <c r="B51">
        <v>1</v>
      </c>
      <c r="C51">
        <v>0</v>
      </c>
      <c r="D51">
        <v>0</v>
      </c>
      <c r="E51">
        <v>-0.05</v>
      </c>
      <c r="Q51">
        <f t="shared" si="0"/>
        <v>0</v>
      </c>
    </row>
    <row r="52" spans="1:17" x14ac:dyDescent="0.25">
      <c r="L52">
        <v>17445</v>
      </c>
      <c r="M52">
        <v>-0.75</v>
      </c>
      <c r="N52">
        <v>0.12</v>
      </c>
      <c r="O52">
        <v>-0.35</v>
      </c>
      <c r="P52">
        <v>0</v>
      </c>
      <c r="Q52">
        <f t="shared" si="0"/>
        <v>46</v>
      </c>
    </row>
    <row r="53" spans="1:17" x14ac:dyDescent="0.25">
      <c r="A53">
        <v>17491</v>
      </c>
      <c r="B53">
        <v>1</v>
      </c>
      <c r="C53">
        <v>0</v>
      </c>
      <c r="D53">
        <v>0</v>
      </c>
      <c r="E53">
        <v>-0.06</v>
      </c>
      <c r="Q53">
        <f t="shared" si="0"/>
        <v>0</v>
      </c>
    </row>
    <row r="54" spans="1:17" x14ac:dyDescent="0.25">
      <c r="L54">
        <v>17536</v>
      </c>
      <c r="M54">
        <v>1.77</v>
      </c>
      <c r="N54">
        <v>-1.95</v>
      </c>
      <c r="O54">
        <v>-1.26</v>
      </c>
      <c r="P54">
        <v>-1.71</v>
      </c>
      <c r="Q54">
        <f t="shared" si="0"/>
        <v>45</v>
      </c>
    </row>
    <row r="55" spans="1:17" x14ac:dyDescent="0.25">
      <c r="Q55">
        <f t="shared" si="0"/>
        <v>0</v>
      </c>
    </row>
    <row r="57" spans="1:17" x14ac:dyDescent="0.25">
      <c r="A57">
        <v>160882</v>
      </c>
      <c r="B57">
        <v>0.86</v>
      </c>
      <c r="C57">
        <v>1.88</v>
      </c>
      <c r="D57">
        <v>0.88</v>
      </c>
      <c r="E57">
        <v>0</v>
      </c>
    </row>
    <row r="58" spans="1:17" x14ac:dyDescent="0.25">
      <c r="L58">
        <v>160937</v>
      </c>
      <c r="M58">
        <v>0.53</v>
      </c>
      <c r="N58">
        <v>-1.1000000000000001</v>
      </c>
      <c r="O58">
        <v>1.66</v>
      </c>
      <c r="P58">
        <v>1.1100000000000001</v>
      </c>
      <c r="Q58">
        <f>IF(ISNUMBER(A57),L58-A57,"")</f>
        <v>55</v>
      </c>
    </row>
    <row r="59" spans="1:17" x14ac:dyDescent="0.25">
      <c r="A59">
        <v>160992</v>
      </c>
      <c r="B59">
        <v>0</v>
      </c>
      <c r="C59">
        <v>0</v>
      </c>
      <c r="D59">
        <v>0</v>
      </c>
      <c r="E59">
        <v>-0.08</v>
      </c>
      <c r="Q59" t="str">
        <f t="shared" ref="Q59:Q118" si="1">IF(ISNUMBER(A58),L59-A58,"")</f>
        <v/>
      </c>
    </row>
    <row r="60" spans="1:17" x14ac:dyDescent="0.25">
      <c r="L60">
        <v>161052</v>
      </c>
      <c r="M60">
        <v>0.5</v>
      </c>
      <c r="N60">
        <v>-1.1599999999999999</v>
      </c>
      <c r="O60">
        <v>1.66</v>
      </c>
      <c r="P60">
        <v>0.51</v>
      </c>
      <c r="Q60">
        <f t="shared" si="1"/>
        <v>60</v>
      </c>
    </row>
    <row r="61" spans="1:17" x14ac:dyDescent="0.25">
      <c r="A61">
        <v>161117</v>
      </c>
      <c r="B61">
        <v>0.88</v>
      </c>
      <c r="C61">
        <v>0</v>
      </c>
      <c r="D61">
        <v>0</v>
      </c>
      <c r="E61">
        <v>-0.47</v>
      </c>
      <c r="Q61" t="str">
        <f t="shared" si="1"/>
        <v/>
      </c>
    </row>
    <row r="62" spans="1:17" x14ac:dyDescent="0.25">
      <c r="L62">
        <v>161176</v>
      </c>
      <c r="M62">
        <v>0.64</v>
      </c>
      <c r="N62">
        <v>-1.27</v>
      </c>
      <c r="O62">
        <v>1.66</v>
      </c>
      <c r="P62">
        <v>-0.02</v>
      </c>
      <c r="Q62">
        <f t="shared" si="1"/>
        <v>59</v>
      </c>
    </row>
    <row r="63" spans="1:17" x14ac:dyDescent="0.25">
      <c r="A63">
        <v>161236</v>
      </c>
      <c r="B63">
        <v>0.88</v>
      </c>
      <c r="C63">
        <v>0</v>
      </c>
      <c r="D63">
        <v>0</v>
      </c>
      <c r="E63">
        <v>-0.47</v>
      </c>
      <c r="Q63" t="str">
        <f t="shared" si="1"/>
        <v/>
      </c>
    </row>
    <row r="64" spans="1:17" x14ac:dyDescent="0.25">
      <c r="L64">
        <v>161296</v>
      </c>
      <c r="M64">
        <v>0.57999999999999996</v>
      </c>
      <c r="N64">
        <v>-1.23</v>
      </c>
      <c r="O64">
        <v>1.66</v>
      </c>
      <c r="P64">
        <v>1.98</v>
      </c>
      <c r="Q64">
        <f t="shared" si="1"/>
        <v>60</v>
      </c>
    </row>
    <row r="65" spans="1:17" x14ac:dyDescent="0.25">
      <c r="A65">
        <v>161356</v>
      </c>
      <c r="B65">
        <v>0.88</v>
      </c>
      <c r="C65">
        <v>0</v>
      </c>
      <c r="D65">
        <v>0</v>
      </c>
      <c r="E65">
        <v>-0.47</v>
      </c>
      <c r="Q65" t="str">
        <f t="shared" si="1"/>
        <v/>
      </c>
    </row>
    <row r="66" spans="1:17" x14ac:dyDescent="0.25">
      <c r="L66">
        <v>161416</v>
      </c>
      <c r="M66">
        <v>0.55000000000000004</v>
      </c>
      <c r="N66">
        <v>-1.01</v>
      </c>
      <c r="O66">
        <v>1.66</v>
      </c>
      <c r="P66">
        <v>-1.36</v>
      </c>
      <c r="Q66">
        <f t="shared" si="1"/>
        <v>60</v>
      </c>
    </row>
    <row r="67" spans="1:17" x14ac:dyDescent="0.25">
      <c r="A67">
        <v>161476</v>
      </c>
      <c r="B67">
        <v>0.88</v>
      </c>
      <c r="C67">
        <v>0</v>
      </c>
      <c r="D67">
        <v>0</v>
      </c>
      <c r="E67">
        <v>-0.47</v>
      </c>
      <c r="Q67" t="str">
        <f t="shared" si="1"/>
        <v/>
      </c>
    </row>
    <row r="68" spans="1:17" x14ac:dyDescent="0.25">
      <c r="L68">
        <v>161536</v>
      </c>
      <c r="M68">
        <v>0.45</v>
      </c>
      <c r="N68">
        <v>-1.1200000000000001</v>
      </c>
      <c r="O68">
        <v>1.66</v>
      </c>
      <c r="P68">
        <v>-1.92</v>
      </c>
      <c r="Q68">
        <f t="shared" si="1"/>
        <v>60</v>
      </c>
    </row>
    <row r="69" spans="1:17" x14ac:dyDescent="0.25">
      <c r="A69">
        <v>161596</v>
      </c>
      <c r="B69">
        <v>0.88</v>
      </c>
      <c r="C69">
        <v>0</v>
      </c>
      <c r="D69">
        <v>0</v>
      </c>
      <c r="E69">
        <v>-0.47</v>
      </c>
      <c r="Q69" t="str">
        <f t="shared" si="1"/>
        <v/>
      </c>
    </row>
    <row r="70" spans="1:17" x14ac:dyDescent="0.25">
      <c r="L70">
        <v>161655</v>
      </c>
      <c r="M70">
        <v>0.67</v>
      </c>
      <c r="N70">
        <v>-1.1599999999999999</v>
      </c>
      <c r="O70">
        <v>1.66</v>
      </c>
      <c r="P70">
        <v>-0.47</v>
      </c>
      <c r="Q70">
        <f t="shared" si="1"/>
        <v>59</v>
      </c>
    </row>
    <row r="71" spans="1:17" x14ac:dyDescent="0.25">
      <c r="A71">
        <v>161715</v>
      </c>
      <c r="B71">
        <v>0.88</v>
      </c>
      <c r="C71">
        <v>0</v>
      </c>
      <c r="D71">
        <v>0</v>
      </c>
      <c r="E71">
        <v>-0.47</v>
      </c>
      <c r="Q71" t="str">
        <f t="shared" si="1"/>
        <v/>
      </c>
    </row>
    <row r="72" spans="1:17" x14ac:dyDescent="0.25">
      <c r="L72">
        <v>161775</v>
      </c>
      <c r="M72">
        <v>0.5</v>
      </c>
      <c r="N72">
        <v>-1.0900000000000001</v>
      </c>
      <c r="O72">
        <v>1.66</v>
      </c>
      <c r="P72">
        <v>0.06</v>
      </c>
      <c r="Q72">
        <f t="shared" si="1"/>
        <v>60</v>
      </c>
    </row>
    <row r="73" spans="1:17" x14ac:dyDescent="0.25">
      <c r="A73">
        <v>161835</v>
      </c>
      <c r="B73">
        <v>0.88</v>
      </c>
      <c r="C73">
        <v>0</v>
      </c>
      <c r="D73">
        <v>0</v>
      </c>
      <c r="E73">
        <v>-0.47</v>
      </c>
      <c r="Q73" t="str">
        <f t="shared" si="1"/>
        <v/>
      </c>
    </row>
    <row r="74" spans="1:17" x14ac:dyDescent="0.25">
      <c r="L74">
        <v>161895</v>
      </c>
      <c r="M74">
        <v>0.52</v>
      </c>
      <c r="N74">
        <v>-1.19</v>
      </c>
      <c r="O74">
        <v>1.66</v>
      </c>
      <c r="P74">
        <v>1.79</v>
      </c>
      <c r="Q74">
        <f t="shared" si="1"/>
        <v>60</v>
      </c>
    </row>
    <row r="75" spans="1:17" x14ac:dyDescent="0.25">
      <c r="A75">
        <v>161955</v>
      </c>
      <c r="B75">
        <v>0.88</v>
      </c>
      <c r="C75">
        <v>0</v>
      </c>
      <c r="D75">
        <v>0</v>
      </c>
      <c r="E75">
        <v>-0.47</v>
      </c>
      <c r="Q75" t="str">
        <f t="shared" si="1"/>
        <v/>
      </c>
    </row>
    <row r="76" spans="1:17" x14ac:dyDescent="0.25">
      <c r="L76">
        <v>162015</v>
      </c>
      <c r="M76">
        <v>0.4</v>
      </c>
      <c r="N76">
        <v>-1.1200000000000001</v>
      </c>
      <c r="O76">
        <v>1.66</v>
      </c>
      <c r="P76">
        <v>1.18</v>
      </c>
      <c r="Q76">
        <f t="shared" si="1"/>
        <v>60</v>
      </c>
    </row>
    <row r="77" spans="1:17" x14ac:dyDescent="0.25">
      <c r="A77">
        <v>162075</v>
      </c>
      <c r="B77">
        <v>0.88</v>
      </c>
      <c r="C77">
        <v>0</v>
      </c>
      <c r="D77">
        <v>0</v>
      </c>
      <c r="E77">
        <v>-0.47</v>
      </c>
      <c r="Q77" t="str">
        <f t="shared" si="1"/>
        <v/>
      </c>
    </row>
    <row r="78" spans="1:17" x14ac:dyDescent="0.25">
      <c r="L78">
        <v>162135</v>
      </c>
      <c r="M78">
        <v>0.54</v>
      </c>
      <c r="N78">
        <v>-0.96</v>
      </c>
      <c r="O78">
        <v>1.66</v>
      </c>
      <c r="P78">
        <v>1.83</v>
      </c>
      <c r="Q78">
        <f t="shared" si="1"/>
        <v>60</v>
      </c>
    </row>
    <row r="79" spans="1:17" x14ac:dyDescent="0.25">
      <c r="A79">
        <v>162194</v>
      </c>
      <c r="B79">
        <v>0.88</v>
      </c>
      <c r="C79">
        <v>0</v>
      </c>
      <c r="D79">
        <v>0</v>
      </c>
      <c r="E79">
        <v>-0.47</v>
      </c>
      <c r="Q79" t="str">
        <f t="shared" si="1"/>
        <v/>
      </c>
    </row>
    <row r="80" spans="1:17" x14ac:dyDescent="0.25">
      <c r="L80">
        <v>162254</v>
      </c>
      <c r="M80">
        <v>0.53</v>
      </c>
      <c r="N80">
        <v>-1.05</v>
      </c>
      <c r="O80">
        <v>1.66</v>
      </c>
      <c r="P80">
        <v>-1.22</v>
      </c>
      <c r="Q80">
        <f t="shared" si="1"/>
        <v>60</v>
      </c>
    </row>
    <row r="81" spans="1:17" x14ac:dyDescent="0.25">
      <c r="A81">
        <v>162314</v>
      </c>
      <c r="B81">
        <v>0.34</v>
      </c>
      <c r="C81">
        <v>-1.86</v>
      </c>
      <c r="D81">
        <v>1.66</v>
      </c>
      <c r="E81">
        <v>-0.13</v>
      </c>
      <c r="Q81" t="str">
        <f t="shared" si="1"/>
        <v/>
      </c>
    </row>
    <row r="82" spans="1:17" x14ac:dyDescent="0.25">
      <c r="L82">
        <v>162374</v>
      </c>
      <c r="M82">
        <v>0.6</v>
      </c>
      <c r="N82">
        <v>-1.27</v>
      </c>
      <c r="O82">
        <v>1.66</v>
      </c>
      <c r="P82">
        <v>0.39</v>
      </c>
      <c r="Q82">
        <f t="shared" si="1"/>
        <v>60</v>
      </c>
    </row>
    <row r="83" spans="1:17" x14ac:dyDescent="0.25">
      <c r="A83">
        <v>162434</v>
      </c>
      <c r="B83">
        <v>0</v>
      </c>
      <c r="C83">
        <v>0</v>
      </c>
      <c r="D83">
        <v>0</v>
      </c>
      <c r="E83">
        <v>0.37</v>
      </c>
      <c r="Q83" t="str">
        <f t="shared" si="1"/>
        <v/>
      </c>
    </row>
    <row r="84" spans="1:17" x14ac:dyDescent="0.25">
      <c r="L84">
        <v>162494</v>
      </c>
      <c r="M84">
        <v>0.56000000000000005</v>
      </c>
      <c r="N84">
        <v>-1.05</v>
      </c>
      <c r="O84">
        <v>1.66</v>
      </c>
      <c r="P84">
        <v>-1.85</v>
      </c>
      <c r="Q84">
        <f t="shared" si="1"/>
        <v>60</v>
      </c>
    </row>
    <row r="85" spans="1:17" x14ac:dyDescent="0.25">
      <c r="A85">
        <v>162554</v>
      </c>
      <c r="B85">
        <v>0</v>
      </c>
      <c r="C85">
        <v>0</v>
      </c>
      <c r="D85">
        <v>0</v>
      </c>
      <c r="E85">
        <v>0.37</v>
      </c>
      <c r="Q85" t="str">
        <f t="shared" si="1"/>
        <v/>
      </c>
    </row>
    <row r="86" spans="1:17" x14ac:dyDescent="0.25">
      <c r="L86">
        <v>162614</v>
      </c>
      <c r="M86">
        <v>0.57999999999999996</v>
      </c>
      <c r="N86">
        <v>-1.29</v>
      </c>
      <c r="O86">
        <v>1.66</v>
      </c>
      <c r="P86">
        <v>-0.78</v>
      </c>
      <c r="Q86">
        <f t="shared" si="1"/>
        <v>60</v>
      </c>
    </row>
    <row r="87" spans="1:17" x14ac:dyDescent="0.25">
      <c r="A87">
        <v>162673</v>
      </c>
      <c r="B87">
        <v>0</v>
      </c>
      <c r="C87">
        <v>0</v>
      </c>
      <c r="D87">
        <v>0</v>
      </c>
      <c r="E87">
        <v>0.37</v>
      </c>
      <c r="Q87" t="str">
        <f t="shared" si="1"/>
        <v/>
      </c>
    </row>
    <row r="88" spans="1:17" x14ac:dyDescent="0.25">
      <c r="A88" t="s">
        <v>95</v>
      </c>
      <c r="Q88">
        <f t="shared" si="1"/>
        <v>-162673</v>
      </c>
    </row>
    <row r="89" spans="1:17" x14ac:dyDescent="0.25">
      <c r="L89">
        <v>162733</v>
      </c>
      <c r="M89">
        <v>0.54</v>
      </c>
      <c r="N89">
        <v>-1.1299999999999999</v>
      </c>
      <c r="O89">
        <v>1.66</v>
      </c>
      <c r="P89">
        <v>-1.41</v>
      </c>
      <c r="Q89" t="str">
        <f t="shared" si="1"/>
        <v/>
      </c>
    </row>
    <row r="90" spans="1:17" x14ac:dyDescent="0.25">
      <c r="A90">
        <v>162793</v>
      </c>
      <c r="B90">
        <v>0</v>
      </c>
      <c r="C90">
        <v>0</v>
      </c>
      <c r="D90">
        <v>0</v>
      </c>
      <c r="E90">
        <v>0.37</v>
      </c>
      <c r="Q90" t="str">
        <f t="shared" si="1"/>
        <v/>
      </c>
    </row>
    <row r="91" spans="1:17" x14ac:dyDescent="0.25">
      <c r="L91">
        <v>162848</v>
      </c>
      <c r="M91">
        <v>0.54</v>
      </c>
      <c r="N91">
        <v>-1.1100000000000001</v>
      </c>
      <c r="O91">
        <v>1.66</v>
      </c>
      <c r="P91">
        <v>0.75</v>
      </c>
      <c r="Q91">
        <f t="shared" si="1"/>
        <v>55</v>
      </c>
    </row>
    <row r="92" spans="1:17" x14ac:dyDescent="0.25">
      <c r="A92">
        <v>162908</v>
      </c>
      <c r="B92">
        <v>0</v>
      </c>
      <c r="C92">
        <v>0</v>
      </c>
      <c r="D92">
        <v>0</v>
      </c>
      <c r="E92">
        <v>0</v>
      </c>
      <c r="Q92" t="str">
        <f t="shared" si="1"/>
        <v/>
      </c>
    </row>
    <row r="93" spans="1:17" x14ac:dyDescent="0.25">
      <c r="L93">
        <v>162968</v>
      </c>
      <c r="M93">
        <v>0.56000000000000005</v>
      </c>
      <c r="N93">
        <v>-1.32</v>
      </c>
      <c r="O93">
        <v>1.66</v>
      </c>
      <c r="P93">
        <v>-0.83</v>
      </c>
      <c r="Q93">
        <f t="shared" si="1"/>
        <v>60</v>
      </c>
    </row>
    <row r="94" spans="1:17" x14ac:dyDescent="0.25">
      <c r="A94" t="s">
        <v>96</v>
      </c>
      <c r="Q94" t="str">
        <f t="shared" si="1"/>
        <v/>
      </c>
    </row>
    <row r="95" spans="1:17" x14ac:dyDescent="0.25">
      <c r="A95">
        <v>163028</v>
      </c>
      <c r="B95">
        <v>0</v>
      </c>
      <c r="C95">
        <v>0</v>
      </c>
      <c r="D95">
        <v>0</v>
      </c>
      <c r="E95">
        <v>0</v>
      </c>
      <c r="Q95" t="str">
        <f t="shared" si="1"/>
        <v/>
      </c>
    </row>
    <row r="96" spans="1:17" x14ac:dyDescent="0.25">
      <c r="L96">
        <v>163088</v>
      </c>
      <c r="M96">
        <v>0.51</v>
      </c>
      <c r="N96">
        <v>-1.1499999999999999</v>
      </c>
      <c r="O96">
        <v>1.66</v>
      </c>
      <c r="P96">
        <v>-0.96</v>
      </c>
      <c r="Q96">
        <f t="shared" si="1"/>
        <v>60</v>
      </c>
    </row>
    <row r="97" spans="1:17" x14ac:dyDescent="0.25">
      <c r="A97">
        <v>163147</v>
      </c>
      <c r="B97">
        <v>0</v>
      </c>
      <c r="C97">
        <v>0</v>
      </c>
      <c r="D97">
        <v>0</v>
      </c>
      <c r="E97">
        <v>0</v>
      </c>
      <c r="Q97" t="str">
        <f t="shared" si="1"/>
        <v/>
      </c>
    </row>
    <row r="98" spans="1:17" x14ac:dyDescent="0.25">
      <c r="L98">
        <v>163207</v>
      </c>
      <c r="M98">
        <v>0.52</v>
      </c>
      <c r="N98">
        <v>-1.1000000000000001</v>
      </c>
      <c r="O98">
        <v>1.66</v>
      </c>
      <c r="P98">
        <v>-1.57</v>
      </c>
      <c r="Q98">
        <f t="shared" si="1"/>
        <v>60</v>
      </c>
    </row>
    <row r="99" spans="1:17" x14ac:dyDescent="0.25">
      <c r="A99">
        <v>163267</v>
      </c>
      <c r="B99">
        <v>0</v>
      </c>
      <c r="C99">
        <v>0</v>
      </c>
      <c r="D99">
        <v>0</v>
      </c>
      <c r="E99">
        <v>0</v>
      </c>
      <c r="Q99" t="str">
        <f t="shared" si="1"/>
        <v/>
      </c>
    </row>
    <row r="100" spans="1:17" x14ac:dyDescent="0.25">
      <c r="A100" t="s">
        <v>97</v>
      </c>
      <c r="Q100">
        <f t="shared" si="1"/>
        <v>-163267</v>
      </c>
    </row>
    <row r="101" spans="1:17" x14ac:dyDescent="0.25">
      <c r="L101">
        <v>163327</v>
      </c>
      <c r="M101">
        <v>0.54</v>
      </c>
      <c r="N101">
        <v>-1.23</v>
      </c>
      <c r="O101">
        <v>1.66</v>
      </c>
      <c r="P101">
        <v>1.4</v>
      </c>
      <c r="Q101" t="str">
        <f t="shared" si="1"/>
        <v/>
      </c>
    </row>
    <row r="102" spans="1:17" x14ac:dyDescent="0.25">
      <c r="A102">
        <v>163387</v>
      </c>
      <c r="B102">
        <v>0</v>
      </c>
      <c r="C102">
        <v>0</v>
      </c>
      <c r="D102">
        <v>0</v>
      </c>
      <c r="E102">
        <v>0</v>
      </c>
      <c r="Q102" t="str">
        <f t="shared" si="1"/>
        <v/>
      </c>
    </row>
    <row r="103" spans="1:17" x14ac:dyDescent="0.25">
      <c r="L103">
        <v>163447</v>
      </c>
      <c r="M103">
        <v>0.6</v>
      </c>
      <c r="N103">
        <v>-1.26</v>
      </c>
      <c r="O103">
        <v>1.66</v>
      </c>
      <c r="P103">
        <v>0.33</v>
      </c>
      <c r="Q103">
        <f t="shared" si="1"/>
        <v>60</v>
      </c>
    </row>
    <row r="104" spans="1:17" x14ac:dyDescent="0.25">
      <c r="A104">
        <v>163507</v>
      </c>
      <c r="B104">
        <v>0</v>
      </c>
      <c r="C104">
        <v>0</v>
      </c>
      <c r="D104">
        <v>0</v>
      </c>
      <c r="E104">
        <v>0</v>
      </c>
      <c r="Q104" t="str">
        <f t="shared" si="1"/>
        <v/>
      </c>
    </row>
    <row r="105" spans="1:17" x14ac:dyDescent="0.25">
      <c r="L105">
        <v>163567</v>
      </c>
      <c r="M105">
        <v>0.53</v>
      </c>
      <c r="N105">
        <v>-1.1000000000000001</v>
      </c>
      <c r="O105">
        <v>1.66</v>
      </c>
      <c r="P105">
        <v>0.2</v>
      </c>
      <c r="Q105">
        <f t="shared" si="1"/>
        <v>60</v>
      </c>
    </row>
    <row r="106" spans="1:17" x14ac:dyDescent="0.25">
      <c r="A106">
        <v>163627</v>
      </c>
      <c r="B106">
        <v>0</v>
      </c>
      <c r="C106">
        <v>0</v>
      </c>
      <c r="D106">
        <v>0</v>
      </c>
      <c r="E106">
        <v>0</v>
      </c>
      <c r="Q106" t="str">
        <f t="shared" si="1"/>
        <v/>
      </c>
    </row>
    <row r="107" spans="1:17" x14ac:dyDescent="0.25">
      <c r="L107">
        <v>163686</v>
      </c>
      <c r="M107">
        <v>0.69</v>
      </c>
      <c r="N107">
        <v>-1.27</v>
      </c>
      <c r="O107">
        <v>1.66</v>
      </c>
      <c r="P107">
        <v>1.26</v>
      </c>
      <c r="Q107">
        <f t="shared" si="1"/>
        <v>59</v>
      </c>
    </row>
    <row r="108" spans="1:17" x14ac:dyDescent="0.25">
      <c r="A108">
        <v>163746</v>
      </c>
      <c r="B108">
        <v>0</v>
      </c>
      <c r="C108">
        <v>0</v>
      </c>
      <c r="D108">
        <v>0</v>
      </c>
      <c r="E108">
        <v>0</v>
      </c>
      <c r="Q108" t="str">
        <f t="shared" si="1"/>
        <v/>
      </c>
    </row>
    <row r="109" spans="1:17" x14ac:dyDescent="0.25">
      <c r="L109">
        <v>163806</v>
      </c>
      <c r="M109">
        <v>0.61</v>
      </c>
      <c r="N109">
        <v>-1.1299999999999999</v>
      </c>
      <c r="O109">
        <v>1.66</v>
      </c>
      <c r="P109">
        <v>1.22</v>
      </c>
      <c r="Q109">
        <f t="shared" si="1"/>
        <v>60</v>
      </c>
    </row>
    <row r="110" spans="1:17" x14ac:dyDescent="0.25">
      <c r="A110">
        <v>163866</v>
      </c>
      <c r="B110">
        <v>0</v>
      </c>
      <c r="C110">
        <v>0</v>
      </c>
      <c r="D110">
        <v>0</v>
      </c>
      <c r="E110">
        <v>0</v>
      </c>
      <c r="Q110" t="str">
        <f t="shared" si="1"/>
        <v/>
      </c>
    </row>
    <row r="111" spans="1:17" x14ac:dyDescent="0.25">
      <c r="L111">
        <v>163926</v>
      </c>
      <c r="M111">
        <v>0.52</v>
      </c>
      <c r="N111">
        <v>-1.08</v>
      </c>
      <c r="O111">
        <v>1.66</v>
      </c>
      <c r="P111">
        <v>1</v>
      </c>
      <c r="Q111">
        <f t="shared" si="1"/>
        <v>60</v>
      </c>
    </row>
    <row r="112" spans="1:17" x14ac:dyDescent="0.25">
      <c r="A112">
        <v>163986</v>
      </c>
      <c r="B112">
        <v>0</v>
      </c>
      <c r="C112">
        <v>0</v>
      </c>
      <c r="D112">
        <v>0</v>
      </c>
      <c r="E112">
        <v>0</v>
      </c>
      <c r="Q112" t="str">
        <f t="shared" si="1"/>
        <v/>
      </c>
    </row>
    <row r="113" spans="1:17" x14ac:dyDescent="0.25">
      <c r="L113">
        <v>164046</v>
      </c>
      <c r="M113">
        <v>0.66</v>
      </c>
      <c r="N113">
        <v>-1.34</v>
      </c>
      <c r="O113">
        <v>1.66</v>
      </c>
      <c r="P113">
        <v>-0.82</v>
      </c>
      <c r="Q113">
        <f t="shared" si="1"/>
        <v>60</v>
      </c>
    </row>
    <row r="114" spans="1:17" x14ac:dyDescent="0.25">
      <c r="A114">
        <v>164106</v>
      </c>
      <c r="B114">
        <v>0</v>
      </c>
      <c r="C114">
        <v>0</v>
      </c>
      <c r="D114">
        <v>0</v>
      </c>
      <c r="E114">
        <v>0</v>
      </c>
      <c r="Q114" t="str">
        <f t="shared" si="1"/>
        <v/>
      </c>
    </row>
    <row r="115" spans="1:17" x14ac:dyDescent="0.25">
      <c r="L115">
        <v>164165</v>
      </c>
      <c r="M115">
        <v>0.55000000000000004</v>
      </c>
      <c r="N115">
        <v>-1.02</v>
      </c>
      <c r="O115">
        <v>1.66</v>
      </c>
      <c r="P115">
        <v>0.64</v>
      </c>
      <c r="Q115">
        <f t="shared" si="1"/>
        <v>59</v>
      </c>
    </row>
    <row r="116" spans="1:17" x14ac:dyDescent="0.25">
      <c r="A116">
        <v>164225</v>
      </c>
      <c r="B116">
        <v>0</v>
      </c>
      <c r="C116">
        <v>0</v>
      </c>
      <c r="D116">
        <v>0</v>
      </c>
      <c r="E116">
        <v>0</v>
      </c>
      <c r="Q116" t="str">
        <f t="shared" si="1"/>
        <v/>
      </c>
    </row>
    <row r="117" spans="1:17" x14ac:dyDescent="0.25">
      <c r="Q117">
        <f t="shared" si="1"/>
        <v>-164225</v>
      </c>
    </row>
    <row r="118" spans="1:17" x14ac:dyDescent="0.25">
      <c r="Q118" t="str">
        <f t="shared" si="1"/>
        <v/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50D0D-14D4-4B54-AD59-440D33A0580E}">
  <dimension ref="A2:J61"/>
  <sheetViews>
    <sheetView workbookViewId="0">
      <selection activeCell="A14" sqref="A14"/>
    </sheetView>
  </sheetViews>
  <sheetFormatPr defaultRowHeight="15" x14ac:dyDescent="0.25"/>
  <sheetData>
    <row r="2" spans="1:10" x14ac:dyDescent="0.25">
      <c r="A2" t="s">
        <v>163</v>
      </c>
      <c r="F2" t="s">
        <v>164</v>
      </c>
      <c r="G2">
        <v>1</v>
      </c>
      <c r="H2">
        <v>0</v>
      </c>
      <c r="I2">
        <v>0</v>
      </c>
      <c r="J2">
        <v>-0.01</v>
      </c>
    </row>
    <row r="3" spans="1:10" x14ac:dyDescent="0.25">
      <c r="A3">
        <v>513</v>
      </c>
      <c r="B3">
        <v>20413</v>
      </c>
      <c r="C3">
        <v>0</v>
      </c>
      <c r="D3" t="s">
        <v>165</v>
      </c>
    </row>
    <row r="4" spans="1:10" x14ac:dyDescent="0.25">
      <c r="A4">
        <v>615</v>
      </c>
      <c r="B4">
        <v>20416</v>
      </c>
      <c r="C4">
        <v>3</v>
      </c>
      <c r="D4" t="s">
        <v>166</v>
      </c>
    </row>
    <row r="5" spans="1:10" x14ac:dyDescent="0.25">
      <c r="A5">
        <v>623</v>
      </c>
      <c r="B5">
        <v>20421</v>
      </c>
      <c r="C5">
        <v>8</v>
      </c>
      <c r="D5" t="s">
        <v>167</v>
      </c>
    </row>
    <row r="6" spans="1:10" x14ac:dyDescent="0.25">
      <c r="A6" t="s">
        <v>168</v>
      </c>
      <c r="B6">
        <v>0.92</v>
      </c>
      <c r="C6">
        <v>0.01</v>
      </c>
      <c r="D6">
        <v>0.37</v>
      </c>
      <c r="E6">
        <v>-0.1</v>
      </c>
    </row>
    <row r="7" spans="1:10" x14ac:dyDescent="0.25">
      <c r="A7">
        <v>513</v>
      </c>
      <c r="B7">
        <v>20421</v>
      </c>
      <c r="C7">
        <v>0</v>
      </c>
      <c r="D7" t="s">
        <v>165</v>
      </c>
    </row>
    <row r="8" spans="1:10" x14ac:dyDescent="0.25">
      <c r="A8">
        <v>615</v>
      </c>
      <c r="B8">
        <v>20607</v>
      </c>
      <c r="C8">
        <v>186</v>
      </c>
      <c r="D8" t="s">
        <v>166</v>
      </c>
    </row>
    <row r="9" spans="1:10" x14ac:dyDescent="0.25">
      <c r="A9">
        <v>623</v>
      </c>
      <c r="B9">
        <v>20612</v>
      </c>
      <c r="C9">
        <v>191</v>
      </c>
      <c r="D9" t="s">
        <v>167</v>
      </c>
    </row>
    <row r="10" spans="1:10" x14ac:dyDescent="0.25">
      <c r="A10" t="s">
        <v>163</v>
      </c>
      <c r="F10" t="s">
        <v>169</v>
      </c>
      <c r="G10">
        <v>1</v>
      </c>
      <c r="H10">
        <v>0</v>
      </c>
      <c r="I10">
        <v>0</v>
      </c>
      <c r="J10">
        <v>-0.01</v>
      </c>
    </row>
    <row r="11" spans="1:10" x14ac:dyDescent="0.25">
      <c r="A11">
        <v>513</v>
      </c>
      <c r="B11">
        <v>20612</v>
      </c>
      <c r="C11">
        <v>0</v>
      </c>
      <c r="D11" t="s">
        <v>165</v>
      </c>
    </row>
    <row r="12" spans="1:10" x14ac:dyDescent="0.25">
      <c r="A12">
        <v>615</v>
      </c>
      <c r="B12">
        <v>20616</v>
      </c>
      <c r="C12">
        <v>4</v>
      </c>
      <c r="D12" t="s">
        <v>166</v>
      </c>
    </row>
    <row r="13" spans="1:10" x14ac:dyDescent="0.25">
      <c r="A13">
        <v>623</v>
      </c>
      <c r="B13">
        <v>20621</v>
      </c>
      <c r="C13">
        <v>9</v>
      </c>
      <c r="D13" t="s">
        <v>167</v>
      </c>
    </row>
    <row r="14" spans="1:10" x14ac:dyDescent="0.25">
      <c r="A14" t="s">
        <v>170</v>
      </c>
      <c r="B14">
        <v>0.92</v>
      </c>
      <c r="C14">
        <v>0.01</v>
      </c>
      <c r="D14">
        <v>0.37</v>
      </c>
      <c r="E14">
        <v>-0.1</v>
      </c>
    </row>
    <row r="15" spans="1:10" x14ac:dyDescent="0.25">
      <c r="A15">
        <v>513</v>
      </c>
      <c r="B15">
        <v>20621</v>
      </c>
      <c r="C15">
        <v>0</v>
      </c>
      <c r="D15" t="s">
        <v>165</v>
      </c>
    </row>
    <row r="16" spans="1:10" x14ac:dyDescent="0.25">
      <c r="A16">
        <v>615</v>
      </c>
      <c r="B16">
        <v>20808</v>
      </c>
      <c r="C16">
        <v>187</v>
      </c>
      <c r="D16" t="s">
        <v>166</v>
      </c>
    </row>
    <row r="17" spans="1:10" x14ac:dyDescent="0.25">
      <c r="A17">
        <v>623</v>
      </c>
      <c r="B17">
        <v>20812</v>
      </c>
      <c r="C17">
        <v>191</v>
      </c>
      <c r="D17" t="s">
        <v>167</v>
      </c>
    </row>
    <row r="18" spans="1:10" x14ac:dyDescent="0.25">
      <c r="A18" t="s">
        <v>163</v>
      </c>
      <c r="F18" t="s">
        <v>171</v>
      </c>
      <c r="G18">
        <v>1</v>
      </c>
      <c r="H18">
        <v>0</v>
      </c>
      <c r="I18">
        <v>0</v>
      </c>
      <c r="J18">
        <v>-0.01</v>
      </c>
    </row>
    <row r="19" spans="1:10" x14ac:dyDescent="0.25">
      <c r="A19">
        <v>513</v>
      </c>
      <c r="B19">
        <v>20813</v>
      </c>
      <c r="C19">
        <v>0</v>
      </c>
      <c r="D19" t="s">
        <v>165</v>
      </c>
    </row>
    <row r="20" spans="1:10" x14ac:dyDescent="0.25">
      <c r="A20">
        <v>615</v>
      </c>
      <c r="B20">
        <v>20816</v>
      </c>
      <c r="C20">
        <v>3</v>
      </c>
      <c r="D20" t="s">
        <v>166</v>
      </c>
    </row>
    <row r="21" spans="1:10" x14ac:dyDescent="0.25">
      <c r="A21">
        <v>623</v>
      </c>
      <c r="B21">
        <v>20821</v>
      </c>
      <c r="C21">
        <v>8</v>
      </c>
      <c r="D21" t="s">
        <v>167</v>
      </c>
    </row>
    <row r="22" spans="1:10" x14ac:dyDescent="0.25">
      <c r="A22" t="s">
        <v>172</v>
      </c>
      <c r="B22">
        <v>0.92</v>
      </c>
      <c r="C22">
        <v>0.01</v>
      </c>
      <c r="D22">
        <v>0.37</v>
      </c>
      <c r="E22">
        <v>-0.1</v>
      </c>
    </row>
    <row r="23" spans="1:10" x14ac:dyDescent="0.25">
      <c r="A23">
        <v>513</v>
      </c>
      <c r="B23">
        <v>20822</v>
      </c>
      <c r="C23">
        <v>0</v>
      </c>
      <c r="D23" t="s">
        <v>165</v>
      </c>
    </row>
    <row r="24" spans="1:10" x14ac:dyDescent="0.25">
      <c r="A24">
        <v>615</v>
      </c>
      <c r="B24">
        <v>21007</v>
      </c>
      <c r="C24">
        <v>185</v>
      </c>
      <c r="D24" t="s">
        <v>166</v>
      </c>
    </row>
    <row r="25" spans="1:10" x14ac:dyDescent="0.25">
      <c r="A25">
        <v>623</v>
      </c>
      <c r="B25">
        <v>21012</v>
      </c>
      <c r="C25">
        <v>190</v>
      </c>
      <c r="D25" t="s">
        <v>167</v>
      </c>
    </row>
    <row r="26" spans="1:10" x14ac:dyDescent="0.25">
      <c r="A26" t="s">
        <v>163</v>
      </c>
      <c r="F26" t="s">
        <v>173</v>
      </c>
      <c r="G26">
        <v>1</v>
      </c>
      <c r="H26">
        <v>0</v>
      </c>
      <c r="I26">
        <v>0</v>
      </c>
      <c r="J26">
        <v>-0.01</v>
      </c>
    </row>
    <row r="27" spans="1:10" x14ac:dyDescent="0.25">
      <c r="A27">
        <v>513</v>
      </c>
      <c r="B27">
        <v>21012</v>
      </c>
      <c r="C27">
        <v>0</v>
      </c>
      <c r="D27" t="s">
        <v>165</v>
      </c>
    </row>
    <row r="28" spans="1:10" x14ac:dyDescent="0.25">
      <c r="A28">
        <v>615</v>
      </c>
      <c r="B28">
        <v>21016</v>
      </c>
      <c r="C28">
        <v>4</v>
      </c>
      <c r="D28" t="s">
        <v>166</v>
      </c>
    </row>
    <row r="29" spans="1:10" x14ac:dyDescent="0.25">
      <c r="A29">
        <v>623</v>
      </c>
      <c r="B29">
        <v>21021</v>
      </c>
      <c r="C29">
        <v>9</v>
      </c>
      <c r="D29" t="s">
        <v>167</v>
      </c>
    </row>
    <row r="30" spans="1:10" x14ac:dyDescent="0.25">
      <c r="A30" t="s">
        <v>174</v>
      </c>
      <c r="B30">
        <v>0.92</v>
      </c>
      <c r="C30">
        <v>0.01</v>
      </c>
      <c r="D30">
        <v>0.37</v>
      </c>
      <c r="E30">
        <v>-0.1</v>
      </c>
    </row>
    <row r="31" spans="1:10" x14ac:dyDescent="0.25">
      <c r="A31">
        <v>513</v>
      </c>
      <c r="B31">
        <v>21021</v>
      </c>
      <c r="C31">
        <v>0</v>
      </c>
      <c r="D31" t="s">
        <v>165</v>
      </c>
    </row>
    <row r="32" spans="1:10" x14ac:dyDescent="0.25">
      <c r="A32">
        <v>615</v>
      </c>
      <c r="B32">
        <v>21206</v>
      </c>
      <c r="C32">
        <v>185</v>
      </c>
      <c r="D32" t="s">
        <v>166</v>
      </c>
    </row>
    <row r="33" spans="1:10" x14ac:dyDescent="0.25">
      <c r="A33">
        <v>623</v>
      </c>
      <c r="B33">
        <v>21211</v>
      </c>
      <c r="C33">
        <v>190</v>
      </c>
      <c r="D33" t="s">
        <v>167</v>
      </c>
    </row>
    <row r="34" spans="1:10" x14ac:dyDescent="0.25">
      <c r="A34" t="s">
        <v>163</v>
      </c>
      <c r="F34" t="s">
        <v>175</v>
      </c>
      <c r="G34">
        <v>1</v>
      </c>
      <c r="H34">
        <v>0</v>
      </c>
      <c r="I34">
        <v>0</v>
      </c>
      <c r="J34">
        <v>-0.01</v>
      </c>
    </row>
    <row r="35" spans="1:10" x14ac:dyDescent="0.25">
      <c r="A35">
        <v>513</v>
      </c>
      <c r="B35">
        <v>21212</v>
      </c>
      <c r="C35">
        <v>0</v>
      </c>
      <c r="D35" t="s">
        <v>165</v>
      </c>
    </row>
    <row r="36" spans="1:10" x14ac:dyDescent="0.25">
      <c r="A36">
        <v>615</v>
      </c>
      <c r="B36">
        <v>21217</v>
      </c>
      <c r="C36">
        <v>5</v>
      </c>
      <c r="D36" t="s">
        <v>166</v>
      </c>
    </row>
    <row r="37" spans="1:10" x14ac:dyDescent="0.25">
      <c r="A37">
        <v>623</v>
      </c>
      <c r="B37">
        <v>21221</v>
      </c>
      <c r="C37">
        <v>9</v>
      </c>
      <c r="D37" t="s">
        <v>167</v>
      </c>
    </row>
    <row r="38" spans="1:10" x14ac:dyDescent="0.25">
      <c r="A38" t="s">
        <v>176</v>
      </c>
      <c r="B38">
        <v>0.92</v>
      </c>
      <c r="C38">
        <v>0.01</v>
      </c>
      <c r="D38">
        <v>0.37</v>
      </c>
      <c r="E38">
        <v>-0.1</v>
      </c>
    </row>
    <row r="39" spans="1:10" x14ac:dyDescent="0.25">
      <c r="A39">
        <v>513</v>
      </c>
      <c r="B39">
        <v>21222</v>
      </c>
      <c r="C39">
        <v>0</v>
      </c>
      <c r="D39" t="s">
        <v>165</v>
      </c>
    </row>
    <row r="40" spans="1:10" x14ac:dyDescent="0.25">
      <c r="A40">
        <v>615</v>
      </c>
      <c r="B40">
        <v>21407</v>
      </c>
      <c r="C40">
        <v>185</v>
      </c>
      <c r="D40" t="s">
        <v>166</v>
      </c>
    </row>
    <row r="41" spans="1:10" x14ac:dyDescent="0.25">
      <c r="A41">
        <v>623</v>
      </c>
      <c r="B41">
        <v>21412</v>
      </c>
      <c r="C41">
        <v>190</v>
      </c>
      <c r="D41" t="s">
        <v>167</v>
      </c>
    </row>
    <row r="42" spans="1:10" x14ac:dyDescent="0.25">
      <c r="A42" t="s">
        <v>163</v>
      </c>
      <c r="F42" t="s">
        <v>177</v>
      </c>
      <c r="G42">
        <v>1</v>
      </c>
      <c r="H42">
        <v>0</v>
      </c>
      <c r="I42">
        <v>0</v>
      </c>
      <c r="J42">
        <v>-0.01</v>
      </c>
    </row>
    <row r="43" spans="1:10" x14ac:dyDescent="0.25">
      <c r="A43">
        <v>513</v>
      </c>
      <c r="B43">
        <v>21412</v>
      </c>
      <c r="C43">
        <v>0</v>
      </c>
      <c r="D43" t="s">
        <v>165</v>
      </c>
    </row>
    <row r="44" spans="1:10" x14ac:dyDescent="0.25">
      <c r="A44">
        <v>615</v>
      </c>
      <c r="B44">
        <v>21417</v>
      </c>
      <c r="C44">
        <v>5</v>
      </c>
      <c r="D44" t="s">
        <v>166</v>
      </c>
    </row>
    <row r="45" spans="1:10" x14ac:dyDescent="0.25">
      <c r="A45">
        <v>623</v>
      </c>
      <c r="B45">
        <v>21422</v>
      </c>
      <c r="C45">
        <v>10</v>
      </c>
      <c r="D45" t="s">
        <v>167</v>
      </c>
    </row>
    <row r="46" spans="1:10" x14ac:dyDescent="0.25">
      <c r="A46" t="s">
        <v>178</v>
      </c>
      <c r="B46">
        <v>0.92</v>
      </c>
      <c r="C46">
        <v>0.01</v>
      </c>
      <c r="D46">
        <v>0.37</v>
      </c>
      <c r="E46">
        <v>-0.1</v>
      </c>
    </row>
    <row r="47" spans="1:10" x14ac:dyDescent="0.25">
      <c r="A47">
        <v>513</v>
      </c>
      <c r="B47">
        <v>21422</v>
      </c>
      <c r="C47">
        <v>0</v>
      </c>
      <c r="D47" t="s">
        <v>165</v>
      </c>
    </row>
    <row r="48" spans="1:10" x14ac:dyDescent="0.25">
      <c r="A48">
        <v>615</v>
      </c>
      <c r="B48">
        <v>21607</v>
      </c>
      <c r="C48">
        <v>185</v>
      </c>
      <c r="D48" t="s">
        <v>166</v>
      </c>
    </row>
    <row r="49" spans="1:10" x14ac:dyDescent="0.25">
      <c r="A49">
        <v>623</v>
      </c>
      <c r="B49">
        <v>21611</v>
      </c>
      <c r="C49">
        <v>189</v>
      </c>
      <c r="D49" t="s">
        <v>167</v>
      </c>
    </row>
    <row r="50" spans="1:10" x14ac:dyDescent="0.25">
      <c r="A50" t="s">
        <v>163</v>
      </c>
      <c r="F50" t="s">
        <v>179</v>
      </c>
      <c r="G50">
        <v>1</v>
      </c>
      <c r="H50">
        <v>0</v>
      </c>
      <c r="I50">
        <v>0</v>
      </c>
      <c r="J50">
        <v>-0.01</v>
      </c>
    </row>
    <row r="51" spans="1:10" x14ac:dyDescent="0.25">
      <c r="A51">
        <v>513</v>
      </c>
      <c r="B51">
        <v>21612</v>
      </c>
      <c r="C51">
        <v>0</v>
      </c>
      <c r="D51" t="s">
        <v>165</v>
      </c>
    </row>
    <row r="52" spans="1:10" x14ac:dyDescent="0.25">
      <c r="A52">
        <v>615</v>
      </c>
      <c r="B52">
        <v>21617</v>
      </c>
      <c r="C52">
        <v>5</v>
      </c>
      <c r="D52" t="s">
        <v>166</v>
      </c>
    </row>
    <row r="53" spans="1:10" x14ac:dyDescent="0.25">
      <c r="A53">
        <v>623</v>
      </c>
      <c r="B53">
        <v>21621</v>
      </c>
      <c r="C53">
        <v>9</v>
      </c>
      <c r="D53" t="s">
        <v>167</v>
      </c>
    </row>
    <row r="54" spans="1:10" x14ac:dyDescent="0.25">
      <c r="A54" t="s">
        <v>180</v>
      </c>
      <c r="B54">
        <v>0.92</v>
      </c>
      <c r="C54">
        <v>0.01</v>
      </c>
      <c r="D54">
        <v>0.38</v>
      </c>
      <c r="E54">
        <v>-0.1</v>
      </c>
    </row>
    <row r="55" spans="1:10" x14ac:dyDescent="0.25">
      <c r="A55">
        <v>513</v>
      </c>
      <c r="B55">
        <v>21622</v>
      </c>
      <c r="C55">
        <v>0</v>
      </c>
      <c r="D55" t="s">
        <v>165</v>
      </c>
    </row>
    <row r="56" spans="1:10" x14ac:dyDescent="0.25">
      <c r="A56">
        <v>615</v>
      </c>
      <c r="B56">
        <v>21806</v>
      </c>
      <c r="C56">
        <v>184</v>
      </c>
      <c r="D56" t="s">
        <v>166</v>
      </c>
    </row>
    <row r="57" spans="1:10" x14ac:dyDescent="0.25">
      <c r="A57">
        <v>623</v>
      </c>
      <c r="B57">
        <v>21811</v>
      </c>
      <c r="C57">
        <v>189</v>
      </c>
      <c r="D57" t="s">
        <v>167</v>
      </c>
    </row>
    <row r="58" spans="1:10" x14ac:dyDescent="0.25">
      <c r="A58" t="s">
        <v>163</v>
      </c>
      <c r="F58" t="s">
        <v>181</v>
      </c>
      <c r="G58">
        <v>1</v>
      </c>
      <c r="H58">
        <v>0</v>
      </c>
      <c r="I58">
        <v>0</v>
      </c>
      <c r="J58">
        <v>-0.01</v>
      </c>
    </row>
    <row r="59" spans="1:10" x14ac:dyDescent="0.25">
      <c r="A59">
        <v>513</v>
      </c>
      <c r="B59">
        <v>21811</v>
      </c>
      <c r="C59">
        <v>0</v>
      </c>
      <c r="D59" t="s">
        <v>165</v>
      </c>
    </row>
    <row r="60" spans="1:10" x14ac:dyDescent="0.25">
      <c r="A60">
        <v>615</v>
      </c>
      <c r="B60">
        <v>21817</v>
      </c>
      <c r="C60">
        <v>6</v>
      </c>
      <c r="D60" t="s">
        <v>166</v>
      </c>
    </row>
    <row r="61" spans="1:10" x14ac:dyDescent="0.25">
      <c r="A61">
        <v>623</v>
      </c>
      <c r="B61">
        <v>21822</v>
      </c>
      <c r="C61">
        <v>11</v>
      </c>
      <c r="D61" t="s">
        <v>167</v>
      </c>
    </row>
  </sheetData>
  <autoFilter ref="A1:J61" xr:uid="{80CA6C10-9D31-4819-963B-3C16C2BBECFD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2130-CA92-46A2-9073-419488D1B6A7}">
  <dimension ref="A1:J56"/>
  <sheetViews>
    <sheetView workbookViewId="0">
      <selection activeCell="D19" sqref="D19"/>
    </sheetView>
  </sheetViews>
  <sheetFormatPr defaultRowHeight="15" x14ac:dyDescent="0.25"/>
  <sheetData>
    <row r="1" spans="1:10" x14ac:dyDescent="0.25">
      <c r="A1" t="s">
        <v>182</v>
      </c>
      <c r="B1">
        <v>0.01</v>
      </c>
      <c r="C1">
        <v>0.03</v>
      </c>
      <c r="D1">
        <v>1</v>
      </c>
      <c r="E1">
        <v>0</v>
      </c>
    </row>
    <row r="2" spans="1:10" x14ac:dyDescent="0.25">
      <c r="A2">
        <v>513</v>
      </c>
      <c r="B2">
        <v>144438</v>
      </c>
      <c r="C2">
        <v>0</v>
      </c>
      <c r="D2" t="s">
        <v>165</v>
      </c>
    </row>
    <row r="3" spans="1:10" x14ac:dyDescent="0.25">
      <c r="A3">
        <v>615</v>
      </c>
      <c r="B3">
        <v>144441</v>
      </c>
      <c r="C3">
        <v>3</v>
      </c>
      <c r="D3" t="s">
        <v>183</v>
      </c>
    </row>
    <row r="4" spans="1:10" x14ac:dyDescent="0.25">
      <c r="A4">
        <v>623</v>
      </c>
      <c r="B4">
        <v>144446</v>
      </c>
      <c r="C4">
        <v>8</v>
      </c>
      <c r="D4" t="s">
        <v>167</v>
      </c>
    </row>
    <row r="5" spans="1:10" x14ac:dyDescent="0.25">
      <c r="A5" t="s">
        <v>162</v>
      </c>
      <c r="F5" t="s">
        <v>184</v>
      </c>
      <c r="G5">
        <v>-1.21</v>
      </c>
      <c r="H5">
        <v>0</v>
      </c>
      <c r="I5">
        <v>1.1399999999999999</v>
      </c>
      <c r="J5">
        <v>-0.69</v>
      </c>
    </row>
    <row r="6" spans="1:10" x14ac:dyDescent="0.25">
      <c r="A6">
        <v>513</v>
      </c>
      <c r="B6">
        <v>144446</v>
      </c>
      <c r="C6">
        <v>0</v>
      </c>
      <c r="D6" t="s">
        <v>165</v>
      </c>
    </row>
    <row r="7" spans="1:10" x14ac:dyDescent="0.25">
      <c r="A7">
        <v>615</v>
      </c>
      <c r="B7">
        <v>144473</v>
      </c>
      <c r="C7">
        <v>27</v>
      </c>
      <c r="D7" t="s">
        <v>166</v>
      </c>
    </row>
    <row r="8" spans="1:10" x14ac:dyDescent="0.25">
      <c r="A8">
        <v>623</v>
      </c>
      <c r="B8">
        <v>144478</v>
      </c>
      <c r="C8">
        <v>32</v>
      </c>
      <c r="D8" t="s">
        <v>167</v>
      </c>
    </row>
    <row r="9" spans="1:10" x14ac:dyDescent="0.25">
      <c r="A9" t="s">
        <v>185</v>
      </c>
      <c r="B9">
        <v>0.01</v>
      </c>
      <c r="C9">
        <v>0.03</v>
      </c>
      <c r="D9">
        <v>1</v>
      </c>
      <c r="E9">
        <v>0</v>
      </c>
    </row>
    <row r="10" spans="1:10" x14ac:dyDescent="0.25">
      <c r="A10">
        <v>513</v>
      </c>
      <c r="B10">
        <v>144478</v>
      </c>
      <c r="C10">
        <v>0</v>
      </c>
      <c r="D10" t="s">
        <v>165</v>
      </c>
    </row>
    <row r="11" spans="1:10" x14ac:dyDescent="0.25">
      <c r="A11">
        <v>615</v>
      </c>
      <c r="B11">
        <v>144481</v>
      </c>
      <c r="C11">
        <v>3</v>
      </c>
      <c r="D11" t="s">
        <v>183</v>
      </c>
    </row>
    <row r="12" spans="1:10" x14ac:dyDescent="0.25">
      <c r="A12">
        <v>623</v>
      </c>
      <c r="B12">
        <v>144486</v>
      </c>
      <c r="C12">
        <v>8</v>
      </c>
      <c r="D12" t="s">
        <v>167</v>
      </c>
    </row>
    <row r="13" spans="1:10" x14ac:dyDescent="0.25">
      <c r="A13" t="s">
        <v>162</v>
      </c>
      <c r="F13" t="s">
        <v>186</v>
      </c>
      <c r="G13">
        <v>-1.21</v>
      </c>
      <c r="H13">
        <v>-0.02</v>
      </c>
      <c r="I13">
        <v>1.29</v>
      </c>
      <c r="J13">
        <v>0.05</v>
      </c>
    </row>
    <row r="14" spans="1:10" x14ac:dyDescent="0.25">
      <c r="A14">
        <v>513</v>
      </c>
      <c r="B14">
        <v>144486</v>
      </c>
      <c r="C14">
        <v>0</v>
      </c>
      <c r="D14" t="s">
        <v>165</v>
      </c>
    </row>
    <row r="15" spans="1:10" x14ac:dyDescent="0.25">
      <c r="A15">
        <v>615</v>
      </c>
      <c r="B15">
        <v>144514</v>
      </c>
      <c r="C15">
        <v>28</v>
      </c>
      <c r="D15" t="s">
        <v>166</v>
      </c>
    </row>
    <row r="16" spans="1:10" x14ac:dyDescent="0.25">
      <c r="A16">
        <v>623</v>
      </c>
      <c r="B16">
        <v>144519</v>
      </c>
      <c r="C16">
        <v>33</v>
      </c>
      <c r="D16" t="s">
        <v>167</v>
      </c>
    </row>
    <row r="17" spans="1:10" x14ac:dyDescent="0.25">
      <c r="A17" t="s">
        <v>187</v>
      </c>
      <c r="B17">
        <v>0.01</v>
      </c>
      <c r="C17">
        <v>0.03</v>
      </c>
      <c r="D17">
        <v>1</v>
      </c>
      <c r="E17">
        <v>0</v>
      </c>
    </row>
    <row r="18" spans="1:10" x14ac:dyDescent="0.25">
      <c r="A18">
        <v>513</v>
      </c>
      <c r="B18">
        <v>144519</v>
      </c>
      <c r="C18">
        <v>0</v>
      </c>
      <c r="D18" t="s">
        <v>165</v>
      </c>
    </row>
    <row r="19" spans="1:10" x14ac:dyDescent="0.25">
      <c r="A19">
        <v>615</v>
      </c>
      <c r="B19">
        <v>144522</v>
      </c>
      <c r="C19">
        <v>3</v>
      </c>
      <c r="D19" t="s">
        <v>183</v>
      </c>
    </row>
    <row r="20" spans="1:10" x14ac:dyDescent="0.25">
      <c r="A20">
        <v>623</v>
      </c>
      <c r="B20">
        <v>144527</v>
      </c>
      <c r="C20">
        <v>8</v>
      </c>
      <c r="D20" t="s">
        <v>167</v>
      </c>
    </row>
    <row r="21" spans="1:10" x14ac:dyDescent="0.25">
      <c r="A21" t="s">
        <v>162</v>
      </c>
      <c r="F21" t="s">
        <v>188</v>
      </c>
      <c r="G21">
        <v>-1.21</v>
      </c>
      <c r="H21">
        <v>-0.04</v>
      </c>
      <c r="I21">
        <v>1.71</v>
      </c>
      <c r="J21">
        <v>-0.15</v>
      </c>
    </row>
    <row r="22" spans="1:10" x14ac:dyDescent="0.25">
      <c r="A22">
        <v>513</v>
      </c>
      <c r="B22">
        <v>144527</v>
      </c>
      <c r="C22">
        <v>0</v>
      </c>
      <c r="D22" t="s">
        <v>165</v>
      </c>
    </row>
    <row r="23" spans="1:10" x14ac:dyDescent="0.25">
      <c r="A23">
        <v>615</v>
      </c>
      <c r="B23">
        <v>144554</v>
      </c>
      <c r="C23">
        <v>27</v>
      </c>
      <c r="D23" t="s">
        <v>166</v>
      </c>
    </row>
    <row r="24" spans="1:10" x14ac:dyDescent="0.25">
      <c r="A24">
        <v>623</v>
      </c>
      <c r="B24">
        <v>144559</v>
      </c>
      <c r="C24">
        <v>32</v>
      </c>
      <c r="D24" t="s">
        <v>167</v>
      </c>
    </row>
    <row r="25" spans="1:10" x14ac:dyDescent="0.25">
      <c r="A25" t="s">
        <v>189</v>
      </c>
      <c r="B25">
        <v>0.01</v>
      </c>
      <c r="C25">
        <v>0.03</v>
      </c>
      <c r="D25">
        <v>1</v>
      </c>
      <c r="E25">
        <v>0</v>
      </c>
    </row>
    <row r="26" spans="1:10" x14ac:dyDescent="0.25">
      <c r="A26">
        <v>513</v>
      </c>
      <c r="B26">
        <v>144559</v>
      </c>
      <c r="C26">
        <v>0</v>
      </c>
      <c r="D26" t="s">
        <v>165</v>
      </c>
    </row>
    <row r="27" spans="1:10" x14ac:dyDescent="0.25">
      <c r="A27">
        <v>615</v>
      </c>
      <c r="B27">
        <v>144561</v>
      </c>
      <c r="C27">
        <v>2</v>
      </c>
      <c r="D27" t="s">
        <v>183</v>
      </c>
    </row>
    <row r="28" spans="1:10" x14ac:dyDescent="0.25">
      <c r="A28">
        <v>623</v>
      </c>
      <c r="B28">
        <v>144566</v>
      </c>
      <c r="C28">
        <v>7</v>
      </c>
      <c r="D28" t="s">
        <v>167</v>
      </c>
    </row>
    <row r="29" spans="1:10" x14ac:dyDescent="0.25">
      <c r="A29" t="s">
        <v>162</v>
      </c>
      <c r="F29" t="s">
        <v>190</v>
      </c>
      <c r="G29">
        <v>-1.21</v>
      </c>
      <c r="H29">
        <v>0.03</v>
      </c>
      <c r="I29">
        <v>1.45</v>
      </c>
      <c r="J29">
        <v>0.32</v>
      </c>
    </row>
    <row r="30" spans="1:10" x14ac:dyDescent="0.25">
      <c r="A30">
        <v>513</v>
      </c>
      <c r="B30">
        <v>144567</v>
      </c>
      <c r="C30">
        <v>0</v>
      </c>
      <c r="D30" t="s">
        <v>165</v>
      </c>
    </row>
    <row r="31" spans="1:10" x14ac:dyDescent="0.25">
      <c r="A31">
        <v>615</v>
      </c>
      <c r="B31">
        <v>144594</v>
      </c>
      <c r="C31">
        <v>27</v>
      </c>
      <c r="D31" t="s">
        <v>166</v>
      </c>
    </row>
    <row r="32" spans="1:10" x14ac:dyDescent="0.25">
      <c r="A32">
        <v>623</v>
      </c>
      <c r="B32">
        <v>144599</v>
      </c>
      <c r="C32">
        <v>32</v>
      </c>
      <c r="D32" t="s">
        <v>167</v>
      </c>
    </row>
    <row r="33" spans="1:10" x14ac:dyDescent="0.25">
      <c r="A33" t="s">
        <v>191</v>
      </c>
      <c r="B33">
        <v>0.01</v>
      </c>
      <c r="C33">
        <v>0.03</v>
      </c>
      <c r="D33">
        <v>1</v>
      </c>
      <c r="E33">
        <v>0</v>
      </c>
    </row>
    <row r="34" spans="1:10" x14ac:dyDescent="0.25">
      <c r="A34">
        <v>513</v>
      </c>
      <c r="B34">
        <v>144599</v>
      </c>
      <c r="C34">
        <v>0</v>
      </c>
      <c r="D34" t="s">
        <v>165</v>
      </c>
    </row>
    <row r="35" spans="1:10" x14ac:dyDescent="0.25">
      <c r="A35">
        <v>615</v>
      </c>
      <c r="B35">
        <v>144601</v>
      </c>
      <c r="C35">
        <v>2</v>
      </c>
      <c r="D35" t="s">
        <v>183</v>
      </c>
    </row>
    <row r="36" spans="1:10" x14ac:dyDescent="0.25">
      <c r="A36">
        <v>623</v>
      </c>
      <c r="B36">
        <v>144606</v>
      </c>
      <c r="C36">
        <v>7</v>
      </c>
      <c r="D36" t="s">
        <v>167</v>
      </c>
    </row>
    <row r="37" spans="1:10" x14ac:dyDescent="0.25">
      <c r="A37" t="s">
        <v>162</v>
      </c>
      <c r="F37" t="s">
        <v>192</v>
      </c>
      <c r="G37">
        <v>-1.21</v>
      </c>
      <c r="H37">
        <v>0.01</v>
      </c>
      <c r="I37">
        <v>1.96</v>
      </c>
      <c r="J37">
        <v>-0.57999999999999996</v>
      </c>
    </row>
    <row r="38" spans="1:10" x14ac:dyDescent="0.25">
      <c r="A38">
        <v>513</v>
      </c>
      <c r="B38">
        <v>144606</v>
      </c>
      <c r="C38">
        <v>0</v>
      </c>
      <c r="D38" t="s">
        <v>165</v>
      </c>
    </row>
    <row r="39" spans="1:10" x14ac:dyDescent="0.25">
      <c r="A39">
        <v>615</v>
      </c>
      <c r="B39">
        <v>144633</v>
      </c>
      <c r="C39">
        <v>27</v>
      </c>
      <c r="D39" t="s">
        <v>166</v>
      </c>
    </row>
    <row r="40" spans="1:10" x14ac:dyDescent="0.25">
      <c r="A40">
        <v>623</v>
      </c>
      <c r="B40">
        <v>144638</v>
      </c>
      <c r="C40">
        <v>32</v>
      </c>
      <c r="D40" t="s">
        <v>167</v>
      </c>
    </row>
    <row r="41" spans="1:10" x14ac:dyDescent="0.25">
      <c r="A41" t="s">
        <v>193</v>
      </c>
      <c r="B41">
        <v>0.01</v>
      </c>
      <c r="C41">
        <v>0.03</v>
      </c>
      <c r="D41">
        <v>1</v>
      </c>
      <c r="E41">
        <v>0</v>
      </c>
    </row>
    <row r="42" spans="1:10" x14ac:dyDescent="0.25">
      <c r="A42">
        <v>513</v>
      </c>
      <c r="B42">
        <v>144639</v>
      </c>
      <c r="C42">
        <v>0</v>
      </c>
      <c r="D42" t="s">
        <v>165</v>
      </c>
    </row>
    <row r="43" spans="1:10" x14ac:dyDescent="0.25">
      <c r="A43">
        <v>615</v>
      </c>
      <c r="B43">
        <v>144641</v>
      </c>
      <c r="C43">
        <v>2</v>
      </c>
      <c r="D43" t="s">
        <v>183</v>
      </c>
    </row>
    <row r="44" spans="1:10" x14ac:dyDescent="0.25">
      <c r="A44">
        <v>623</v>
      </c>
      <c r="B44">
        <v>144646</v>
      </c>
      <c r="C44">
        <v>7</v>
      </c>
      <c r="D44" t="s">
        <v>167</v>
      </c>
    </row>
    <row r="45" spans="1:10" x14ac:dyDescent="0.25">
      <c r="A45" t="s">
        <v>162</v>
      </c>
      <c r="F45" t="s">
        <v>194</v>
      </c>
      <c r="G45">
        <v>-1.21</v>
      </c>
      <c r="H45">
        <v>-0.01</v>
      </c>
      <c r="I45">
        <v>-1.54</v>
      </c>
      <c r="J45">
        <v>-0.08</v>
      </c>
    </row>
    <row r="46" spans="1:10" x14ac:dyDescent="0.25">
      <c r="A46">
        <v>513</v>
      </c>
      <c r="B46">
        <v>144646</v>
      </c>
      <c r="C46">
        <v>0</v>
      </c>
      <c r="D46" t="s">
        <v>165</v>
      </c>
    </row>
    <row r="47" spans="1:10" x14ac:dyDescent="0.25">
      <c r="A47">
        <v>615</v>
      </c>
      <c r="B47">
        <v>144673</v>
      </c>
      <c r="C47">
        <v>27</v>
      </c>
      <c r="D47" t="s">
        <v>166</v>
      </c>
    </row>
    <row r="48" spans="1:10" x14ac:dyDescent="0.25">
      <c r="A48">
        <v>623</v>
      </c>
      <c r="B48">
        <v>144678</v>
      </c>
      <c r="C48">
        <v>32</v>
      </c>
      <c r="D48" t="s">
        <v>167</v>
      </c>
    </row>
    <row r="49" spans="1:10" x14ac:dyDescent="0.25">
      <c r="A49" t="s">
        <v>195</v>
      </c>
      <c r="B49">
        <v>0.01</v>
      </c>
      <c r="C49">
        <v>0.03</v>
      </c>
      <c r="D49">
        <v>1</v>
      </c>
      <c r="E49">
        <v>0</v>
      </c>
    </row>
    <row r="50" spans="1:10" x14ac:dyDescent="0.25">
      <c r="A50">
        <v>513</v>
      </c>
      <c r="B50">
        <v>144678</v>
      </c>
      <c r="C50">
        <v>0</v>
      </c>
      <c r="D50" t="s">
        <v>165</v>
      </c>
    </row>
    <row r="51" spans="1:10" x14ac:dyDescent="0.25">
      <c r="A51">
        <v>615</v>
      </c>
      <c r="B51">
        <v>144681</v>
      </c>
      <c r="C51">
        <v>3</v>
      </c>
      <c r="D51" t="s">
        <v>183</v>
      </c>
    </row>
    <row r="52" spans="1:10" x14ac:dyDescent="0.25">
      <c r="A52">
        <v>623</v>
      </c>
      <c r="B52">
        <v>144686</v>
      </c>
      <c r="C52">
        <v>8</v>
      </c>
      <c r="D52" t="s">
        <v>167</v>
      </c>
    </row>
    <row r="53" spans="1:10" x14ac:dyDescent="0.25">
      <c r="A53" t="s">
        <v>162</v>
      </c>
      <c r="F53" t="s">
        <v>196</v>
      </c>
      <c r="G53">
        <v>-1.21</v>
      </c>
      <c r="H53">
        <v>-0.02</v>
      </c>
      <c r="I53">
        <v>-1.1499999999999999</v>
      </c>
      <c r="J53">
        <v>0.05</v>
      </c>
    </row>
    <row r="54" spans="1:10" x14ac:dyDescent="0.25">
      <c r="A54">
        <v>513</v>
      </c>
      <c r="B54">
        <v>144686</v>
      </c>
      <c r="C54">
        <v>0</v>
      </c>
      <c r="D54" t="s">
        <v>165</v>
      </c>
    </row>
    <row r="55" spans="1:10" x14ac:dyDescent="0.25">
      <c r="A55">
        <v>615</v>
      </c>
      <c r="B55">
        <v>144714</v>
      </c>
      <c r="C55">
        <v>28</v>
      </c>
      <c r="D55" t="s">
        <v>166</v>
      </c>
    </row>
    <row r="56" spans="1:10" x14ac:dyDescent="0.25">
      <c r="A56">
        <v>623</v>
      </c>
      <c r="B56">
        <v>144719</v>
      </c>
      <c r="C56">
        <v>33</v>
      </c>
      <c r="D56" t="s">
        <v>167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6BD18-054C-4A7A-A2AA-5B42E57038BC}">
  <dimension ref="A1:J80"/>
  <sheetViews>
    <sheetView workbookViewId="0">
      <selection activeCell="C16" sqref="C16"/>
    </sheetView>
  </sheetViews>
  <sheetFormatPr defaultRowHeight="15" x14ac:dyDescent="0.25"/>
  <sheetData>
    <row r="1" spans="1:10" x14ac:dyDescent="0.25">
      <c r="A1" t="s">
        <v>216</v>
      </c>
      <c r="B1" t="s">
        <v>217</v>
      </c>
      <c r="C1" t="s">
        <v>218</v>
      </c>
    </row>
    <row r="2" spans="1:10" x14ac:dyDescent="0.25">
      <c r="A2">
        <v>513</v>
      </c>
      <c r="B2">
        <v>25632</v>
      </c>
      <c r="C2">
        <v>0</v>
      </c>
      <c r="D2" t="s">
        <v>165</v>
      </c>
    </row>
    <row r="3" spans="1:10" x14ac:dyDescent="0.25">
      <c r="A3">
        <v>615</v>
      </c>
      <c r="B3">
        <v>25635</v>
      </c>
      <c r="C3">
        <v>3</v>
      </c>
      <c r="D3" t="s">
        <v>166</v>
      </c>
    </row>
    <row r="4" spans="1:10" x14ac:dyDescent="0.25">
      <c r="A4">
        <v>623</v>
      </c>
      <c r="B4">
        <v>25640</v>
      </c>
      <c r="C4">
        <v>8</v>
      </c>
      <c r="D4" t="s">
        <v>167</v>
      </c>
    </row>
    <row r="5" spans="1:10" x14ac:dyDescent="0.25">
      <c r="A5" t="s">
        <v>197</v>
      </c>
      <c r="B5">
        <v>0.73</v>
      </c>
      <c r="C5">
        <v>0.1</v>
      </c>
      <c r="D5">
        <v>0.66</v>
      </c>
      <c r="E5">
        <v>-0.15</v>
      </c>
    </row>
    <row r="6" spans="1:10" x14ac:dyDescent="0.25">
      <c r="A6">
        <v>513</v>
      </c>
      <c r="B6">
        <v>25640</v>
      </c>
      <c r="C6">
        <v>0</v>
      </c>
      <c r="D6" t="s">
        <v>165</v>
      </c>
    </row>
    <row r="7" spans="1:10" x14ac:dyDescent="0.25">
      <c r="A7">
        <v>615</v>
      </c>
      <c r="B7">
        <v>25647</v>
      </c>
      <c r="C7">
        <v>7</v>
      </c>
      <c r="D7" t="s">
        <v>166</v>
      </c>
    </row>
    <row r="8" spans="1:10" x14ac:dyDescent="0.25">
      <c r="A8">
        <v>623</v>
      </c>
      <c r="B8">
        <v>25652</v>
      </c>
      <c r="C8">
        <v>12</v>
      </c>
      <c r="D8" t="s">
        <v>167</v>
      </c>
    </row>
    <row r="9" spans="1:10" x14ac:dyDescent="0.25">
      <c r="A9" t="s">
        <v>162</v>
      </c>
      <c r="F9" t="s">
        <v>198</v>
      </c>
      <c r="G9">
        <v>0.99</v>
      </c>
      <c r="H9">
        <v>0</v>
      </c>
      <c r="I9">
        <v>0</v>
      </c>
      <c r="J9">
        <v>-0.17</v>
      </c>
    </row>
    <row r="10" spans="1:10" x14ac:dyDescent="0.25">
      <c r="A10">
        <v>513</v>
      </c>
      <c r="B10">
        <v>25652</v>
      </c>
      <c r="C10">
        <v>0</v>
      </c>
      <c r="D10" t="s">
        <v>165</v>
      </c>
    </row>
    <row r="11" spans="1:10" x14ac:dyDescent="0.25">
      <c r="A11">
        <v>615</v>
      </c>
      <c r="B11">
        <v>25655</v>
      </c>
      <c r="C11">
        <v>3</v>
      </c>
      <c r="D11" t="s">
        <v>166</v>
      </c>
    </row>
    <row r="12" spans="1:10" x14ac:dyDescent="0.25">
      <c r="A12">
        <v>623</v>
      </c>
      <c r="B12">
        <v>25660</v>
      </c>
      <c r="C12">
        <v>8</v>
      </c>
      <c r="D12" t="s">
        <v>167</v>
      </c>
    </row>
    <row r="13" spans="1:10" x14ac:dyDescent="0.25">
      <c r="A13" t="s">
        <v>199</v>
      </c>
      <c r="B13">
        <v>0.73</v>
      </c>
      <c r="C13">
        <v>0.1</v>
      </c>
      <c r="D13">
        <v>0.66</v>
      </c>
      <c r="E13">
        <v>-0.15</v>
      </c>
    </row>
    <row r="14" spans="1:10" x14ac:dyDescent="0.25">
      <c r="A14">
        <v>513</v>
      </c>
      <c r="B14">
        <v>25660</v>
      </c>
      <c r="C14">
        <v>0</v>
      </c>
      <c r="D14" t="s">
        <v>165</v>
      </c>
    </row>
    <row r="15" spans="1:10" x14ac:dyDescent="0.25">
      <c r="A15">
        <v>615</v>
      </c>
      <c r="B15">
        <v>25667</v>
      </c>
      <c r="C15">
        <v>7</v>
      </c>
      <c r="D15" t="s">
        <v>166</v>
      </c>
    </row>
    <row r="16" spans="1:10" x14ac:dyDescent="0.25">
      <c r="A16">
        <v>623</v>
      </c>
      <c r="B16">
        <v>25672</v>
      </c>
      <c r="C16">
        <v>12</v>
      </c>
      <c r="D16" t="s">
        <v>167</v>
      </c>
    </row>
    <row r="17" spans="1:10" x14ac:dyDescent="0.25">
      <c r="A17" t="s">
        <v>162</v>
      </c>
      <c r="F17" t="s">
        <v>200</v>
      </c>
      <c r="G17">
        <v>0.99</v>
      </c>
      <c r="H17">
        <v>0</v>
      </c>
      <c r="I17">
        <v>0</v>
      </c>
      <c r="J17">
        <v>-0.17</v>
      </c>
    </row>
    <row r="18" spans="1:10" x14ac:dyDescent="0.25">
      <c r="A18">
        <v>513</v>
      </c>
      <c r="B18">
        <v>25673</v>
      </c>
      <c r="C18">
        <v>0</v>
      </c>
      <c r="D18" t="s">
        <v>165</v>
      </c>
    </row>
    <row r="19" spans="1:10" x14ac:dyDescent="0.25">
      <c r="A19">
        <v>615</v>
      </c>
      <c r="B19">
        <v>25675</v>
      </c>
      <c r="C19">
        <v>2</v>
      </c>
      <c r="D19" t="s">
        <v>166</v>
      </c>
    </row>
    <row r="20" spans="1:10" x14ac:dyDescent="0.25">
      <c r="A20">
        <v>623</v>
      </c>
      <c r="B20">
        <v>25680</v>
      </c>
      <c r="C20">
        <v>7</v>
      </c>
      <c r="D20" t="s">
        <v>167</v>
      </c>
    </row>
    <row r="21" spans="1:10" x14ac:dyDescent="0.25">
      <c r="A21" t="s">
        <v>201</v>
      </c>
      <c r="B21">
        <v>0.73</v>
      </c>
      <c r="C21">
        <v>0.1</v>
      </c>
      <c r="D21">
        <v>0.66</v>
      </c>
      <c r="E21">
        <v>-0.15</v>
      </c>
    </row>
    <row r="22" spans="1:10" x14ac:dyDescent="0.25">
      <c r="A22">
        <v>513</v>
      </c>
      <c r="B22">
        <v>25680</v>
      </c>
      <c r="C22">
        <v>0</v>
      </c>
      <c r="D22" t="s">
        <v>165</v>
      </c>
    </row>
    <row r="23" spans="1:10" x14ac:dyDescent="0.25">
      <c r="A23">
        <v>615</v>
      </c>
      <c r="B23">
        <v>25686</v>
      </c>
      <c r="C23">
        <v>6</v>
      </c>
      <c r="D23" t="s">
        <v>166</v>
      </c>
    </row>
    <row r="24" spans="1:10" x14ac:dyDescent="0.25">
      <c r="A24">
        <v>623</v>
      </c>
      <c r="B24">
        <v>25691</v>
      </c>
      <c r="C24">
        <v>11</v>
      </c>
      <c r="D24" t="s">
        <v>167</v>
      </c>
    </row>
    <row r="25" spans="1:10" x14ac:dyDescent="0.25">
      <c r="A25" t="s">
        <v>162</v>
      </c>
      <c r="F25" t="s">
        <v>202</v>
      </c>
      <c r="G25">
        <v>0.99</v>
      </c>
      <c r="H25">
        <v>0</v>
      </c>
      <c r="I25">
        <v>0</v>
      </c>
      <c r="J25">
        <v>-0.17</v>
      </c>
    </row>
    <row r="26" spans="1:10" x14ac:dyDescent="0.25">
      <c r="A26">
        <v>513</v>
      </c>
      <c r="B26">
        <v>25691</v>
      </c>
      <c r="C26">
        <v>0</v>
      </c>
      <c r="D26" t="s">
        <v>165</v>
      </c>
    </row>
    <row r="27" spans="1:10" x14ac:dyDescent="0.25">
      <c r="A27">
        <v>615</v>
      </c>
      <c r="B27">
        <v>25695</v>
      </c>
      <c r="C27">
        <v>4</v>
      </c>
      <c r="D27" t="s">
        <v>166</v>
      </c>
    </row>
    <row r="28" spans="1:10" x14ac:dyDescent="0.25">
      <c r="A28">
        <v>623</v>
      </c>
      <c r="B28">
        <v>25700</v>
      </c>
      <c r="C28">
        <v>9</v>
      </c>
      <c r="D28" t="s">
        <v>167</v>
      </c>
    </row>
    <row r="29" spans="1:10" x14ac:dyDescent="0.25">
      <c r="A29" t="s">
        <v>203</v>
      </c>
      <c r="B29">
        <v>0.73</v>
      </c>
      <c r="C29">
        <v>0.1</v>
      </c>
      <c r="D29">
        <v>0.66</v>
      </c>
      <c r="E29">
        <v>-0.15</v>
      </c>
    </row>
    <row r="30" spans="1:10" x14ac:dyDescent="0.25">
      <c r="A30">
        <v>513</v>
      </c>
      <c r="B30">
        <v>25700</v>
      </c>
      <c r="C30">
        <v>0</v>
      </c>
      <c r="D30" t="s">
        <v>165</v>
      </c>
    </row>
    <row r="31" spans="1:10" x14ac:dyDescent="0.25">
      <c r="A31">
        <v>615</v>
      </c>
      <c r="B31">
        <v>25706</v>
      </c>
      <c r="C31">
        <v>6</v>
      </c>
      <c r="D31" t="s">
        <v>166</v>
      </c>
    </row>
    <row r="32" spans="1:10" x14ac:dyDescent="0.25">
      <c r="A32">
        <v>623</v>
      </c>
      <c r="B32">
        <v>25711</v>
      </c>
      <c r="C32">
        <v>11</v>
      </c>
      <c r="D32" t="s">
        <v>167</v>
      </c>
    </row>
    <row r="33" spans="1:10" x14ac:dyDescent="0.25">
      <c r="A33" t="s">
        <v>162</v>
      </c>
      <c r="F33" t="s">
        <v>204</v>
      </c>
      <c r="G33">
        <v>0.99</v>
      </c>
      <c r="H33">
        <v>0</v>
      </c>
      <c r="I33">
        <v>0</v>
      </c>
      <c r="J33">
        <v>-0.17</v>
      </c>
    </row>
    <row r="34" spans="1:10" x14ac:dyDescent="0.25">
      <c r="A34">
        <v>513</v>
      </c>
      <c r="B34">
        <v>25712</v>
      </c>
      <c r="C34">
        <v>0</v>
      </c>
      <c r="D34" t="s">
        <v>165</v>
      </c>
    </row>
    <row r="35" spans="1:10" x14ac:dyDescent="0.25">
      <c r="A35">
        <v>615</v>
      </c>
      <c r="B35">
        <v>25714</v>
      </c>
      <c r="C35">
        <v>2</v>
      </c>
      <c r="D35" t="s">
        <v>166</v>
      </c>
    </row>
    <row r="36" spans="1:10" x14ac:dyDescent="0.25">
      <c r="A36">
        <v>623</v>
      </c>
      <c r="B36">
        <v>25719</v>
      </c>
      <c r="C36">
        <v>7</v>
      </c>
      <c r="D36" t="s">
        <v>167</v>
      </c>
    </row>
    <row r="37" spans="1:10" x14ac:dyDescent="0.25">
      <c r="A37" t="s">
        <v>205</v>
      </c>
      <c r="B37">
        <v>0.73</v>
      </c>
      <c r="C37">
        <v>0.1</v>
      </c>
      <c r="D37">
        <v>0.66</v>
      </c>
      <c r="E37">
        <v>-0.15</v>
      </c>
    </row>
    <row r="38" spans="1:10" x14ac:dyDescent="0.25">
      <c r="A38">
        <v>513</v>
      </c>
      <c r="B38">
        <v>25719</v>
      </c>
      <c r="C38">
        <v>0</v>
      </c>
      <c r="D38" t="s">
        <v>165</v>
      </c>
    </row>
    <row r="39" spans="1:10" x14ac:dyDescent="0.25">
      <c r="A39">
        <v>615</v>
      </c>
      <c r="B39">
        <v>25727</v>
      </c>
      <c r="C39">
        <v>8</v>
      </c>
      <c r="D39" t="s">
        <v>166</v>
      </c>
    </row>
    <row r="40" spans="1:10" x14ac:dyDescent="0.25">
      <c r="A40">
        <v>623</v>
      </c>
      <c r="B40">
        <v>25731</v>
      </c>
      <c r="C40">
        <v>12</v>
      </c>
      <c r="D40" t="s">
        <v>167</v>
      </c>
    </row>
    <row r="41" spans="1:10" x14ac:dyDescent="0.25">
      <c r="A41" t="s">
        <v>162</v>
      </c>
      <c r="F41" t="s">
        <v>206</v>
      </c>
      <c r="G41">
        <v>0.99</v>
      </c>
      <c r="H41">
        <v>0</v>
      </c>
      <c r="I41">
        <v>0</v>
      </c>
      <c r="J41">
        <v>-0.17</v>
      </c>
    </row>
    <row r="42" spans="1:10" x14ac:dyDescent="0.25">
      <c r="A42">
        <v>513</v>
      </c>
      <c r="B42">
        <v>25732</v>
      </c>
      <c r="C42">
        <v>0</v>
      </c>
      <c r="D42" t="s">
        <v>165</v>
      </c>
    </row>
    <row r="43" spans="1:10" x14ac:dyDescent="0.25">
      <c r="A43">
        <v>615</v>
      </c>
      <c r="B43">
        <v>25734</v>
      </c>
      <c r="C43">
        <v>2</v>
      </c>
      <c r="D43" t="s">
        <v>166</v>
      </c>
    </row>
    <row r="44" spans="1:10" x14ac:dyDescent="0.25">
      <c r="A44">
        <v>623</v>
      </c>
      <c r="B44">
        <v>25739</v>
      </c>
      <c r="C44">
        <v>7</v>
      </c>
      <c r="D44" t="s">
        <v>167</v>
      </c>
    </row>
    <row r="45" spans="1:10" x14ac:dyDescent="0.25">
      <c r="A45" t="s">
        <v>207</v>
      </c>
      <c r="B45">
        <v>0.72</v>
      </c>
      <c r="C45">
        <v>0.1</v>
      </c>
      <c r="D45">
        <v>0.67</v>
      </c>
      <c r="E45">
        <v>-0.15</v>
      </c>
    </row>
    <row r="46" spans="1:10" x14ac:dyDescent="0.25">
      <c r="A46">
        <v>513</v>
      </c>
      <c r="B46">
        <v>25739</v>
      </c>
      <c r="C46">
        <v>0</v>
      </c>
      <c r="D46" t="s">
        <v>165</v>
      </c>
    </row>
    <row r="47" spans="1:10" x14ac:dyDescent="0.25">
      <c r="A47">
        <v>615</v>
      </c>
      <c r="B47">
        <v>25747</v>
      </c>
      <c r="C47">
        <v>8</v>
      </c>
      <c r="D47" t="s">
        <v>166</v>
      </c>
    </row>
    <row r="48" spans="1:10" x14ac:dyDescent="0.25">
      <c r="A48">
        <v>623</v>
      </c>
      <c r="B48">
        <v>25752</v>
      </c>
      <c r="C48">
        <v>13</v>
      </c>
      <c r="D48" t="s">
        <v>167</v>
      </c>
    </row>
    <row r="49" spans="1:10" x14ac:dyDescent="0.25">
      <c r="A49" t="s">
        <v>162</v>
      </c>
      <c r="F49" t="s">
        <v>208</v>
      </c>
      <c r="G49">
        <v>0.99</v>
      </c>
      <c r="H49">
        <v>0</v>
      </c>
      <c r="I49">
        <v>0</v>
      </c>
      <c r="J49">
        <v>-0.17</v>
      </c>
    </row>
    <row r="50" spans="1:10" x14ac:dyDescent="0.25">
      <c r="A50">
        <v>513</v>
      </c>
      <c r="B50">
        <v>25752</v>
      </c>
      <c r="C50">
        <v>0</v>
      </c>
      <c r="D50" t="s">
        <v>165</v>
      </c>
    </row>
    <row r="51" spans="1:10" x14ac:dyDescent="0.25">
      <c r="A51">
        <v>615</v>
      </c>
      <c r="B51">
        <v>25754</v>
      </c>
      <c r="C51">
        <v>2</v>
      </c>
      <c r="D51" t="s">
        <v>166</v>
      </c>
    </row>
    <row r="52" spans="1:10" x14ac:dyDescent="0.25">
      <c r="A52">
        <v>623</v>
      </c>
      <c r="B52">
        <v>25759</v>
      </c>
      <c r="C52">
        <v>7</v>
      </c>
      <c r="D52" t="s">
        <v>167</v>
      </c>
    </row>
    <row r="53" spans="1:10" x14ac:dyDescent="0.25">
      <c r="A53" t="s">
        <v>209</v>
      </c>
      <c r="B53">
        <v>0.72</v>
      </c>
      <c r="C53">
        <v>0.1</v>
      </c>
      <c r="D53">
        <v>0.67</v>
      </c>
      <c r="E53">
        <v>-0.15</v>
      </c>
    </row>
    <row r="54" spans="1:10" x14ac:dyDescent="0.25">
      <c r="A54">
        <v>513</v>
      </c>
      <c r="B54">
        <v>25759</v>
      </c>
      <c r="C54">
        <v>0</v>
      </c>
      <c r="D54" t="s">
        <v>165</v>
      </c>
    </row>
    <row r="55" spans="1:10" x14ac:dyDescent="0.25">
      <c r="A55">
        <v>615</v>
      </c>
      <c r="B55">
        <v>25767</v>
      </c>
      <c r="C55">
        <v>8</v>
      </c>
      <c r="D55" t="s">
        <v>166</v>
      </c>
    </row>
    <row r="56" spans="1:10" x14ac:dyDescent="0.25">
      <c r="A56">
        <v>623</v>
      </c>
      <c r="B56">
        <v>25772</v>
      </c>
      <c r="C56">
        <v>13</v>
      </c>
      <c r="D56" t="s">
        <v>167</v>
      </c>
    </row>
    <row r="57" spans="1:10" x14ac:dyDescent="0.25">
      <c r="A57" t="s">
        <v>162</v>
      </c>
      <c r="F57" t="s">
        <v>210</v>
      </c>
      <c r="G57">
        <v>0.99</v>
      </c>
      <c r="H57">
        <v>0</v>
      </c>
      <c r="I57">
        <v>0</v>
      </c>
      <c r="J57">
        <v>-0.17</v>
      </c>
    </row>
    <row r="58" spans="1:10" x14ac:dyDescent="0.25">
      <c r="A58">
        <v>513</v>
      </c>
      <c r="B58">
        <v>25772</v>
      </c>
      <c r="C58">
        <v>0</v>
      </c>
      <c r="D58" t="s">
        <v>165</v>
      </c>
    </row>
    <row r="59" spans="1:10" x14ac:dyDescent="0.25">
      <c r="A59">
        <v>615</v>
      </c>
      <c r="B59">
        <v>25775</v>
      </c>
      <c r="C59">
        <v>3</v>
      </c>
      <c r="D59" t="s">
        <v>166</v>
      </c>
    </row>
    <row r="60" spans="1:10" x14ac:dyDescent="0.25">
      <c r="A60">
        <v>623</v>
      </c>
      <c r="B60">
        <v>25779</v>
      </c>
      <c r="C60">
        <v>7</v>
      </c>
      <c r="D60" t="s">
        <v>167</v>
      </c>
    </row>
    <row r="61" spans="1:10" x14ac:dyDescent="0.25">
      <c r="A61" t="s">
        <v>211</v>
      </c>
      <c r="B61">
        <v>0.72</v>
      </c>
      <c r="C61">
        <v>0.1</v>
      </c>
      <c r="D61">
        <v>0.67</v>
      </c>
      <c r="E61">
        <v>-0.15</v>
      </c>
    </row>
    <row r="62" spans="1:10" x14ac:dyDescent="0.25">
      <c r="A62">
        <v>513</v>
      </c>
      <c r="B62">
        <v>25780</v>
      </c>
      <c r="C62">
        <v>0</v>
      </c>
      <c r="D62" t="s">
        <v>165</v>
      </c>
    </row>
    <row r="63" spans="1:10" x14ac:dyDescent="0.25">
      <c r="A63">
        <v>615</v>
      </c>
      <c r="B63">
        <v>25787</v>
      </c>
      <c r="C63">
        <v>7</v>
      </c>
      <c r="D63" t="s">
        <v>166</v>
      </c>
    </row>
    <row r="64" spans="1:10" x14ac:dyDescent="0.25">
      <c r="A64">
        <v>623</v>
      </c>
      <c r="B64">
        <v>25792</v>
      </c>
      <c r="C64">
        <v>12</v>
      </c>
      <c r="D64" t="s">
        <v>167</v>
      </c>
    </row>
    <row r="65" spans="1:10" x14ac:dyDescent="0.25">
      <c r="A65" t="s">
        <v>162</v>
      </c>
      <c r="F65" t="s">
        <v>212</v>
      </c>
      <c r="G65">
        <v>0.99</v>
      </c>
      <c r="H65">
        <v>0</v>
      </c>
      <c r="I65">
        <v>0</v>
      </c>
      <c r="J65">
        <v>-0.17</v>
      </c>
    </row>
    <row r="66" spans="1:10" x14ac:dyDescent="0.25">
      <c r="A66">
        <v>513</v>
      </c>
      <c r="B66">
        <v>25792</v>
      </c>
      <c r="C66">
        <v>0</v>
      </c>
      <c r="D66" t="s">
        <v>165</v>
      </c>
    </row>
    <row r="67" spans="1:10" x14ac:dyDescent="0.25">
      <c r="A67">
        <v>615</v>
      </c>
      <c r="B67">
        <v>25795</v>
      </c>
      <c r="C67">
        <v>3</v>
      </c>
      <c r="D67" t="s">
        <v>166</v>
      </c>
    </row>
    <row r="68" spans="1:10" x14ac:dyDescent="0.25">
      <c r="A68">
        <v>623</v>
      </c>
      <c r="B68">
        <v>25799</v>
      </c>
      <c r="C68">
        <v>7</v>
      </c>
      <c r="D68" t="s">
        <v>167</v>
      </c>
    </row>
    <row r="69" spans="1:10" x14ac:dyDescent="0.25">
      <c r="A69" t="s">
        <v>213</v>
      </c>
      <c r="B69">
        <v>0.72</v>
      </c>
      <c r="C69">
        <v>0.1</v>
      </c>
      <c r="D69">
        <v>0.67</v>
      </c>
      <c r="E69">
        <v>-0.15</v>
      </c>
    </row>
    <row r="70" spans="1:10" x14ac:dyDescent="0.25">
      <c r="A70">
        <v>513</v>
      </c>
      <c r="B70">
        <v>25800</v>
      </c>
      <c r="C70">
        <v>0</v>
      </c>
      <c r="D70" t="s">
        <v>165</v>
      </c>
    </row>
    <row r="71" spans="1:10" x14ac:dyDescent="0.25">
      <c r="A71">
        <v>615</v>
      </c>
      <c r="B71">
        <v>25807</v>
      </c>
      <c r="C71">
        <v>7</v>
      </c>
      <c r="D71" t="s">
        <v>166</v>
      </c>
    </row>
    <row r="72" spans="1:10" x14ac:dyDescent="0.25">
      <c r="A72">
        <v>623</v>
      </c>
      <c r="B72">
        <v>25812</v>
      </c>
      <c r="C72">
        <v>12</v>
      </c>
      <c r="D72" t="s">
        <v>167</v>
      </c>
    </row>
    <row r="73" spans="1:10" x14ac:dyDescent="0.25">
      <c r="A73" t="s">
        <v>162</v>
      </c>
      <c r="F73" t="s">
        <v>214</v>
      </c>
      <c r="G73">
        <v>0.99</v>
      </c>
      <c r="H73">
        <v>0</v>
      </c>
      <c r="I73">
        <v>0</v>
      </c>
      <c r="J73">
        <v>-0.17</v>
      </c>
    </row>
    <row r="74" spans="1:10" x14ac:dyDescent="0.25">
      <c r="A74">
        <v>513</v>
      </c>
      <c r="B74">
        <v>25812</v>
      </c>
      <c r="C74">
        <v>0</v>
      </c>
      <c r="D74" t="s">
        <v>165</v>
      </c>
    </row>
    <row r="75" spans="1:10" x14ac:dyDescent="0.25">
      <c r="A75">
        <v>615</v>
      </c>
      <c r="B75">
        <v>25815</v>
      </c>
      <c r="C75">
        <v>3</v>
      </c>
      <c r="D75" t="s">
        <v>166</v>
      </c>
    </row>
    <row r="76" spans="1:10" x14ac:dyDescent="0.25">
      <c r="A76">
        <v>623</v>
      </c>
      <c r="B76">
        <v>25820</v>
      </c>
      <c r="C76">
        <v>8</v>
      </c>
      <c r="D76" t="s">
        <v>167</v>
      </c>
    </row>
    <row r="77" spans="1:10" x14ac:dyDescent="0.25">
      <c r="A77" t="s">
        <v>215</v>
      </c>
      <c r="B77">
        <v>0.72</v>
      </c>
      <c r="C77">
        <v>0.1</v>
      </c>
      <c r="D77">
        <v>0.67</v>
      </c>
      <c r="E77">
        <v>-0.15</v>
      </c>
    </row>
    <row r="78" spans="1:10" x14ac:dyDescent="0.25">
      <c r="A78">
        <v>513</v>
      </c>
      <c r="B78">
        <v>25820</v>
      </c>
      <c r="C78">
        <v>0</v>
      </c>
      <c r="D78" t="s">
        <v>165</v>
      </c>
    </row>
    <row r="79" spans="1:10" x14ac:dyDescent="0.25">
      <c r="A79">
        <v>615</v>
      </c>
      <c r="B79">
        <v>25827</v>
      </c>
      <c r="C79">
        <v>7</v>
      </c>
      <c r="D79" t="s">
        <v>166</v>
      </c>
    </row>
    <row r="80" spans="1:10" x14ac:dyDescent="0.25">
      <c r="A80">
        <v>623</v>
      </c>
      <c r="B80">
        <v>25832</v>
      </c>
      <c r="C80">
        <v>12</v>
      </c>
      <c r="D80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a fix!</vt:lpstr>
      <vt:lpstr>Sheet2</vt:lpstr>
      <vt:lpstr>SD on 92160</vt:lpstr>
      <vt:lpstr>SD off 921600</vt:lpstr>
      <vt:lpstr>10 samples per sec</vt:lpstr>
      <vt:lpstr>50 samples per sec</vt:lpstr>
      <vt:lpstr>100 samples per sec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May</dc:creator>
  <cp:lastModifiedBy>Richard May</cp:lastModifiedBy>
  <dcterms:created xsi:type="dcterms:W3CDTF">2019-07-28T07:56:43Z</dcterms:created>
  <dcterms:modified xsi:type="dcterms:W3CDTF">2019-08-01T01:29:43Z</dcterms:modified>
</cp:coreProperties>
</file>