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42" i="1" l="1"/>
  <c r="F38" i="1"/>
  <c r="F35" i="1"/>
  <c r="F19" i="1"/>
  <c r="F18" i="1"/>
  <c r="D14" i="1"/>
  <c r="F9" i="1"/>
  <c r="F8" i="1"/>
  <c r="F6" i="1"/>
</calcChain>
</file>

<file path=xl/sharedStrings.xml><?xml version="1.0" encoding="utf-8"?>
<sst xmlns="http://schemas.openxmlformats.org/spreadsheetml/2006/main" count="108" uniqueCount="53">
  <si>
    <t>2019 Child Tax Credit and Credit for Other Dependents Worksheet Line 13a</t>
  </si>
  <si>
    <t>This is from page 35 of the instructions.</t>
  </si>
  <si>
    <t/>
  </si>
  <si>
    <t>Part 1</t>
  </si>
  <si>
    <t>1a</t>
  </si>
  <si>
    <t>Number of qualifying children under age 17 with the required social security number</t>
  </si>
  <si>
    <t>1b</t>
  </si>
  <si>
    <t>Line 1a * 2000</t>
  </si>
  <si>
    <t>2a</t>
  </si>
  <si>
    <t>Number of other dependents, including qualifying children without the required social security number:</t>
  </si>
  <si>
    <t>2b</t>
  </si>
  <si>
    <t>Line 2a * 500</t>
  </si>
  <si>
    <t>3</t>
  </si>
  <si>
    <t>Add lines 1 and 2</t>
  </si>
  <si>
    <t>4</t>
  </si>
  <si>
    <t>Enter the amount from Form 1040 or 1040-SR Line 8b.</t>
  </si>
  <si>
    <t>5</t>
  </si>
  <si>
    <t>Enter the amount shown below for your filing status</t>
  </si>
  <si>
    <t>* Married filing jointly  -- $400.00</t>
  </si>
  <si>
    <t>* All other filing statuses  -- $200.00</t>
  </si>
  <si>
    <t>6</t>
  </si>
  <si>
    <t>Is the amount on line 4 more than the amount on line 5?</t>
  </si>
  <si>
    <t>No:  Leave line 6 blank, enter 0 on line 7 and go to line8</t>
  </si>
  <si>
    <t>Yes:  Subtract Line 5 from Line 4.  If the result isn't a</t>
  </si>
  <si>
    <t>multiple of $1,000 increase it to next multiple of $1000.00</t>
  </si>
  <si>
    <t>7</t>
  </si>
  <si>
    <t>Multiply the amount on line 6 by 5%</t>
  </si>
  <si>
    <t>8</t>
  </si>
  <si>
    <t>Is the amount on line 3 more than the amount on line 7?</t>
  </si>
  <si>
    <t>No: Stop./Yes: Subtract line 7 from line 3.1</t>
  </si>
  <si>
    <t>Part 2</t>
  </si>
  <si>
    <t>9</t>
  </si>
  <si>
    <t>Enter the amount from Form 1040 line 12b</t>
  </si>
  <si>
    <t>10</t>
  </si>
  <si>
    <t>Enter any amounts from</t>
  </si>
  <si>
    <t>Schedule 3, line 1</t>
  </si>
  <si>
    <t>Schedule 3, line 2</t>
  </si>
  <si>
    <t>Schedule 3, line 3</t>
  </si>
  <si>
    <t>Schedule 3, line 4</t>
  </si>
  <si>
    <t>Form 5696, Line 30*</t>
  </si>
  <si>
    <t>Form 8910, Line 15*</t>
  </si>
  <si>
    <t>Form 8936, Line 23</t>
  </si>
  <si>
    <t>Schedule R, line 22</t>
  </si>
  <si>
    <t>Enter the total</t>
  </si>
  <si>
    <t>Are the amounts on line 9 and 10 the same?</t>
  </si>
  <si>
    <t>Yes:  Stop.</t>
  </si>
  <si>
    <t>11</t>
  </si>
  <si>
    <t>No: Subtract line 10 from line 9.</t>
  </si>
  <si>
    <t>Is the amount on line 8 more than the amount on line 11?</t>
  </si>
  <si>
    <t>Yes.  Enter the amount from line 11</t>
  </si>
  <si>
    <t>No.   Enter the amount from line 8.</t>
  </si>
  <si>
    <t>12</t>
  </si>
  <si>
    <t>Enter this on Form 1040 Line 13a.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</si>
</sst>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rgb="FFFFCC00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2" borderId="0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0" xfId="0" applyFont="1" applyFill="1" applyBorder="1"/>
    <xf numFmtId="0" fontId="0" fillId="2" borderId="2" xfId="0" applyFont="1" applyFill="1" applyBorder="1"/>
    <xf numFmtId="0" fontId="2" fillId="3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2" fillId="3" borderId="6" xfId="0" applyFont="1" applyFill="1" applyBorder="1"/>
    <xf numFmtId="0" fontId="0" fillId="2" borderId="2" xfId="0" applyFont="1" applyFill="1" applyBorder="1"/>
    <xf numFmtId="0" fontId="0" fillId="2" borderId="7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44" fontId="1" fillId="0" borderId="1" xfId="1" applyBorder="1"/>
    <xf numFmtId="0" fontId="2" fillId="3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5CD5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30" zoomScaleNormal="130" workbookViewId="0">
      <selection sqref="A1:D1"/>
    </sheetView>
  </sheetViews>
  <sheetFormatPr defaultRowHeight="12.75" x14ac:dyDescent="0.2"/>
  <cols>
    <col min="1" max="1" width="3.42578125" customWidth="1"/>
    <col min="2" max="2" width="82.7109375" customWidth="1"/>
    <col min="3" max="3" width="3.42578125" customWidth="1"/>
    <col min="4" max="4" width="11.5703125"/>
    <col min="5" max="5" width="3.42578125" customWidth="1"/>
    <col min="6" max="1025" width="11.5703125"/>
  </cols>
  <sheetData>
    <row r="1" spans="1:6" x14ac:dyDescent="0.2">
      <c r="A1" s="2" t="s">
        <v>0</v>
      </c>
      <c r="B1" s="2"/>
      <c r="C1" s="2"/>
      <c r="D1" s="2"/>
    </row>
    <row r="2" spans="1:6" x14ac:dyDescent="0.2">
      <c r="A2" s="1" t="s">
        <v>1</v>
      </c>
      <c r="B2" s="1"/>
      <c r="C2" s="1"/>
      <c r="D2" s="1"/>
    </row>
    <row r="3" spans="1:6" x14ac:dyDescent="0.2">
      <c r="A3" t="s">
        <v>2</v>
      </c>
    </row>
    <row r="4" spans="1:6" x14ac:dyDescent="0.2">
      <c r="A4" s="1" t="s">
        <v>3</v>
      </c>
      <c r="B4" s="1"/>
      <c r="C4" s="1"/>
      <c r="D4" s="1"/>
    </row>
    <row r="5" spans="1:6" x14ac:dyDescent="0.2">
      <c r="A5" s="4" t="s">
        <v>4</v>
      </c>
      <c r="B5" s="9" t="s">
        <v>5</v>
      </c>
      <c r="C5" s="4" t="s">
        <v>4</v>
      </c>
      <c r="D5" s="3"/>
      <c r="E5" s="11"/>
      <c r="F5" s="12"/>
    </row>
    <row r="6" spans="1:6" x14ac:dyDescent="0.2">
      <c r="A6" s="4" t="s">
        <v>6</v>
      </c>
      <c r="B6" s="5" t="s">
        <v>7</v>
      </c>
      <c r="C6" s="5"/>
      <c r="D6" s="5"/>
      <c r="E6" s="4" t="s">
        <v>6</v>
      </c>
      <c r="F6" s="20">
        <f>D5*2000</f>
        <v>0</v>
      </c>
    </row>
    <row r="7" spans="1:6" x14ac:dyDescent="0.2">
      <c r="A7" s="4" t="s">
        <v>8</v>
      </c>
      <c r="B7" s="8" t="s">
        <v>9</v>
      </c>
      <c r="C7" s="4" t="s">
        <v>8</v>
      </c>
      <c r="D7" s="3"/>
      <c r="E7" s="13"/>
      <c r="F7" s="14"/>
    </row>
    <row r="8" spans="1:6" x14ac:dyDescent="0.2">
      <c r="A8" s="4" t="s">
        <v>10</v>
      </c>
      <c r="B8" s="5" t="s">
        <v>11</v>
      </c>
      <c r="C8" s="5"/>
      <c r="D8" s="5"/>
      <c r="E8" s="4" t="s">
        <v>10</v>
      </c>
      <c r="F8" s="20">
        <f>D7*500</f>
        <v>0</v>
      </c>
    </row>
    <row r="9" spans="1:6" x14ac:dyDescent="0.2">
      <c r="A9" s="4" t="s">
        <v>12</v>
      </c>
      <c r="B9" s="5" t="s">
        <v>13</v>
      </c>
      <c r="C9" s="5"/>
      <c r="D9" s="5"/>
      <c r="E9" s="4" t="s">
        <v>12</v>
      </c>
      <c r="F9" s="20">
        <f>F6+F8</f>
        <v>0</v>
      </c>
    </row>
    <row r="10" spans="1:6" x14ac:dyDescent="0.2">
      <c r="A10" s="4" t="s">
        <v>14</v>
      </c>
      <c r="B10" s="8" t="s">
        <v>15</v>
      </c>
      <c r="C10" s="4" t="s">
        <v>14</v>
      </c>
      <c r="D10" s="20"/>
      <c r="E10" s="13"/>
      <c r="F10" s="14"/>
    </row>
    <row r="11" spans="1:6" x14ac:dyDescent="0.2">
      <c r="A11" s="4" t="s">
        <v>16</v>
      </c>
      <c r="B11" s="8" t="s">
        <v>17</v>
      </c>
      <c r="C11" s="4" t="s">
        <v>16</v>
      </c>
      <c r="D11" s="20"/>
      <c r="E11" s="13"/>
      <c r="F11" s="14"/>
    </row>
    <row r="12" spans="1:6" x14ac:dyDescent="0.2">
      <c r="A12" s="10" t="s">
        <v>2</v>
      </c>
      <c r="B12" s="8" t="s">
        <v>18</v>
      </c>
      <c r="C12" s="8" t="s">
        <v>2</v>
      </c>
      <c r="D12" s="8"/>
      <c r="E12" s="13"/>
      <c r="F12" s="14"/>
    </row>
    <row r="13" spans="1:6" x14ac:dyDescent="0.2">
      <c r="A13" s="10" t="s">
        <v>2</v>
      </c>
      <c r="B13" s="8" t="s">
        <v>19</v>
      </c>
      <c r="C13" s="8" t="s">
        <v>2</v>
      </c>
      <c r="D13" s="8"/>
      <c r="E13" s="13"/>
      <c r="F13" s="14"/>
    </row>
    <row r="14" spans="1:6" x14ac:dyDescent="0.2">
      <c r="A14" s="4" t="s">
        <v>20</v>
      </c>
      <c r="B14" s="8" t="s">
        <v>21</v>
      </c>
      <c r="C14" s="4" t="s">
        <v>20</v>
      </c>
      <c r="D14" s="20">
        <f>IF(D10&gt;D11,D10-D11,0)</f>
        <v>0</v>
      </c>
      <c r="E14" s="13"/>
      <c r="F14" s="14"/>
    </row>
    <row r="15" spans="1:6" x14ac:dyDescent="0.2">
      <c r="A15" s="10" t="s">
        <v>2</v>
      </c>
      <c r="B15" s="8" t="s">
        <v>22</v>
      </c>
      <c r="C15" s="8" t="s">
        <v>2</v>
      </c>
      <c r="D15" s="8"/>
      <c r="E15" s="13"/>
      <c r="F15" s="14"/>
    </row>
    <row r="16" spans="1:6" x14ac:dyDescent="0.2">
      <c r="A16" s="10" t="s">
        <v>2</v>
      </c>
      <c r="B16" s="8" t="s">
        <v>23</v>
      </c>
      <c r="C16" s="8" t="s">
        <v>2</v>
      </c>
      <c r="D16" s="8"/>
      <c r="E16" s="13"/>
      <c r="F16" s="14"/>
    </row>
    <row r="17" spans="1:6" x14ac:dyDescent="0.2">
      <c r="A17" s="10" t="s">
        <v>2</v>
      </c>
      <c r="B17" s="8" t="s">
        <v>24</v>
      </c>
      <c r="C17" s="8" t="s">
        <v>2</v>
      </c>
      <c r="D17" s="8"/>
      <c r="E17" s="13"/>
      <c r="F17" s="14"/>
    </row>
    <row r="18" spans="1:6" x14ac:dyDescent="0.2">
      <c r="A18" s="4" t="s">
        <v>25</v>
      </c>
      <c r="B18" s="5" t="s">
        <v>26</v>
      </c>
      <c r="C18" s="5"/>
      <c r="D18" s="5"/>
      <c r="E18" s="4" t="s">
        <v>25</v>
      </c>
      <c r="F18" s="20">
        <f>D14*5%</f>
        <v>0</v>
      </c>
    </row>
    <row r="19" spans="1:6" x14ac:dyDescent="0.2">
      <c r="A19" s="4" t="s">
        <v>27</v>
      </c>
      <c r="B19" s="5" t="s">
        <v>28</v>
      </c>
      <c r="C19" s="5"/>
      <c r="D19" s="5"/>
      <c r="E19" s="4" t="s">
        <v>27</v>
      </c>
      <c r="F19" s="20">
        <f>IF(F9&gt;F18,F9-F18,0)</f>
        <v>0</v>
      </c>
    </row>
    <row r="20" spans="1:6" x14ac:dyDescent="0.2">
      <c r="A20" s="15" t="s">
        <v>2</v>
      </c>
      <c r="B20" s="6" t="s">
        <v>29</v>
      </c>
      <c r="C20" s="6" t="s">
        <v>2</v>
      </c>
      <c r="D20" s="6"/>
      <c r="E20" s="6"/>
      <c r="F20" s="7"/>
    </row>
    <row r="22" spans="1:6" x14ac:dyDescent="0.2">
      <c r="A22" t="s">
        <v>2</v>
      </c>
    </row>
    <row r="23" spans="1:6" x14ac:dyDescent="0.2">
      <c r="A23" s="2" t="s">
        <v>30</v>
      </c>
      <c r="B23" s="2"/>
      <c r="C23" s="2"/>
      <c r="D23" s="2"/>
    </row>
    <row r="24" spans="1:6" x14ac:dyDescent="0.2">
      <c r="A24" t="s">
        <v>2</v>
      </c>
    </row>
    <row r="25" spans="1:6" x14ac:dyDescent="0.2">
      <c r="A25" s="4" t="s">
        <v>31</v>
      </c>
      <c r="B25" s="16" t="s">
        <v>32</v>
      </c>
      <c r="C25" s="16"/>
      <c r="D25" s="16"/>
      <c r="E25" s="4" t="s">
        <v>31</v>
      </c>
      <c r="F25" s="20"/>
    </row>
    <row r="26" spans="1:6" x14ac:dyDescent="0.2">
      <c r="A26" s="4" t="s">
        <v>33</v>
      </c>
      <c r="B26" s="8" t="s">
        <v>34</v>
      </c>
      <c r="C26" s="8"/>
      <c r="D26" s="8"/>
      <c r="E26" s="21"/>
      <c r="F26" s="14"/>
    </row>
    <row r="27" spans="1:6" x14ac:dyDescent="0.2">
      <c r="A27" s="10" t="s">
        <v>2</v>
      </c>
      <c r="B27" s="8" t="s">
        <v>35</v>
      </c>
      <c r="C27" s="8" t="s">
        <v>2</v>
      </c>
      <c r="D27" s="20"/>
      <c r="E27" s="13"/>
      <c r="F27" s="14"/>
    </row>
    <row r="28" spans="1:6" x14ac:dyDescent="0.2">
      <c r="A28" s="10" t="s">
        <v>2</v>
      </c>
      <c r="B28" s="8" t="s">
        <v>36</v>
      </c>
      <c r="C28" s="8" t="s">
        <v>2</v>
      </c>
      <c r="D28" s="20"/>
      <c r="E28" s="13"/>
      <c r="F28" s="14"/>
    </row>
    <row r="29" spans="1:6" x14ac:dyDescent="0.2">
      <c r="A29" s="10" t="s">
        <v>2</v>
      </c>
      <c r="B29" s="8" t="s">
        <v>37</v>
      </c>
      <c r="C29" s="8" t="s">
        <v>2</v>
      </c>
      <c r="D29" s="20"/>
      <c r="E29" s="13"/>
      <c r="F29" s="14"/>
    </row>
    <row r="30" spans="1:6" x14ac:dyDescent="0.2">
      <c r="A30" s="10" t="s">
        <v>2</v>
      </c>
      <c r="B30" s="8" t="s">
        <v>38</v>
      </c>
      <c r="C30" s="8" t="s">
        <v>2</v>
      </c>
      <c r="D30" s="20"/>
      <c r="E30" s="13"/>
      <c r="F30" s="14"/>
    </row>
    <row r="31" spans="1:6" x14ac:dyDescent="0.2">
      <c r="A31" s="10" t="s">
        <v>2</v>
      </c>
      <c r="B31" s="8" t="s">
        <v>39</v>
      </c>
      <c r="C31" s="8" t="s">
        <v>2</v>
      </c>
      <c r="D31" s="20"/>
      <c r="E31" s="13"/>
      <c r="F31" s="14"/>
    </row>
    <row r="32" spans="1:6" x14ac:dyDescent="0.2">
      <c r="A32" s="10" t="s">
        <v>2</v>
      </c>
      <c r="B32" s="8" t="s">
        <v>40</v>
      </c>
      <c r="C32" s="8" t="s">
        <v>2</v>
      </c>
      <c r="D32" s="20"/>
      <c r="E32" s="13"/>
      <c r="F32" s="14"/>
    </row>
    <row r="33" spans="1:6" x14ac:dyDescent="0.2">
      <c r="A33" s="10" t="s">
        <v>2</v>
      </c>
      <c r="B33" s="8" t="s">
        <v>41</v>
      </c>
      <c r="C33" s="8" t="s">
        <v>2</v>
      </c>
      <c r="D33" s="20"/>
      <c r="E33" s="13"/>
      <c r="F33" s="14"/>
    </row>
    <row r="34" spans="1:6" x14ac:dyDescent="0.2">
      <c r="A34" s="10" t="s">
        <v>2</v>
      </c>
      <c r="B34" s="8" t="s">
        <v>42</v>
      </c>
      <c r="C34" s="8" t="s">
        <v>2</v>
      </c>
      <c r="D34" s="20"/>
      <c r="E34" s="13"/>
      <c r="F34" s="14"/>
    </row>
    <row r="35" spans="1:6" x14ac:dyDescent="0.2">
      <c r="A35" s="4" t="s">
        <v>33</v>
      </c>
      <c r="B35" s="5" t="s">
        <v>43</v>
      </c>
      <c r="C35" s="5"/>
      <c r="D35" s="5"/>
      <c r="E35" s="4" t="s">
        <v>33</v>
      </c>
      <c r="F35" s="20">
        <f>SUM(D27:D34)</f>
        <v>0</v>
      </c>
    </row>
    <row r="36" spans="1:6" x14ac:dyDescent="0.2">
      <c r="A36" s="10" t="s">
        <v>2</v>
      </c>
      <c r="B36" s="8" t="s">
        <v>44</v>
      </c>
      <c r="C36" s="8" t="s">
        <v>2</v>
      </c>
      <c r="D36" s="8"/>
      <c r="E36" s="8"/>
      <c r="F36" s="19"/>
    </row>
    <row r="37" spans="1:6" x14ac:dyDescent="0.2">
      <c r="A37" s="10" t="s">
        <v>2</v>
      </c>
      <c r="B37" s="8" t="s">
        <v>45</v>
      </c>
      <c r="C37" s="8" t="s">
        <v>2</v>
      </c>
      <c r="D37" s="8"/>
      <c r="E37" s="8"/>
      <c r="F37" s="19"/>
    </row>
    <row r="38" spans="1:6" x14ac:dyDescent="0.2">
      <c r="A38" s="4" t="s">
        <v>46</v>
      </c>
      <c r="B38" s="5" t="s">
        <v>47</v>
      </c>
      <c r="C38" s="5"/>
      <c r="D38" s="5"/>
      <c r="E38" s="4" t="s">
        <v>46</v>
      </c>
      <c r="F38" s="20">
        <f>F25-F35</f>
        <v>0</v>
      </c>
    </row>
    <row r="39" spans="1:6" x14ac:dyDescent="0.2">
      <c r="A39" s="18" t="s">
        <v>2</v>
      </c>
      <c r="B39" s="8" t="s">
        <v>48</v>
      </c>
      <c r="C39" s="8" t="s">
        <v>2</v>
      </c>
      <c r="D39" s="8"/>
      <c r="E39" s="8"/>
      <c r="F39" s="19"/>
    </row>
    <row r="40" spans="1:6" x14ac:dyDescent="0.2">
      <c r="A40" s="18" t="s">
        <v>2</v>
      </c>
      <c r="B40" s="8" t="s">
        <v>49</v>
      </c>
      <c r="C40" s="8" t="s">
        <v>2</v>
      </c>
      <c r="D40" s="8"/>
      <c r="E40" s="8"/>
      <c r="F40" s="19"/>
    </row>
    <row r="41" spans="1:6" x14ac:dyDescent="0.2">
      <c r="A41" s="18" t="s">
        <v>2</v>
      </c>
      <c r="B41" s="8" t="s">
        <v>50</v>
      </c>
      <c r="C41" s="8" t="s">
        <v>2</v>
      </c>
      <c r="D41" s="8"/>
      <c r="E41" s="8"/>
      <c r="F41" s="19"/>
    </row>
    <row r="42" spans="1:6" x14ac:dyDescent="0.2">
      <c r="A42" s="4" t="s">
        <v>51</v>
      </c>
      <c r="B42" s="17" t="s">
        <v>52</v>
      </c>
      <c r="C42" s="17"/>
      <c r="D42" s="17"/>
      <c r="E42" s="4" t="s">
        <v>51</v>
      </c>
      <c r="F42" s="20">
        <f>IF(F19&gt;F38,F38,F19)</f>
        <v>0</v>
      </c>
    </row>
  </sheetData>
  <mergeCells count="13">
    <mergeCell ref="B35:D35"/>
    <mergeCell ref="B38:D38"/>
    <mergeCell ref="B42:D42"/>
    <mergeCell ref="B9:D9"/>
    <mergeCell ref="B18:D18"/>
    <mergeCell ref="B19:D19"/>
    <mergeCell ref="A23:D23"/>
    <mergeCell ref="B25:D25"/>
    <mergeCell ref="A1:D1"/>
    <mergeCell ref="A2:D2"/>
    <mergeCell ref="A4:D4"/>
    <mergeCell ref="B6:D6"/>
    <mergeCell ref="B8:D8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Cole, Ed</cp:lastModifiedBy>
  <cp:revision>3</cp:revision>
  <dcterms:modified xsi:type="dcterms:W3CDTF">2020-03-06T23:17:31Z</dcterms:modified>
  <dc:language>en-US</dc:language>
</cp:coreProperties>
</file>