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w\Downloads\"/>
    </mc:Choice>
  </mc:AlternateContent>
  <xr:revisionPtr revIDLastSave="0" documentId="8_{B8BA8438-153C-4411-9A07-517E4DF2E591}" xr6:coauthVersionLast="47" xr6:coauthVersionMax="47" xr10:uidLastSave="{00000000-0000-0000-0000-000000000000}"/>
  <bookViews>
    <workbookView xWindow="690" yWindow="2055" windowWidth="21600" windowHeight="11295" xr2:uid="{EA115E13-984A-47D0-8602-1DA54AE31F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33" i="1"/>
  <c r="E32" i="1"/>
  <c r="E24" i="1"/>
  <c r="E25" i="1"/>
  <c r="E26" i="1"/>
  <c r="E27" i="1"/>
  <c r="E28" i="1"/>
  <c r="E29" i="1"/>
  <c r="E30" i="1"/>
  <c r="E31" i="1"/>
  <c r="E23" i="1"/>
  <c r="E9" i="1"/>
  <c r="E10" i="1"/>
  <c r="E11" i="1"/>
  <c r="E12" i="1"/>
  <c r="E13" i="1"/>
  <c r="E14" i="1"/>
  <c r="E15" i="1"/>
  <c r="E8" i="1"/>
  <c r="E37" i="1" l="1"/>
</calcChain>
</file>

<file path=xl/sharedStrings.xml><?xml version="1.0" encoding="utf-8"?>
<sst xmlns="http://schemas.openxmlformats.org/spreadsheetml/2006/main" count="47" uniqueCount="36">
  <si>
    <t>Easy HARP demo materials</t>
  </si>
  <si>
    <t>Number of students</t>
  </si>
  <si>
    <t>Per muscle material</t>
  </si>
  <si>
    <t>m</t>
  </si>
  <si>
    <t>tube (silicone duro 50)</t>
  </si>
  <si>
    <t>Core (.038")</t>
  </si>
  <si>
    <t>FR (.017")</t>
  </si>
  <si>
    <t>Mandrel (4mm x 300mm)</t>
  </si>
  <si>
    <t>Tube plug</t>
  </si>
  <si>
    <t>Syringe (10ml)</t>
  </si>
  <si>
    <t>Leur Lock barb (1/8" female)</t>
  </si>
  <si>
    <t>Copper wire (26 awg)</t>
  </si>
  <si>
    <t>https://www.amazon.com/MEETOOT-Polycarbonate-Laboratory-Biochemical-Instruments/dp/B0BXX3V1JZ/ref=sw_ttl_d_crh_rh_top_sim_8?_encoding=UTF8&amp;pd_rd_i=B0BXX3V1JZ&amp;pd_rd_w=YLycR&amp;content-id=amzn1.sym.86632efa-3a46-4681-a3d6-262bc9f23580&amp;pf_rd_p=86632efa-3a46-4681-a3d6-262bc9f23580&amp;pf_rd_r=0JYD8WJMMZ1K66J0M3XJ&amp;pd_rd_wg=9wLex&amp;pd_rd_r=961a4b39-e54b-4739-9f0e-3f216c8ffe1a&amp;th=1</t>
  </si>
  <si>
    <t>https://www.amazon.com/10ml-Syringe-Sterile-BH-SUPPLIES/dp/B07KW4KLG2/ref=sxts_b2b_sx_reorder_acb_business?content-id=amzn1.sym.93dc5330-3850-4554-84ea-5a8297a3e1d7%3Aamzn1.sym.93dc5330-3850-4554-84ea-5a8297a3e1d7&amp;crid=GD4TDVSLT0TA&amp;cv_ct_cx=luer%2Block%2Bsyringe&amp;keywords=luer%2Block%2Bsyringe&amp;pd_rd_i=B07KW4KLG2&amp;pd_rd_r=b34f6244-5122-4651-a29b-88ba41c1a6c3&amp;pd_rd_w=Aye8k&amp;pd_rd_wg=B0TNf&amp;pf_rd_p=93dc5330-3850-4554-84ea-5a8297a3e1d7&amp;pf_rd_r=0Z4XMGVZB8D0KWZSN4NW&amp;qid=1747256759&amp;sbo=RZvfv%2F%2FHxDF%2BO5021pAnSA%3D%3D&amp;sprefix=luer%2Block%2Bsyringe%2B%2Caps%2C148&amp;sr=1-2-76dd0896-e18a-4d36-b921-52fc00e57159&amp;th=1</t>
  </si>
  <si>
    <t>Heat State</t>
  </si>
  <si>
    <t>https://www.amazon.com/Threaded-Inserts-Soldering-Printed-Materials/dp/B0D7M3LJDL/ref=sr_1_3?crid=27JTJYI2IUB7D&amp;dib=eyJ2IjoiMSJ9.9FAEy44oi60XWbtfdF2z9ld5OtVPH6CIArr8dk2pPiWvdkI9LldMRXRbi9SRoSKj68rk0j9XP7kNHY1QtytssngOOqD1t31A9HEIzGI95uENQ2u9T1dg4VtknNOKQC6jyc0YFoewdZ3GHR2ZBlLqPMQ8797p-YrzKEM75RCb7uLtln9cQhvy-ZVPalYQCab-Q35lRu32Tl4jv6n231Ntq_tKTf3akobq-vuQM4WmlMI.F_Lr5ILNWfpWBG8B3FoSqu7Yid3gTsqQaJmVuXZdUWE&amp;dib_tag=se&amp;keywords=m3%2Bheat%2Bset%2Binserts&amp;qid=1747257089&amp;sprefix=m3%2Bheat%2Bs%2Caps%2C150&amp;sr=8-3&amp;th=1</t>
  </si>
  <si>
    <t>https://www.mcmaster.com/5293N11/</t>
  </si>
  <si>
    <t>https://www.mcmaster.com/9442T102/</t>
  </si>
  <si>
    <t>https://www.amazon.com/SeaKnight-Monster-Monofilament-Fishing-Material/dp/B01KLW9KT8/ref=sr_1_7_sspa?crid=2COJRC1E39WV&amp;dib=eyJ2IjoiMSJ9.CGQSAUCFyHm8wYT-KqudLHWF3kySksJsadVIAAgaqUbu_HHDrCwWLHfRAHOmRcsmF4ci03wnk4jsajIH7pMlPvqIcjoI10uL-YrsZGsKFlX409aBrTykIGr3FLysXP4ZTsj0Q1AZ-gOZFl6H6bmcY9WfvAJxfsycBfQsqa1bzxylyEjShKnTZdMlNybvYl59hv9hflDTzCPzPkOkC-w1LbVet0_wNtZY1W6jRuaEJ8A.QVR8GdOebIr4eoZuFfNpY1YOG66y27IaRWc2C7vNZp0&amp;dib_tag=se&amp;keywords=fishing%2Bline%2Bblack&amp;qid=1747257246&amp;sprefix=fishing%2Bline%2Bblack%2Caps%2C162&amp;sr=8-7-spons&amp;sp_csd=d2lkZ2V0TmFtZT1zcF9tdGY&amp;th=1&amp;psc=1</t>
  </si>
  <si>
    <t>https://www.mcmaster.com/5463K74-2974K741/</t>
  </si>
  <si>
    <t>https://www.amazon.com/Solid-Copper-Round-Wire-Spool/dp/B01C3EDH6E/ref=sr_1_5?crid=2WY9I0CXWZKIX&amp;dib=eyJ2IjoiMSJ9.hu3szx4wulaE6LIM7bGjALFeMeYvGMj_PLBe8HpduUYZ3RJsvJX8aaqPRHuSnTDwHR4JF6tVGLu8X1CzT3cq86db5iSKjV5qddhVB-qlELxoPth96XiUMDEW8JcTmqr69e7iLrqzC4fnLOC39Tzwe2KKud_TS2AuRsaqzr_YjoMSwQwZlepNcSMTAykim7ScATouP-ek0lNmrCcBjnnsyjysaafKXYO9owldQus-zNI.qEFefilPT9tpIR1Ks9DCRowX6VTXcOLb0XKWAoTqWxw&amp;dib_tag=se&amp;keywords=26%2Bawg%2Bsolid%2Bcopper%2Bwire%2Bbare&amp;qid=1747257531&amp;sprefix=26%2Bawg%2Bsolid%2Bcopper%2Bwire%2Bbare%2Caps%2C114&amp;sr=8-5&amp;th=1</t>
  </si>
  <si>
    <t>https://www.amazon.com/Aluminum-0-1574-0-1562-3-967mm-Diameter/dp/B0F1L8YK9T/ref=sr_1_2_sspa?crid=2O85IOOQXLU9A&amp;dib=eyJ2IjoiMSJ9.eApLTyc2o-VRECTXX-Bct0I-ZES2-vC1uUXfjQx9N0YanD-aEgE-1u6QheIx8qQ8IsOyVIaYA4DtYp8_ew_7jx0NhFzecVx9WHL9uoLHX9MLBcdHOM5Ujs5_JQXMXWzAtKjS80OnRLXaYCGtb7DCVFZJmCEA1R8_-gQgQ1vHzxCU3L5GQcIq9F0g0lEXbvI6i9qRpj368QIs3JqcL6K5FuIHoyoTOuSDUEaVNaeAGVo.S7LGiHupskp4DBNEg5q1P3gzfdRspDL9ONIybIDqsvU&amp;dib_tag=se&amp;keywords=4mm%2Brod&amp;qid=1747257646&amp;sprefix=4mm%2Brod%2Caps%2C157&amp;sr=8-2-spons&amp;sp_csd=d2lkZ2V0TmFtZT1zcF9hdGY&amp;th=1</t>
  </si>
  <si>
    <t>Totals</t>
  </si>
  <si>
    <t>Number</t>
  </si>
  <si>
    <t>Name</t>
  </si>
  <si>
    <t>Quantity</t>
  </si>
  <si>
    <t>cost per</t>
  </si>
  <si>
    <t>total cost</t>
  </si>
  <si>
    <t>Link</t>
  </si>
  <si>
    <t>Total</t>
  </si>
  <si>
    <t>Duct Tape</t>
  </si>
  <si>
    <t>https://www.amazon.com/5-Pack-Silver-Flexible-Residue-All-Weather/dp/B09N3QSSDH/ref=sr_1_2_sspa?crid=N6WK9U2EPPN3&amp;dib=eyJ2IjoiMSJ9.b6bQP2g0_d9BWVe2BnRrhpKJcdPhBziPk4TKvF8LnTINASGUXNYUiAKHOiJDlKA3FpWTydBwBUD3qCoP9fWBSwUKsYpB8RhecXj1FClZcTfFQ35nQ8hlxrStRLLkQN11_ooevVDpG9dGZ-Vyc7lgiI5JRnwyTU3KfM2pX2n4RMM4Hqhapm8hS-KouMxj4JWA6DG9pX0kOnrTe5wxa4xVUJEhLGgmrGw15X1aysVSAOA.GpwM_nOgQnM18YP5kyvDd-aaMfI0e-eXyR6vJPJv11s&amp;dib_tag=se&amp;keywords=duct%2Btape&amp;qid=1747258133&amp;sprefix=duct%2B%2Caps%2C164&amp;sr=8-2-spons&amp;sp_csd=d2lkZ2V0TmFtZT1zcF9hdGY&amp;th=1</t>
  </si>
  <si>
    <t>Rulers</t>
  </si>
  <si>
    <t>https://www.amazon.com/Outus-Student-Rulers-Wooden-Measuring/dp/B06XK9VQM4/ref=sxts_b2b_sx_fused_v3_desktop_ref-tab-0?content-id=amzn1.sym.a949ec2f-983d-439e-ae6a-4028e2c2d8cc%3Aamzn1.sym.a949ec2f-983d-439e-ae6a-4028e2c2d8cc&amp;crid=I60OUEWWDDZN&amp;cv_ct_cx=ruler&amp;keywords=ruler&amp;pd_rd_i=B06XK9VQM4&amp;pd_rd_r=a9cd391e-02a5-40ef-9fc3-1ad204568fd5&amp;pd_rd_w=8Pjsu&amp;pd_rd_wg=6kGXP&amp;pf_rd_p=a949ec2f-983d-439e-ae6a-4028e2c2d8cc&amp;pf_rd_r=NWTATF2H7D5J6XWJKHEP&amp;qid=1747258269&amp;sbo=RZvfv%2F%2FHxDF%2BO5021pAnSA%3D%3D&amp;sprefix=rule%2Caps%2C148&amp;sr=1-8-c3caa9c6-537b-4b39-bbc5-5db9f871bef5</t>
  </si>
  <si>
    <t>Markers</t>
  </si>
  <si>
    <t>https://www.amazon.com/Sharpie-SAN-30001-Point-Permanent-Markers/dp/B07X3HTTNT/ref=sxts_b2b_sx_fused_v3_desktop_ref-tab-0?content-id=amzn1.sym.a949ec2f-983d-439e-ae6a-4028e2c2d8cc%3Aamzn1.sym.a949ec2f-983d-439e-ae6a-4028e2c2d8cc&amp;crid=1QN9VUECA7GZL&amp;cv_ct_cx=sharpie%2Bmarkers&amp;keywords=sharpie%2Bmarkers&amp;pd_rd_i=B07X3HTTNT&amp;pd_rd_r=c14c848f-e6aa-47b6-87e3-a61689228ca3&amp;pd_rd_w=DSqTd&amp;pd_rd_wg=aeiBW&amp;pf_rd_p=a949ec2f-983d-439e-ae6a-4028e2c2d8cc&amp;pf_rd_r=P28ZHDQA3XAYSZRQP9Q0&amp;qid=1747258556&amp;sbo=RZvfv%2F%2FHxDF%2BO5021pAnSA%3D%3D&amp;sprefix=Sharp%2Caps%2C184&amp;sr=1-6-c3caa9c6-537b-4b39-bbc5-5db9f871bef5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</si>
</sst>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0" borderId="3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cmaster.com/9442T10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325A-90F9-46A2-98FA-C1B5537E536A}">
  <dimension ref="A2:F37"/>
  <sheetViews>
    <sheetView tabSelected="1" workbookViewId="0">
      <selection activeCell="E36" sqref="E36"/>
    </sheetView>
  </sheetViews>
  <sheetFormatPr defaultRowHeight="15" x14ac:dyDescent="0.25"/>
  <cols>
    <col min="2" max="2" width="25.5703125" customWidth="1"/>
    <col min="6" max="6" width="192.42578125" customWidth="1"/>
  </cols>
  <sheetData>
    <row r="2" spans="2:5" ht="26.25" x14ac:dyDescent="0.4">
      <c r="B2" s="1" t="s">
        <v>0</v>
      </c>
    </row>
    <row r="4" spans="2:5" x14ac:dyDescent="0.25">
      <c r="B4" t="s">
        <v>1</v>
      </c>
      <c r="C4">
        <v>40</v>
      </c>
    </row>
    <row r="7" spans="2:5" x14ac:dyDescent="0.25">
      <c r="B7" s="2" t="s">
        <v>2</v>
      </c>
      <c r="E7" t="s">
        <v>22</v>
      </c>
    </row>
    <row r="8" spans="2:5" x14ac:dyDescent="0.25">
      <c r="B8" t="s">
        <v>4</v>
      </c>
      <c r="C8">
        <v>0.3</v>
      </c>
      <c r="D8" t="s">
        <v>3</v>
      </c>
      <c r="E8">
        <f>C8*$C$4</f>
        <v>12</v>
      </c>
    </row>
    <row r="9" spans="2:5" x14ac:dyDescent="0.25">
      <c r="B9" t="s">
        <v>5</v>
      </c>
      <c r="C9">
        <v>0.4</v>
      </c>
      <c r="D9" t="s">
        <v>3</v>
      </c>
      <c r="E9">
        <f t="shared" ref="E9:E17" si="0">C9*$C$4</f>
        <v>16</v>
      </c>
    </row>
    <row r="10" spans="2:5" x14ac:dyDescent="0.25">
      <c r="B10" t="s">
        <v>6</v>
      </c>
      <c r="C10">
        <v>1</v>
      </c>
      <c r="D10" t="s">
        <v>3</v>
      </c>
      <c r="E10">
        <f t="shared" si="0"/>
        <v>40</v>
      </c>
    </row>
    <row r="11" spans="2:5" x14ac:dyDescent="0.25">
      <c r="B11" t="s">
        <v>7</v>
      </c>
      <c r="C11">
        <v>1</v>
      </c>
      <c r="E11">
        <f t="shared" si="0"/>
        <v>40</v>
      </c>
    </row>
    <row r="12" spans="2:5" x14ac:dyDescent="0.25">
      <c r="B12" t="s">
        <v>10</v>
      </c>
      <c r="C12">
        <v>1</v>
      </c>
      <c r="E12">
        <f t="shared" si="0"/>
        <v>40</v>
      </c>
    </row>
    <row r="13" spans="2:5" x14ac:dyDescent="0.25">
      <c r="B13" t="s">
        <v>8</v>
      </c>
      <c r="C13">
        <v>1</v>
      </c>
      <c r="E13">
        <f t="shared" si="0"/>
        <v>40</v>
      </c>
    </row>
    <row r="14" spans="2:5" x14ac:dyDescent="0.25">
      <c r="B14" t="s">
        <v>9</v>
      </c>
      <c r="C14">
        <v>1</v>
      </c>
      <c r="E14">
        <f t="shared" si="0"/>
        <v>40</v>
      </c>
    </row>
    <row r="15" spans="2:5" x14ac:dyDescent="0.25">
      <c r="B15" t="s">
        <v>11</v>
      </c>
      <c r="C15">
        <v>0.5</v>
      </c>
      <c r="D15" t="s">
        <v>3</v>
      </c>
      <c r="E15">
        <f t="shared" si="0"/>
        <v>20</v>
      </c>
    </row>
    <row r="21" spans="1:6" ht="15.75" thickBot="1" x14ac:dyDescent="0.3"/>
    <row r="22" spans="1:6" ht="15.75" thickBot="1" x14ac:dyDescent="0.3">
      <c r="A22" s="15" t="s">
        <v>23</v>
      </c>
      <c r="B22" s="11" t="s">
        <v>24</v>
      </c>
      <c r="C22" s="9" t="s">
        <v>25</v>
      </c>
      <c r="D22" s="9" t="s">
        <v>26</v>
      </c>
      <c r="E22" s="9" t="s">
        <v>27</v>
      </c>
      <c r="F22" s="10" t="s">
        <v>28</v>
      </c>
    </row>
    <row r="23" spans="1:6" x14ac:dyDescent="0.25">
      <c r="A23" s="16">
        <v>1</v>
      </c>
      <c r="B23" s="12" t="s">
        <v>4</v>
      </c>
      <c r="C23" s="7">
        <v>50</v>
      </c>
      <c r="D23" s="7">
        <v>2.75</v>
      </c>
      <c r="E23" s="7">
        <f>C23*D23</f>
        <v>137.5</v>
      </c>
      <c r="F23" s="8" t="s">
        <v>16</v>
      </c>
    </row>
    <row r="24" spans="1:6" x14ac:dyDescent="0.25">
      <c r="A24" s="17">
        <v>2</v>
      </c>
      <c r="B24" s="13" t="s">
        <v>5</v>
      </c>
      <c r="C24" s="3">
        <v>1</v>
      </c>
      <c r="D24" s="3">
        <v>18.64</v>
      </c>
      <c r="E24" s="3">
        <f t="shared" ref="E24:E35" si="1">C24*D24</f>
        <v>18.64</v>
      </c>
      <c r="F24" s="19" t="s">
        <v>17</v>
      </c>
    </row>
    <row r="25" spans="1:6" x14ac:dyDescent="0.25">
      <c r="A25" s="17">
        <v>3</v>
      </c>
      <c r="B25" s="13" t="s">
        <v>6</v>
      </c>
      <c r="C25" s="3">
        <v>1</v>
      </c>
      <c r="D25" s="3">
        <v>13.99</v>
      </c>
      <c r="E25" s="3">
        <f t="shared" si="1"/>
        <v>13.99</v>
      </c>
      <c r="F25" s="4" t="s">
        <v>18</v>
      </c>
    </row>
    <row r="26" spans="1:6" x14ac:dyDescent="0.25">
      <c r="A26" s="17">
        <v>4</v>
      </c>
      <c r="B26" s="13" t="s">
        <v>7</v>
      </c>
      <c r="C26" s="3">
        <v>2</v>
      </c>
      <c r="D26" s="3">
        <v>13.99</v>
      </c>
      <c r="E26" s="3">
        <f t="shared" si="1"/>
        <v>27.98</v>
      </c>
      <c r="F26" s="4" t="s">
        <v>21</v>
      </c>
    </row>
    <row r="27" spans="1:6" x14ac:dyDescent="0.25">
      <c r="A27" s="17">
        <v>5</v>
      </c>
      <c r="B27" s="13" t="s">
        <v>10</v>
      </c>
      <c r="C27" s="3">
        <v>5</v>
      </c>
      <c r="D27" s="3">
        <v>8.99</v>
      </c>
      <c r="E27" s="3">
        <f t="shared" si="1"/>
        <v>44.95</v>
      </c>
      <c r="F27" s="4" t="s">
        <v>12</v>
      </c>
    </row>
    <row r="28" spans="1:6" x14ac:dyDescent="0.25">
      <c r="A28" s="17">
        <v>6</v>
      </c>
      <c r="B28" s="13" t="s">
        <v>8</v>
      </c>
      <c r="C28" s="3">
        <v>5</v>
      </c>
      <c r="D28" s="3">
        <v>6.56</v>
      </c>
      <c r="E28" s="3">
        <f t="shared" si="1"/>
        <v>32.799999999999997</v>
      </c>
      <c r="F28" s="4" t="s">
        <v>19</v>
      </c>
    </row>
    <row r="29" spans="1:6" x14ac:dyDescent="0.25">
      <c r="A29" s="17">
        <v>7</v>
      </c>
      <c r="B29" s="13" t="s">
        <v>9</v>
      </c>
      <c r="C29" s="3">
        <v>2</v>
      </c>
      <c r="D29" s="3">
        <v>19.989999999999998</v>
      </c>
      <c r="E29" s="3">
        <f t="shared" si="1"/>
        <v>39.979999999999997</v>
      </c>
      <c r="F29" s="4" t="s">
        <v>13</v>
      </c>
    </row>
    <row r="30" spans="1:6" x14ac:dyDescent="0.25">
      <c r="A30" s="17">
        <v>8</v>
      </c>
      <c r="B30" s="13" t="s">
        <v>11</v>
      </c>
      <c r="C30" s="3">
        <v>2</v>
      </c>
      <c r="D30" s="3">
        <v>18.5</v>
      </c>
      <c r="E30" s="3">
        <f t="shared" si="1"/>
        <v>37</v>
      </c>
      <c r="F30" s="4" t="s">
        <v>20</v>
      </c>
    </row>
    <row r="31" spans="1:6" x14ac:dyDescent="0.25">
      <c r="A31" s="17">
        <v>9</v>
      </c>
      <c r="B31" s="13" t="s">
        <v>14</v>
      </c>
      <c r="C31" s="3">
        <v>1</v>
      </c>
      <c r="D31" s="3">
        <v>6.97</v>
      </c>
      <c r="E31" s="3">
        <f t="shared" si="1"/>
        <v>6.97</v>
      </c>
      <c r="F31" s="4" t="s">
        <v>15</v>
      </c>
    </row>
    <row r="32" spans="1:6" x14ac:dyDescent="0.25">
      <c r="A32" s="17">
        <v>10</v>
      </c>
      <c r="B32" s="13" t="s">
        <v>30</v>
      </c>
      <c r="C32" s="3">
        <v>1</v>
      </c>
      <c r="D32" s="3">
        <v>22.75</v>
      </c>
      <c r="E32" s="3">
        <f t="shared" si="1"/>
        <v>22.75</v>
      </c>
      <c r="F32" s="4" t="s">
        <v>31</v>
      </c>
    </row>
    <row r="33" spans="1:6" x14ac:dyDescent="0.25">
      <c r="A33" s="17">
        <v>11</v>
      </c>
      <c r="B33" s="13" t="s">
        <v>32</v>
      </c>
      <c r="C33" s="3">
        <v>1</v>
      </c>
      <c r="D33" s="3">
        <v>8.99</v>
      </c>
      <c r="E33" s="3">
        <f t="shared" si="1"/>
        <v>8.99</v>
      </c>
      <c r="F33" s="4" t="s">
        <v>33</v>
      </c>
    </row>
    <row r="34" spans="1:6" ht="15.75" thickBot="1" x14ac:dyDescent="0.3">
      <c r="A34" s="18">
        <v>13</v>
      </c>
      <c r="B34" s="14" t="s">
        <v>34</v>
      </c>
      <c r="C34" s="5">
        <v>1</v>
      </c>
      <c r="D34" s="5">
        <v>12.37</v>
      </c>
      <c r="E34" s="5">
        <f>C34*D34</f>
        <v>12.37</v>
      </c>
      <c r="F34" s="6" t="s">
        <v>35</v>
      </c>
    </row>
    <row r="37" spans="1:6" x14ac:dyDescent="0.25">
      <c r="D37" t="s">
        <v>29</v>
      </c>
      <c r="E37">
        <f>SUM(E23:E34)</f>
        <v>403.92000000000007</v>
      </c>
    </row>
  </sheetData>
  <hyperlinks>
    <hyperlink ref="F24" r:id="rId1" xr:uid="{23AE3057-E329-406F-9C0B-160141A9BF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Weissman (Student)</dc:creator>
  <cp:lastModifiedBy>Eric Weissman (Student)</cp:lastModifiedBy>
  <dcterms:created xsi:type="dcterms:W3CDTF">2025-05-14T20:58:09Z</dcterms:created>
  <dcterms:modified xsi:type="dcterms:W3CDTF">2025-06-03T01:02:02Z</dcterms:modified>
</cp:coreProperties>
</file>