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840" yWindow="1220" windowWidth="23100" windowHeight="16360" tabRatio="500" firstSheet="3" activeTab="5"/>
  </bookViews>
  <sheets>
    <sheet name="Levels_raw" sheetId="3" r:id="rId1"/>
    <sheet name="Levels_numeric" sheetId="4" r:id="rId2"/>
    <sheet name="Levels_averaged" sheetId="5" r:id="rId3"/>
    <sheet name="Levels_averaged_quotes" sheetId="7" r:id="rId4"/>
    <sheet name="Level_names_quotes" sheetId="1" r:id="rId5"/>
    <sheet name="element_levels.prn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2" i="6"/>
  <c r="B3" i="6"/>
  <c r="C3" i="6"/>
  <c r="D3" i="6"/>
  <c r="E3" i="6"/>
  <c r="F3" i="6"/>
  <c r="G3" i="6"/>
  <c r="H3" i="6"/>
  <c r="I3" i="6"/>
  <c r="J3" i="6"/>
  <c r="K3" i="6"/>
  <c r="B4" i="6"/>
  <c r="C4" i="6"/>
  <c r="D4" i="6"/>
  <c r="E4" i="6"/>
  <c r="F4" i="6"/>
  <c r="G4" i="6"/>
  <c r="H4" i="6"/>
  <c r="I4" i="6"/>
  <c r="J4" i="6"/>
  <c r="K4" i="6"/>
  <c r="B5" i="6"/>
  <c r="C5" i="6"/>
  <c r="D5" i="6"/>
  <c r="E5" i="6"/>
  <c r="F5" i="6"/>
  <c r="G5" i="6"/>
  <c r="H5" i="6"/>
  <c r="I5" i="6"/>
  <c r="J5" i="6"/>
  <c r="K5" i="6"/>
  <c r="B6" i="6"/>
  <c r="C6" i="6"/>
  <c r="D6" i="6"/>
  <c r="E6" i="6"/>
  <c r="F6" i="6"/>
  <c r="G6" i="6"/>
  <c r="H6" i="6"/>
  <c r="I6" i="6"/>
  <c r="J6" i="6"/>
  <c r="K6" i="6"/>
  <c r="B7" i="6"/>
  <c r="C7" i="6"/>
  <c r="D7" i="6"/>
  <c r="E7" i="6"/>
  <c r="F7" i="6"/>
  <c r="G7" i="6"/>
  <c r="H7" i="6"/>
  <c r="I7" i="6"/>
  <c r="J7" i="6"/>
  <c r="K7" i="6"/>
  <c r="B8" i="6"/>
  <c r="C8" i="6"/>
  <c r="D8" i="6"/>
  <c r="E8" i="6"/>
  <c r="F8" i="6"/>
  <c r="G8" i="6"/>
  <c r="H8" i="6"/>
  <c r="I8" i="6"/>
  <c r="J8" i="6"/>
  <c r="K8" i="6"/>
  <c r="B9" i="6"/>
  <c r="C9" i="6"/>
  <c r="D9" i="6"/>
  <c r="E9" i="6"/>
  <c r="F9" i="6"/>
  <c r="G9" i="6"/>
  <c r="H9" i="6"/>
  <c r="I9" i="6"/>
  <c r="J9" i="6"/>
  <c r="K9" i="6"/>
  <c r="B10" i="6"/>
  <c r="C10" i="6"/>
  <c r="D10" i="6"/>
  <c r="E10" i="6"/>
  <c r="F10" i="6"/>
  <c r="G10" i="6"/>
  <c r="H10" i="6"/>
  <c r="I10" i="6"/>
  <c r="J10" i="6"/>
  <c r="K10" i="6"/>
  <c r="B11" i="6"/>
  <c r="C11" i="6"/>
  <c r="D11" i="6"/>
  <c r="E11" i="6"/>
  <c r="F11" i="6"/>
  <c r="G11" i="6"/>
  <c r="H11" i="6"/>
  <c r="I11" i="6"/>
  <c r="J11" i="6"/>
  <c r="K11" i="6"/>
  <c r="B12" i="6"/>
  <c r="C12" i="6"/>
  <c r="D12" i="6"/>
  <c r="E12" i="6"/>
  <c r="F12" i="6"/>
  <c r="G12" i="6"/>
  <c r="H12" i="6"/>
  <c r="I12" i="6"/>
  <c r="J12" i="6"/>
  <c r="K12" i="6"/>
  <c r="B13" i="6"/>
  <c r="C13" i="6"/>
  <c r="D13" i="6"/>
  <c r="E13" i="6"/>
  <c r="F13" i="6"/>
  <c r="G13" i="6"/>
  <c r="H13" i="6"/>
  <c r="I13" i="6"/>
  <c r="J13" i="6"/>
  <c r="K13" i="6"/>
  <c r="B14" i="6"/>
  <c r="C14" i="6"/>
  <c r="D14" i="6"/>
  <c r="E14" i="6"/>
  <c r="F14" i="6"/>
  <c r="G14" i="6"/>
  <c r="H14" i="6"/>
  <c r="I14" i="6"/>
  <c r="J14" i="6"/>
  <c r="K14" i="6"/>
  <c r="B15" i="6"/>
  <c r="C15" i="6"/>
  <c r="D15" i="6"/>
  <c r="E15" i="6"/>
  <c r="F15" i="6"/>
  <c r="G15" i="6"/>
  <c r="H15" i="6"/>
  <c r="I15" i="6"/>
  <c r="J15" i="6"/>
  <c r="K15" i="6"/>
  <c r="B16" i="6"/>
  <c r="C16" i="6"/>
  <c r="D16" i="6"/>
  <c r="E16" i="6"/>
  <c r="F16" i="6"/>
  <c r="G16" i="6"/>
  <c r="H16" i="6"/>
  <c r="I16" i="6"/>
  <c r="J16" i="6"/>
  <c r="K16" i="6"/>
  <c r="B17" i="6"/>
  <c r="C17" i="6"/>
  <c r="D17" i="6"/>
  <c r="E17" i="6"/>
  <c r="F17" i="6"/>
  <c r="G17" i="6"/>
  <c r="H17" i="6"/>
  <c r="I17" i="6"/>
  <c r="J17" i="6"/>
  <c r="K17" i="6"/>
  <c r="B18" i="6"/>
  <c r="C18" i="6"/>
  <c r="D18" i="6"/>
  <c r="E18" i="6"/>
  <c r="F18" i="6"/>
  <c r="G18" i="6"/>
  <c r="H18" i="6"/>
  <c r="I18" i="6"/>
  <c r="J18" i="6"/>
  <c r="K18" i="6"/>
  <c r="B19" i="6"/>
  <c r="C19" i="6"/>
  <c r="D19" i="6"/>
  <c r="E19" i="6"/>
  <c r="F19" i="6"/>
  <c r="G19" i="6"/>
  <c r="H19" i="6"/>
  <c r="I19" i="6"/>
  <c r="J19" i="6"/>
  <c r="K19" i="6"/>
  <c r="B20" i="6"/>
  <c r="C20" i="6"/>
  <c r="D20" i="6"/>
  <c r="E20" i="6"/>
  <c r="F20" i="6"/>
  <c r="G20" i="6"/>
  <c r="H20" i="6"/>
  <c r="I20" i="6"/>
  <c r="J20" i="6"/>
  <c r="K20" i="6"/>
  <c r="B21" i="6"/>
  <c r="C21" i="6"/>
  <c r="D21" i="6"/>
  <c r="E21" i="6"/>
  <c r="F21" i="6"/>
  <c r="G21" i="6"/>
  <c r="H21" i="6"/>
  <c r="I21" i="6"/>
  <c r="J21" i="6"/>
  <c r="K21" i="6"/>
  <c r="B22" i="6"/>
  <c r="C22" i="6"/>
  <c r="D22" i="6"/>
  <c r="E22" i="6"/>
  <c r="F22" i="6"/>
  <c r="G22" i="6"/>
  <c r="H22" i="6"/>
  <c r="I22" i="6"/>
  <c r="J22" i="6"/>
  <c r="K22" i="6"/>
  <c r="B23" i="6"/>
  <c r="C23" i="6"/>
  <c r="D23" i="6"/>
  <c r="E23" i="6"/>
  <c r="F23" i="6"/>
  <c r="G23" i="6"/>
  <c r="H23" i="6"/>
  <c r="I23" i="6"/>
  <c r="J23" i="6"/>
  <c r="K23" i="6"/>
  <c r="B24" i="6"/>
  <c r="C24" i="6"/>
  <c r="D24" i="6"/>
  <c r="E24" i="6"/>
  <c r="F24" i="6"/>
  <c r="G24" i="6"/>
  <c r="H24" i="6"/>
  <c r="I24" i="6"/>
  <c r="J24" i="6"/>
  <c r="K24" i="6"/>
  <c r="B25" i="6"/>
  <c r="C25" i="6"/>
  <c r="D25" i="6"/>
  <c r="E25" i="6"/>
  <c r="F25" i="6"/>
  <c r="G25" i="6"/>
  <c r="H25" i="6"/>
  <c r="I25" i="6"/>
  <c r="J25" i="6"/>
  <c r="K25" i="6"/>
  <c r="B26" i="6"/>
  <c r="C26" i="6"/>
  <c r="D26" i="6"/>
  <c r="E26" i="6"/>
  <c r="F26" i="6"/>
  <c r="G26" i="6"/>
  <c r="H26" i="6"/>
  <c r="I26" i="6"/>
  <c r="J26" i="6"/>
  <c r="K26" i="6"/>
  <c r="B27" i="6"/>
  <c r="C27" i="6"/>
  <c r="D27" i="6"/>
  <c r="E27" i="6"/>
  <c r="F27" i="6"/>
  <c r="G27" i="6"/>
  <c r="H27" i="6"/>
  <c r="I27" i="6"/>
  <c r="J27" i="6"/>
  <c r="K27" i="6"/>
  <c r="B28" i="6"/>
  <c r="C28" i="6"/>
  <c r="D28" i="6"/>
  <c r="E28" i="6"/>
  <c r="F28" i="6"/>
  <c r="G28" i="6"/>
  <c r="H28" i="6"/>
  <c r="I28" i="6"/>
  <c r="J28" i="6"/>
  <c r="K28" i="6"/>
  <c r="B29" i="6"/>
  <c r="C29" i="6"/>
  <c r="D29" i="6"/>
  <c r="E29" i="6"/>
  <c r="F29" i="6"/>
  <c r="G29" i="6"/>
  <c r="H29" i="6"/>
  <c r="I29" i="6"/>
  <c r="J29" i="6"/>
  <c r="K29" i="6"/>
  <c r="B30" i="6"/>
  <c r="C30" i="6"/>
  <c r="D30" i="6"/>
  <c r="E30" i="6"/>
  <c r="F30" i="6"/>
  <c r="G30" i="6"/>
  <c r="H30" i="6"/>
  <c r="I30" i="6"/>
  <c r="J30" i="6"/>
  <c r="K30" i="6"/>
  <c r="B31" i="6"/>
  <c r="C31" i="6"/>
  <c r="D31" i="6"/>
  <c r="E31" i="6"/>
  <c r="F31" i="6"/>
  <c r="G31" i="6"/>
  <c r="H31" i="6"/>
  <c r="I31" i="6"/>
  <c r="J31" i="6"/>
  <c r="K31" i="6"/>
  <c r="B32" i="6"/>
  <c r="C32" i="6"/>
  <c r="D32" i="6"/>
  <c r="E32" i="6"/>
  <c r="F32" i="6"/>
  <c r="G32" i="6"/>
  <c r="H32" i="6"/>
  <c r="I32" i="6"/>
  <c r="J32" i="6"/>
  <c r="K32" i="6"/>
  <c r="B33" i="6"/>
  <c r="C33" i="6"/>
  <c r="D33" i="6"/>
  <c r="E33" i="6"/>
  <c r="F33" i="6"/>
  <c r="G33" i="6"/>
  <c r="H33" i="6"/>
  <c r="I33" i="6"/>
  <c r="J33" i="6"/>
  <c r="K33" i="6"/>
  <c r="B34" i="6"/>
  <c r="C34" i="6"/>
  <c r="D34" i="6"/>
  <c r="E34" i="6"/>
  <c r="F34" i="6"/>
  <c r="G34" i="6"/>
  <c r="H34" i="6"/>
  <c r="I34" i="6"/>
  <c r="J34" i="6"/>
  <c r="K34" i="6"/>
  <c r="B35" i="6"/>
  <c r="C35" i="6"/>
  <c r="D35" i="6"/>
  <c r="E35" i="6"/>
  <c r="F35" i="6"/>
  <c r="G35" i="6"/>
  <c r="H35" i="6"/>
  <c r="I35" i="6"/>
  <c r="J35" i="6"/>
  <c r="K35" i="6"/>
  <c r="B36" i="6"/>
  <c r="C36" i="6"/>
  <c r="D36" i="6"/>
  <c r="E36" i="6"/>
  <c r="F36" i="6"/>
  <c r="G36" i="6"/>
  <c r="H36" i="6"/>
  <c r="I36" i="6"/>
  <c r="J36" i="6"/>
  <c r="K36" i="6"/>
  <c r="B37" i="6"/>
  <c r="C37" i="6"/>
  <c r="D37" i="6"/>
  <c r="E37" i="6"/>
  <c r="F37" i="6"/>
  <c r="G37" i="6"/>
  <c r="H37" i="6"/>
  <c r="I37" i="6"/>
  <c r="J37" i="6"/>
  <c r="K37" i="6"/>
  <c r="B38" i="6"/>
  <c r="C38" i="6"/>
  <c r="D38" i="6"/>
  <c r="E38" i="6"/>
  <c r="F38" i="6"/>
  <c r="G38" i="6"/>
  <c r="H38" i="6"/>
  <c r="I38" i="6"/>
  <c r="J38" i="6"/>
  <c r="K38" i="6"/>
  <c r="B39" i="6"/>
  <c r="C39" i="6"/>
  <c r="D39" i="6"/>
  <c r="E39" i="6"/>
  <c r="F39" i="6"/>
  <c r="G39" i="6"/>
  <c r="H39" i="6"/>
  <c r="I39" i="6"/>
  <c r="J39" i="6"/>
  <c r="K39" i="6"/>
  <c r="B40" i="6"/>
  <c r="C40" i="6"/>
  <c r="D40" i="6"/>
  <c r="E40" i="6"/>
  <c r="F40" i="6"/>
  <c r="G40" i="6"/>
  <c r="H40" i="6"/>
  <c r="I40" i="6"/>
  <c r="J40" i="6"/>
  <c r="K40" i="6"/>
  <c r="B41" i="6"/>
  <c r="C41" i="6"/>
  <c r="D41" i="6"/>
  <c r="E41" i="6"/>
  <c r="F41" i="6"/>
  <c r="G41" i="6"/>
  <c r="H41" i="6"/>
  <c r="I41" i="6"/>
  <c r="J41" i="6"/>
  <c r="K41" i="6"/>
  <c r="B42" i="6"/>
  <c r="C42" i="6"/>
  <c r="D42" i="6"/>
  <c r="E42" i="6"/>
  <c r="F42" i="6"/>
  <c r="G42" i="6"/>
  <c r="H42" i="6"/>
  <c r="I42" i="6"/>
  <c r="J42" i="6"/>
  <c r="K42" i="6"/>
  <c r="B43" i="6"/>
  <c r="C43" i="6"/>
  <c r="D43" i="6"/>
  <c r="E43" i="6"/>
  <c r="F43" i="6"/>
  <c r="G43" i="6"/>
  <c r="H43" i="6"/>
  <c r="I43" i="6"/>
  <c r="J43" i="6"/>
  <c r="K43" i="6"/>
  <c r="B44" i="6"/>
  <c r="C44" i="6"/>
  <c r="D44" i="6"/>
  <c r="E44" i="6"/>
  <c r="F44" i="6"/>
  <c r="G44" i="6"/>
  <c r="H44" i="6"/>
  <c r="I44" i="6"/>
  <c r="J44" i="6"/>
  <c r="K44" i="6"/>
  <c r="B45" i="6"/>
  <c r="C45" i="6"/>
  <c r="D45" i="6"/>
  <c r="E45" i="6"/>
  <c r="F45" i="6"/>
  <c r="G45" i="6"/>
  <c r="H45" i="6"/>
  <c r="I45" i="6"/>
  <c r="J45" i="6"/>
  <c r="K45" i="6"/>
  <c r="B46" i="6"/>
  <c r="C46" i="6"/>
  <c r="D46" i="6"/>
  <c r="E46" i="6"/>
  <c r="F46" i="6"/>
  <c r="G46" i="6"/>
  <c r="H46" i="6"/>
  <c r="I46" i="6"/>
  <c r="J46" i="6"/>
  <c r="K46" i="6"/>
  <c r="B47" i="6"/>
  <c r="C47" i="6"/>
  <c r="D47" i="6"/>
  <c r="E47" i="6"/>
  <c r="F47" i="6"/>
  <c r="G47" i="6"/>
  <c r="H47" i="6"/>
  <c r="I47" i="6"/>
  <c r="J47" i="6"/>
  <c r="K47" i="6"/>
  <c r="B48" i="6"/>
  <c r="C48" i="6"/>
  <c r="D48" i="6"/>
  <c r="E48" i="6"/>
  <c r="F48" i="6"/>
  <c r="G48" i="6"/>
  <c r="H48" i="6"/>
  <c r="I48" i="6"/>
  <c r="J48" i="6"/>
  <c r="K48" i="6"/>
  <c r="B49" i="6"/>
  <c r="C49" i="6"/>
  <c r="D49" i="6"/>
  <c r="E49" i="6"/>
  <c r="F49" i="6"/>
  <c r="G49" i="6"/>
  <c r="H49" i="6"/>
  <c r="I49" i="6"/>
  <c r="J49" i="6"/>
  <c r="K49" i="6"/>
  <c r="B50" i="6"/>
  <c r="C50" i="6"/>
  <c r="D50" i="6"/>
  <c r="E50" i="6"/>
  <c r="F50" i="6"/>
  <c r="G50" i="6"/>
  <c r="H50" i="6"/>
  <c r="I50" i="6"/>
  <c r="J50" i="6"/>
  <c r="K50" i="6"/>
  <c r="B51" i="6"/>
  <c r="C51" i="6"/>
  <c r="D51" i="6"/>
  <c r="E51" i="6"/>
  <c r="F51" i="6"/>
  <c r="G51" i="6"/>
  <c r="H51" i="6"/>
  <c r="I51" i="6"/>
  <c r="J51" i="6"/>
  <c r="K51" i="6"/>
  <c r="B52" i="6"/>
  <c r="C52" i="6"/>
  <c r="D52" i="6"/>
  <c r="E52" i="6"/>
  <c r="F52" i="6"/>
  <c r="G52" i="6"/>
  <c r="H52" i="6"/>
  <c r="I52" i="6"/>
  <c r="J52" i="6"/>
  <c r="K52" i="6"/>
  <c r="B53" i="6"/>
  <c r="C53" i="6"/>
  <c r="D53" i="6"/>
  <c r="E53" i="6"/>
  <c r="F53" i="6"/>
  <c r="G53" i="6"/>
  <c r="H53" i="6"/>
  <c r="I53" i="6"/>
  <c r="J53" i="6"/>
  <c r="K53" i="6"/>
  <c r="B54" i="6"/>
  <c r="C54" i="6"/>
  <c r="D54" i="6"/>
  <c r="E54" i="6"/>
  <c r="F54" i="6"/>
  <c r="G54" i="6"/>
  <c r="H54" i="6"/>
  <c r="I54" i="6"/>
  <c r="J54" i="6"/>
  <c r="K54" i="6"/>
  <c r="B55" i="6"/>
  <c r="C55" i="6"/>
  <c r="D55" i="6"/>
  <c r="E55" i="6"/>
  <c r="F55" i="6"/>
  <c r="G55" i="6"/>
  <c r="H55" i="6"/>
  <c r="I55" i="6"/>
  <c r="J55" i="6"/>
  <c r="K55" i="6"/>
  <c r="B56" i="6"/>
  <c r="C56" i="6"/>
  <c r="D56" i="6"/>
  <c r="E56" i="6"/>
  <c r="F56" i="6"/>
  <c r="G56" i="6"/>
  <c r="H56" i="6"/>
  <c r="I56" i="6"/>
  <c r="J56" i="6"/>
  <c r="K56" i="6"/>
  <c r="B57" i="6"/>
  <c r="C57" i="6"/>
  <c r="D57" i="6"/>
  <c r="E57" i="6"/>
  <c r="F57" i="6"/>
  <c r="G57" i="6"/>
  <c r="H57" i="6"/>
  <c r="I57" i="6"/>
  <c r="J57" i="6"/>
  <c r="K57" i="6"/>
  <c r="B58" i="6"/>
  <c r="C58" i="6"/>
  <c r="D58" i="6"/>
  <c r="E58" i="6"/>
  <c r="F58" i="6"/>
  <c r="G58" i="6"/>
  <c r="H58" i="6"/>
  <c r="I58" i="6"/>
  <c r="J58" i="6"/>
  <c r="K58" i="6"/>
  <c r="B59" i="6"/>
  <c r="C59" i="6"/>
  <c r="D59" i="6"/>
  <c r="E59" i="6"/>
  <c r="F59" i="6"/>
  <c r="G59" i="6"/>
  <c r="H59" i="6"/>
  <c r="I59" i="6"/>
  <c r="J59" i="6"/>
  <c r="K59" i="6"/>
  <c r="B60" i="6"/>
  <c r="C60" i="6"/>
  <c r="D60" i="6"/>
  <c r="E60" i="6"/>
  <c r="F60" i="6"/>
  <c r="G60" i="6"/>
  <c r="H60" i="6"/>
  <c r="I60" i="6"/>
  <c r="J60" i="6"/>
  <c r="K60" i="6"/>
  <c r="B61" i="6"/>
  <c r="C61" i="6"/>
  <c r="D61" i="6"/>
  <c r="E61" i="6"/>
  <c r="F61" i="6"/>
  <c r="G61" i="6"/>
  <c r="H61" i="6"/>
  <c r="I61" i="6"/>
  <c r="J61" i="6"/>
  <c r="K61" i="6"/>
  <c r="B62" i="6"/>
  <c r="C62" i="6"/>
  <c r="D62" i="6"/>
  <c r="E62" i="6"/>
  <c r="F62" i="6"/>
  <c r="G62" i="6"/>
  <c r="H62" i="6"/>
  <c r="I62" i="6"/>
  <c r="J62" i="6"/>
  <c r="K62" i="6"/>
  <c r="B63" i="6"/>
  <c r="C63" i="6"/>
  <c r="D63" i="6"/>
  <c r="E63" i="6"/>
  <c r="F63" i="6"/>
  <c r="G63" i="6"/>
  <c r="H63" i="6"/>
  <c r="I63" i="6"/>
  <c r="J63" i="6"/>
  <c r="K63" i="6"/>
  <c r="B64" i="6"/>
  <c r="C64" i="6"/>
  <c r="D64" i="6"/>
  <c r="E64" i="6"/>
  <c r="F64" i="6"/>
  <c r="G64" i="6"/>
  <c r="H64" i="6"/>
  <c r="I64" i="6"/>
  <c r="J64" i="6"/>
  <c r="K64" i="6"/>
  <c r="B65" i="6"/>
  <c r="C65" i="6"/>
  <c r="D65" i="6"/>
  <c r="E65" i="6"/>
  <c r="F65" i="6"/>
  <c r="G65" i="6"/>
  <c r="H65" i="6"/>
  <c r="I65" i="6"/>
  <c r="J65" i="6"/>
  <c r="K65" i="6"/>
  <c r="B66" i="6"/>
  <c r="C66" i="6"/>
  <c r="D66" i="6"/>
  <c r="E66" i="6"/>
  <c r="F66" i="6"/>
  <c r="G66" i="6"/>
  <c r="H66" i="6"/>
  <c r="I66" i="6"/>
  <c r="J66" i="6"/>
  <c r="K66" i="6"/>
  <c r="B67" i="6"/>
  <c r="C67" i="6"/>
  <c r="D67" i="6"/>
  <c r="E67" i="6"/>
  <c r="F67" i="6"/>
  <c r="G67" i="6"/>
  <c r="H67" i="6"/>
  <c r="I67" i="6"/>
  <c r="J67" i="6"/>
  <c r="K67" i="6"/>
  <c r="B68" i="6"/>
  <c r="C68" i="6"/>
  <c r="D68" i="6"/>
  <c r="E68" i="6"/>
  <c r="F68" i="6"/>
  <c r="G68" i="6"/>
  <c r="H68" i="6"/>
  <c r="I68" i="6"/>
  <c r="J68" i="6"/>
  <c r="K68" i="6"/>
  <c r="B69" i="6"/>
  <c r="C69" i="6"/>
  <c r="D69" i="6"/>
  <c r="E69" i="6"/>
  <c r="F69" i="6"/>
  <c r="G69" i="6"/>
  <c r="H69" i="6"/>
  <c r="I69" i="6"/>
  <c r="J69" i="6"/>
  <c r="K69" i="6"/>
  <c r="B70" i="6"/>
  <c r="C70" i="6"/>
  <c r="D70" i="6"/>
  <c r="E70" i="6"/>
  <c r="F70" i="6"/>
  <c r="G70" i="6"/>
  <c r="H70" i="6"/>
  <c r="I70" i="6"/>
  <c r="J70" i="6"/>
  <c r="K70" i="6"/>
  <c r="B71" i="6"/>
  <c r="C71" i="6"/>
  <c r="D71" i="6"/>
  <c r="E71" i="6"/>
  <c r="F71" i="6"/>
  <c r="G71" i="6"/>
  <c r="H71" i="6"/>
  <c r="I71" i="6"/>
  <c r="J71" i="6"/>
  <c r="K71" i="6"/>
  <c r="B72" i="6"/>
  <c r="C72" i="6"/>
  <c r="D72" i="6"/>
  <c r="E72" i="6"/>
  <c r="F72" i="6"/>
  <c r="G72" i="6"/>
  <c r="H72" i="6"/>
  <c r="I72" i="6"/>
  <c r="J72" i="6"/>
  <c r="K72" i="6"/>
  <c r="B73" i="6"/>
  <c r="C73" i="6"/>
  <c r="D73" i="6"/>
  <c r="E73" i="6"/>
  <c r="F73" i="6"/>
  <c r="G73" i="6"/>
  <c r="H73" i="6"/>
  <c r="I73" i="6"/>
  <c r="J73" i="6"/>
  <c r="K73" i="6"/>
  <c r="B74" i="6"/>
  <c r="C74" i="6"/>
  <c r="D74" i="6"/>
  <c r="E74" i="6"/>
  <c r="F74" i="6"/>
  <c r="G74" i="6"/>
  <c r="H74" i="6"/>
  <c r="I74" i="6"/>
  <c r="J74" i="6"/>
  <c r="K74" i="6"/>
  <c r="B75" i="6"/>
  <c r="C75" i="6"/>
  <c r="D75" i="6"/>
  <c r="E75" i="6"/>
  <c r="F75" i="6"/>
  <c r="G75" i="6"/>
  <c r="H75" i="6"/>
  <c r="I75" i="6"/>
  <c r="J75" i="6"/>
  <c r="K75" i="6"/>
  <c r="B76" i="6"/>
  <c r="C76" i="6"/>
  <c r="D76" i="6"/>
  <c r="E76" i="6"/>
  <c r="F76" i="6"/>
  <c r="G76" i="6"/>
  <c r="H76" i="6"/>
  <c r="I76" i="6"/>
  <c r="J76" i="6"/>
  <c r="K76" i="6"/>
  <c r="B77" i="6"/>
  <c r="C77" i="6"/>
  <c r="D77" i="6"/>
  <c r="E77" i="6"/>
  <c r="F77" i="6"/>
  <c r="G77" i="6"/>
  <c r="H77" i="6"/>
  <c r="I77" i="6"/>
  <c r="J77" i="6"/>
  <c r="K77" i="6"/>
  <c r="B78" i="6"/>
  <c r="C78" i="6"/>
  <c r="D78" i="6"/>
  <c r="E78" i="6"/>
  <c r="F78" i="6"/>
  <c r="G78" i="6"/>
  <c r="H78" i="6"/>
  <c r="I78" i="6"/>
  <c r="J78" i="6"/>
  <c r="K78" i="6"/>
  <c r="B79" i="6"/>
  <c r="C79" i="6"/>
  <c r="D79" i="6"/>
  <c r="E79" i="6"/>
  <c r="F79" i="6"/>
  <c r="G79" i="6"/>
  <c r="H79" i="6"/>
  <c r="I79" i="6"/>
  <c r="J79" i="6"/>
  <c r="K79" i="6"/>
  <c r="B80" i="6"/>
  <c r="C80" i="6"/>
  <c r="D80" i="6"/>
  <c r="E80" i="6"/>
  <c r="F80" i="6"/>
  <c r="G80" i="6"/>
  <c r="H80" i="6"/>
  <c r="I80" i="6"/>
  <c r="J80" i="6"/>
  <c r="K80" i="6"/>
  <c r="B81" i="6"/>
  <c r="C81" i="6"/>
  <c r="D81" i="6"/>
  <c r="E81" i="6"/>
  <c r="F81" i="6"/>
  <c r="G81" i="6"/>
  <c r="H81" i="6"/>
  <c r="I81" i="6"/>
  <c r="J81" i="6"/>
  <c r="K81" i="6"/>
  <c r="B82" i="6"/>
  <c r="C82" i="6"/>
  <c r="D82" i="6"/>
  <c r="E82" i="6"/>
  <c r="F82" i="6"/>
  <c r="G82" i="6"/>
  <c r="H82" i="6"/>
  <c r="I82" i="6"/>
  <c r="J82" i="6"/>
  <c r="K82" i="6"/>
  <c r="B83" i="6"/>
  <c r="C83" i="6"/>
  <c r="D83" i="6"/>
  <c r="E83" i="6"/>
  <c r="F83" i="6"/>
  <c r="G83" i="6"/>
  <c r="H83" i="6"/>
  <c r="I83" i="6"/>
  <c r="J83" i="6"/>
  <c r="K83" i="6"/>
  <c r="C2" i="6"/>
  <c r="D2" i="6"/>
  <c r="E2" i="6"/>
  <c r="F2" i="6"/>
  <c r="G2" i="6"/>
  <c r="H2" i="6"/>
  <c r="I2" i="6"/>
  <c r="J2" i="6"/>
  <c r="K2" i="6"/>
  <c r="B2" i="6"/>
  <c r="B2" i="5"/>
  <c r="I74" i="5"/>
  <c r="I74" i="7"/>
  <c r="B2" i="7"/>
  <c r="B3" i="7"/>
  <c r="C3" i="7"/>
  <c r="D3" i="7"/>
  <c r="E3" i="7"/>
  <c r="F3" i="7"/>
  <c r="G3" i="7"/>
  <c r="H3" i="7"/>
  <c r="I3" i="7"/>
  <c r="J3" i="7"/>
  <c r="K3" i="7"/>
  <c r="B4" i="7"/>
  <c r="C4" i="7"/>
  <c r="D4" i="7"/>
  <c r="E4" i="7"/>
  <c r="F4" i="7"/>
  <c r="G4" i="7"/>
  <c r="H4" i="7"/>
  <c r="I4" i="7"/>
  <c r="J4" i="7"/>
  <c r="K4" i="7"/>
  <c r="B5" i="7"/>
  <c r="C5" i="7"/>
  <c r="D5" i="7"/>
  <c r="E5" i="7"/>
  <c r="F5" i="7"/>
  <c r="G5" i="7"/>
  <c r="H5" i="7"/>
  <c r="I5" i="7"/>
  <c r="J5" i="7"/>
  <c r="K5" i="7"/>
  <c r="B6" i="7"/>
  <c r="C6" i="7"/>
  <c r="D6" i="7"/>
  <c r="E6" i="7"/>
  <c r="F6" i="7"/>
  <c r="G6" i="7"/>
  <c r="H6" i="7"/>
  <c r="I6" i="7"/>
  <c r="J6" i="7"/>
  <c r="K6" i="7"/>
  <c r="B7" i="7"/>
  <c r="C7" i="7"/>
  <c r="D7" i="7"/>
  <c r="E7" i="7"/>
  <c r="F7" i="7"/>
  <c r="G7" i="7"/>
  <c r="H7" i="7"/>
  <c r="I7" i="7"/>
  <c r="J7" i="7"/>
  <c r="K7" i="7"/>
  <c r="B8" i="7"/>
  <c r="C8" i="7"/>
  <c r="D8" i="7"/>
  <c r="E8" i="7"/>
  <c r="F8" i="7"/>
  <c r="G8" i="7"/>
  <c r="H8" i="7"/>
  <c r="I8" i="7"/>
  <c r="J8" i="7"/>
  <c r="K8" i="7"/>
  <c r="B9" i="7"/>
  <c r="C9" i="7"/>
  <c r="D9" i="7"/>
  <c r="E9" i="7"/>
  <c r="F9" i="7"/>
  <c r="G9" i="7"/>
  <c r="H9" i="7"/>
  <c r="I9" i="7"/>
  <c r="J9" i="7"/>
  <c r="K9" i="7"/>
  <c r="B10" i="7"/>
  <c r="C10" i="7"/>
  <c r="D10" i="7"/>
  <c r="E10" i="7"/>
  <c r="F10" i="7"/>
  <c r="G10" i="7"/>
  <c r="H10" i="7"/>
  <c r="I10" i="7"/>
  <c r="J10" i="7"/>
  <c r="K10" i="7"/>
  <c r="B11" i="7"/>
  <c r="C11" i="7"/>
  <c r="D11" i="7"/>
  <c r="E11" i="7"/>
  <c r="F11" i="7"/>
  <c r="G11" i="7"/>
  <c r="H11" i="7"/>
  <c r="I11" i="7"/>
  <c r="J11" i="7"/>
  <c r="K11" i="7"/>
  <c r="B12" i="7"/>
  <c r="C12" i="7"/>
  <c r="D12" i="7"/>
  <c r="E12" i="7"/>
  <c r="F12" i="7"/>
  <c r="G12" i="7"/>
  <c r="H12" i="7"/>
  <c r="I12" i="7"/>
  <c r="J12" i="7"/>
  <c r="K12" i="7"/>
  <c r="B13" i="7"/>
  <c r="C13" i="7"/>
  <c r="D13" i="7"/>
  <c r="E13" i="7"/>
  <c r="F13" i="7"/>
  <c r="G13" i="7"/>
  <c r="H13" i="7"/>
  <c r="I13" i="7"/>
  <c r="J13" i="7"/>
  <c r="K13" i="7"/>
  <c r="B14" i="7"/>
  <c r="C14" i="7"/>
  <c r="D14" i="7"/>
  <c r="E14" i="7"/>
  <c r="F14" i="7"/>
  <c r="G14" i="7"/>
  <c r="H14" i="7"/>
  <c r="I14" i="7"/>
  <c r="J14" i="7"/>
  <c r="K14" i="7"/>
  <c r="B15" i="7"/>
  <c r="C15" i="7"/>
  <c r="D15" i="7"/>
  <c r="E15" i="7"/>
  <c r="F15" i="7"/>
  <c r="G15" i="7"/>
  <c r="H15" i="7"/>
  <c r="I15" i="7"/>
  <c r="J15" i="7"/>
  <c r="K15" i="7"/>
  <c r="B16" i="7"/>
  <c r="C16" i="7"/>
  <c r="D16" i="7"/>
  <c r="E16" i="7"/>
  <c r="F16" i="7"/>
  <c r="G16" i="7"/>
  <c r="H16" i="7"/>
  <c r="I16" i="7"/>
  <c r="J16" i="7"/>
  <c r="K16" i="7"/>
  <c r="B17" i="7"/>
  <c r="C17" i="7"/>
  <c r="D17" i="7"/>
  <c r="E17" i="7"/>
  <c r="F17" i="7"/>
  <c r="G17" i="7"/>
  <c r="H17" i="7"/>
  <c r="I17" i="7"/>
  <c r="J17" i="7"/>
  <c r="K17" i="7"/>
  <c r="B18" i="7"/>
  <c r="C18" i="7"/>
  <c r="D18" i="7"/>
  <c r="E18" i="7"/>
  <c r="F18" i="7"/>
  <c r="G18" i="7"/>
  <c r="H18" i="7"/>
  <c r="I18" i="7"/>
  <c r="J18" i="7"/>
  <c r="K18" i="7"/>
  <c r="B19" i="7"/>
  <c r="C19" i="7"/>
  <c r="D19" i="7"/>
  <c r="E19" i="7"/>
  <c r="F19" i="7"/>
  <c r="G19" i="7"/>
  <c r="H19" i="7"/>
  <c r="I19" i="7"/>
  <c r="J19" i="7"/>
  <c r="K19" i="7"/>
  <c r="B20" i="7"/>
  <c r="C20" i="7"/>
  <c r="D20" i="7"/>
  <c r="E20" i="7"/>
  <c r="F20" i="7"/>
  <c r="G20" i="7"/>
  <c r="H20" i="7"/>
  <c r="I20" i="7"/>
  <c r="J20" i="7"/>
  <c r="K20" i="7"/>
  <c r="B21" i="7"/>
  <c r="C21" i="7"/>
  <c r="D21" i="7"/>
  <c r="E21" i="7"/>
  <c r="F21" i="7"/>
  <c r="G21" i="7"/>
  <c r="H21" i="7"/>
  <c r="I21" i="7"/>
  <c r="J21" i="7"/>
  <c r="K21" i="7"/>
  <c r="B22" i="7"/>
  <c r="C22" i="7"/>
  <c r="D22" i="7"/>
  <c r="E22" i="7"/>
  <c r="F22" i="7"/>
  <c r="G22" i="7"/>
  <c r="H22" i="7"/>
  <c r="I22" i="7"/>
  <c r="J22" i="7"/>
  <c r="K22" i="7"/>
  <c r="B23" i="7"/>
  <c r="C23" i="7"/>
  <c r="D23" i="7"/>
  <c r="E23" i="7"/>
  <c r="F23" i="7"/>
  <c r="G23" i="7"/>
  <c r="H23" i="7"/>
  <c r="I23" i="7"/>
  <c r="J23" i="7"/>
  <c r="K23" i="7"/>
  <c r="B24" i="7"/>
  <c r="C24" i="7"/>
  <c r="D24" i="7"/>
  <c r="E24" i="7"/>
  <c r="F24" i="7"/>
  <c r="G24" i="7"/>
  <c r="H24" i="7"/>
  <c r="I24" i="7"/>
  <c r="J24" i="7"/>
  <c r="K24" i="7"/>
  <c r="B25" i="7"/>
  <c r="C25" i="7"/>
  <c r="D25" i="7"/>
  <c r="E25" i="7"/>
  <c r="F25" i="7"/>
  <c r="G25" i="7"/>
  <c r="H25" i="7"/>
  <c r="I25" i="7"/>
  <c r="J25" i="7"/>
  <c r="K25" i="7"/>
  <c r="B26" i="7"/>
  <c r="C26" i="7"/>
  <c r="D26" i="7"/>
  <c r="E26" i="7"/>
  <c r="F26" i="7"/>
  <c r="G26" i="7"/>
  <c r="H26" i="7"/>
  <c r="I26" i="7"/>
  <c r="J26" i="7"/>
  <c r="K26" i="7"/>
  <c r="B27" i="7"/>
  <c r="C27" i="7"/>
  <c r="D27" i="7"/>
  <c r="E27" i="7"/>
  <c r="F27" i="7"/>
  <c r="G27" i="7"/>
  <c r="H27" i="7"/>
  <c r="I27" i="7"/>
  <c r="J27" i="7"/>
  <c r="K27" i="7"/>
  <c r="B28" i="7"/>
  <c r="C28" i="7"/>
  <c r="D28" i="7"/>
  <c r="E28" i="7"/>
  <c r="F28" i="7"/>
  <c r="G28" i="7"/>
  <c r="H28" i="7"/>
  <c r="I28" i="7"/>
  <c r="J28" i="7"/>
  <c r="K28" i="7"/>
  <c r="B29" i="7"/>
  <c r="C29" i="7"/>
  <c r="D29" i="7"/>
  <c r="E29" i="7"/>
  <c r="F29" i="7"/>
  <c r="G29" i="7"/>
  <c r="H29" i="7"/>
  <c r="I29" i="7"/>
  <c r="J29" i="7"/>
  <c r="K29" i="7"/>
  <c r="B30" i="7"/>
  <c r="C30" i="7"/>
  <c r="D30" i="7"/>
  <c r="E30" i="7"/>
  <c r="F30" i="7"/>
  <c r="G30" i="7"/>
  <c r="H30" i="7"/>
  <c r="I30" i="7"/>
  <c r="J30" i="7"/>
  <c r="K30" i="7"/>
  <c r="B31" i="7"/>
  <c r="C31" i="7"/>
  <c r="D31" i="7"/>
  <c r="E31" i="7"/>
  <c r="F31" i="7"/>
  <c r="G31" i="7"/>
  <c r="H31" i="7"/>
  <c r="I31" i="7"/>
  <c r="J31" i="7"/>
  <c r="K31" i="7"/>
  <c r="B32" i="7"/>
  <c r="C32" i="7"/>
  <c r="D32" i="7"/>
  <c r="E32" i="7"/>
  <c r="F32" i="7"/>
  <c r="G32" i="7"/>
  <c r="H32" i="7"/>
  <c r="I32" i="7"/>
  <c r="J32" i="7"/>
  <c r="K32" i="7"/>
  <c r="B33" i="7"/>
  <c r="C33" i="7"/>
  <c r="D33" i="7"/>
  <c r="E33" i="7"/>
  <c r="F33" i="7"/>
  <c r="G33" i="7"/>
  <c r="H33" i="7"/>
  <c r="I33" i="7"/>
  <c r="J33" i="7"/>
  <c r="K33" i="7"/>
  <c r="B34" i="7"/>
  <c r="C34" i="7"/>
  <c r="D34" i="7"/>
  <c r="E34" i="7"/>
  <c r="F34" i="7"/>
  <c r="G34" i="7"/>
  <c r="H34" i="7"/>
  <c r="I34" i="7"/>
  <c r="J34" i="7"/>
  <c r="K34" i="7"/>
  <c r="B35" i="7"/>
  <c r="C35" i="7"/>
  <c r="D35" i="7"/>
  <c r="E35" i="7"/>
  <c r="F35" i="7"/>
  <c r="G35" i="7"/>
  <c r="H35" i="7"/>
  <c r="I35" i="7"/>
  <c r="J35" i="7"/>
  <c r="K35" i="7"/>
  <c r="B36" i="7"/>
  <c r="C36" i="7"/>
  <c r="D36" i="7"/>
  <c r="E36" i="7"/>
  <c r="F36" i="7"/>
  <c r="G36" i="7"/>
  <c r="H36" i="7"/>
  <c r="I36" i="7"/>
  <c r="J36" i="7"/>
  <c r="K36" i="7"/>
  <c r="B37" i="7"/>
  <c r="C37" i="7"/>
  <c r="D37" i="7"/>
  <c r="E37" i="7"/>
  <c r="F37" i="7"/>
  <c r="G37" i="7"/>
  <c r="H37" i="7"/>
  <c r="I37" i="7"/>
  <c r="J37" i="7"/>
  <c r="K37" i="7"/>
  <c r="B38" i="7"/>
  <c r="C38" i="7"/>
  <c r="D38" i="7"/>
  <c r="E38" i="7"/>
  <c r="F38" i="7"/>
  <c r="G38" i="7"/>
  <c r="H38" i="7"/>
  <c r="I38" i="7"/>
  <c r="J38" i="7"/>
  <c r="K38" i="7"/>
  <c r="B39" i="7"/>
  <c r="C39" i="7"/>
  <c r="D39" i="7"/>
  <c r="E39" i="7"/>
  <c r="F39" i="7"/>
  <c r="G39" i="7"/>
  <c r="H39" i="7"/>
  <c r="I39" i="7"/>
  <c r="J39" i="7"/>
  <c r="K39" i="7"/>
  <c r="B40" i="7"/>
  <c r="C40" i="7"/>
  <c r="D40" i="7"/>
  <c r="E40" i="7"/>
  <c r="F40" i="7"/>
  <c r="G40" i="7"/>
  <c r="H40" i="7"/>
  <c r="I40" i="7"/>
  <c r="J40" i="7"/>
  <c r="K40" i="7"/>
  <c r="B41" i="7"/>
  <c r="C41" i="7"/>
  <c r="D41" i="7"/>
  <c r="E41" i="7"/>
  <c r="F41" i="7"/>
  <c r="G41" i="7"/>
  <c r="H41" i="7"/>
  <c r="I41" i="7"/>
  <c r="J41" i="7"/>
  <c r="K41" i="7"/>
  <c r="B42" i="7"/>
  <c r="C42" i="7"/>
  <c r="D42" i="7"/>
  <c r="E42" i="7"/>
  <c r="F42" i="7"/>
  <c r="G42" i="7"/>
  <c r="H42" i="7"/>
  <c r="I42" i="7"/>
  <c r="J42" i="7"/>
  <c r="K42" i="7"/>
  <c r="B43" i="7"/>
  <c r="C43" i="7"/>
  <c r="D43" i="7"/>
  <c r="E43" i="7"/>
  <c r="F43" i="7"/>
  <c r="G43" i="7"/>
  <c r="H43" i="7"/>
  <c r="I43" i="7"/>
  <c r="J43" i="7"/>
  <c r="K43" i="7"/>
  <c r="B44" i="7"/>
  <c r="C44" i="7"/>
  <c r="D44" i="7"/>
  <c r="E44" i="7"/>
  <c r="F44" i="7"/>
  <c r="G44" i="7"/>
  <c r="H44" i="7"/>
  <c r="I44" i="7"/>
  <c r="J44" i="7"/>
  <c r="K44" i="7"/>
  <c r="B45" i="7"/>
  <c r="C45" i="7"/>
  <c r="D45" i="7"/>
  <c r="E45" i="7"/>
  <c r="F45" i="7"/>
  <c r="G45" i="7"/>
  <c r="H45" i="7"/>
  <c r="I45" i="7"/>
  <c r="J45" i="7"/>
  <c r="K45" i="7"/>
  <c r="B46" i="7"/>
  <c r="C46" i="7"/>
  <c r="D46" i="7"/>
  <c r="E46" i="7"/>
  <c r="F46" i="7"/>
  <c r="G46" i="7"/>
  <c r="H46" i="7"/>
  <c r="I46" i="7"/>
  <c r="J46" i="7"/>
  <c r="K46" i="7"/>
  <c r="B47" i="7"/>
  <c r="C47" i="7"/>
  <c r="D47" i="7"/>
  <c r="E47" i="7"/>
  <c r="F47" i="7"/>
  <c r="G47" i="7"/>
  <c r="H47" i="7"/>
  <c r="I47" i="7"/>
  <c r="J47" i="7"/>
  <c r="K47" i="7"/>
  <c r="B48" i="7"/>
  <c r="C48" i="7"/>
  <c r="D48" i="7"/>
  <c r="E48" i="7"/>
  <c r="F48" i="7"/>
  <c r="G48" i="7"/>
  <c r="H48" i="7"/>
  <c r="I48" i="7"/>
  <c r="J48" i="7"/>
  <c r="K48" i="7"/>
  <c r="B49" i="7"/>
  <c r="C49" i="7"/>
  <c r="D49" i="7"/>
  <c r="E49" i="7"/>
  <c r="F49" i="7"/>
  <c r="G49" i="7"/>
  <c r="H49" i="7"/>
  <c r="I49" i="7"/>
  <c r="J49" i="7"/>
  <c r="K49" i="7"/>
  <c r="B50" i="7"/>
  <c r="C50" i="7"/>
  <c r="D50" i="7"/>
  <c r="E50" i="7"/>
  <c r="F50" i="7"/>
  <c r="G50" i="7"/>
  <c r="H50" i="7"/>
  <c r="I50" i="7"/>
  <c r="J50" i="7"/>
  <c r="K50" i="7"/>
  <c r="B51" i="7"/>
  <c r="C51" i="7"/>
  <c r="D51" i="7"/>
  <c r="E51" i="7"/>
  <c r="F51" i="7"/>
  <c r="G51" i="7"/>
  <c r="H51" i="7"/>
  <c r="I51" i="7"/>
  <c r="J51" i="7"/>
  <c r="K51" i="7"/>
  <c r="B52" i="7"/>
  <c r="C52" i="7"/>
  <c r="D52" i="7"/>
  <c r="E52" i="7"/>
  <c r="F52" i="7"/>
  <c r="G52" i="7"/>
  <c r="H52" i="7"/>
  <c r="I52" i="7"/>
  <c r="J52" i="7"/>
  <c r="K52" i="7"/>
  <c r="B53" i="7"/>
  <c r="C53" i="7"/>
  <c r="D53" i="7"/>
  <c r="E53" i="7"/>
  <c r="F53" i="7"/>
  <c r="G53" i="7"/>
  <c r="H53" i="7"/>
  <c r="I53" i="7"/>
  <c r="J53" i="7"/>
  <c r="K53" i="7"/>
  <c r="B54" i="7"/>
  <c r="C54" i="7"/>
  <c r="D54" i="7"/>
  <c r="E54" i="7"/>
  <c r="F54" i="7"/>
  <c r="G54" i="7"/>
  <c r="H54" i="7"/>
  <c r="I54" i="7"/>
  <c r="J54" i="7"/>
  <c r="K54" i="7"/>
  <c r="B55" i="7"/>
  <c r="C55" i="7"/>
  <c r="D55" i="7"/>
  <c r="E55" i="7"/>
  <c r="F55" i="7"/>
  <c r="G55" i="7"/>
  <c r="H55" i="7"/>
  <c r="I55" i="7"/>
  <c r="J55" i="7"/>
  <c r="K55" i="7"/>
  <c r="B56" i="7"/>
  <c r="C56" i="7"/>
  <c r="D56" i="7"/>
  <c r="E56" i="7"/>
  <c r="F56" i="7"/>
  <c r="G56" i="7"/>
  <c r="H56" i="7"/>
  <c r="I56" i="7"/>
  <c r="J56" i="7"/>
  <c r="K56" i="7"/>
  <c r="B57" i="7"/>
  <c r="C57" i="7"/>
  <c r="D57" i="7"/>
  <c r="E57" i="7"/>
  <c r="F57" i="7"/>
  <c r="G57" i="7"/>
  <c r="H57" i="7"/>
  <c r="I57" i="7"/>
  <c r="J57" i="7"/>
  <c r="K57" i="7"/>
  <c r="B58" i="7"/>
  <c r="C58" i="7"/>
  <c r="D58" i="7"/>
  <c r="E58" i="7"/>
  <c r="F58" i="7"/>
  <c r="G58" i="7"/>
  <c r="H58" i="7"/>
  <c r="I58" i="7"/>
  <c r="J58" i="7"/>
  <c r="K58" i="7"/>
  <c r="B59" i="7"/>
  <c r="C59" i="7"/>
  <c r="D59" i="7"/>
  <c r="E59" i="7"/>
  <c r="F59" i="7"/>
  <c r="G59" i="7"/>
  <c r="H59" i="7"/>
  <c r="I59" i="7"/>
  <c r="J59" i="7"/>
  <c r="K59" i="7"/>
  <c r="B60" i="7"/>
  <c r="C60" i="7"/>
  <c r="D60" i="7"/>
  <c r="E60" i="7"/>
  <c r="F60" i="7"/>
  <c r="G60" i="7"/>
  <c r="H60" i="7"/>
  <c r="I60" i="7"/>
  <c r="J60" i="7"/>
  <c r="K60" i="7"/>
  <c r="B61" i="7"/>
  <c r="C61" i="7"/>
  <c r="D61" i="7"/>
  <c r="E61" i="7"/>
  <c r="F61" i="7"/>
  <c r="G61" i="7"/>
  <c r="H61" i="7"/>
  <c r="I61" i="7"/>
  <c r="J61" i="7"/>
  <c r="K61" i="7"/>
  <c r="B62" i="7"/>
  <c r="C62" i="7"/>
  <c r="D62" i="7"/>
  <c r="E62" i="7"/>
  <c r="F62" i="7"/>
  <c r="G62" i="7"/>
  <c r="H62" i="7"/>
  <c r="I62" i="7"/>
  <c r="J62" i="7"/>
  <c r="K62" i="7"/>
  <c r="B63" i="7"/>
  <c r="C63" i="7"/>
  <c r="D63" i="7"/>
  <c r="E63" i="7"/>
  <c r="F63" i="7"/>
  <c r="G63" i="7"/>
  <c r="H63" i="7"/>
  <c r="I63" i="7"/>
  <c r="J63" i="7"/>
  <c r="K63" i="7"/>
  <c r="B64" i="7"/>
  <c r="C64" i="7"/>
  <c r="D64" i="7"/>
  <c r="E64" i="7"/>
  <c r="F64" i="7"/>
  <c r="G64" i="7"/>
  <c r="H64" i="7"/>
  <c r="I64" i="7"/>
  <c r="J64" i="7"/>
  <c r="K64" i="7"/>
  <c r="B65" i="7"/>
  <c r="C65" i="7"/>
  <c r="D65" i="7"/>
  <c r="E65" i="7"/>
  <c r="F65" i="7"/>
  <c r="G65" i="7"/>
  <c r="H65" i="7"/>
  <c r="I65" i="7"/>
  <c r="J65" i="7"/>
  <c r="K65" i="7"/>
  <c r="B66" i="7"/>
  <c r="C66" i="7"/>
  <c r="D66" i="7"/>
  <c r="E66" i="7"/>
  <c r="F66" i="7"/>
  <c r="G66" i="7"/>
  <c r="H66" i="7"/>
  <c r="I66" i="7"/>
  <c r="J66" i="7"/>
  <c r="K66" i="7"/>
  <c r="B67" i="7"/>
  <c r="C67" i="7"/>
  <c r="D67" i="7"/>
  <c r="E67" i="7"/>
  <c r="F67" i="7"/>
  <c r="G67" i="7"/>
  <c r="H67" i="7"/>
  <c r="I67" i="7"/>
  <c r="J67" i="7"/>
  <c r="K67" i="7"/>
  <c r="B68" i="7"/>
  <c r="C68" i="7"/>
  <c r="D68" i="7"/>
  <c r="E68" i="7"/>
  <c r="F68" i="7"/>
  <c r="G68" i="7"/>
  <c r="H68" i="7"/>
  <c r="I68" i="7"/>
  <c r="J68" i="7"/>
  <c r="K68" i="7"/>
  <c r="B69" i="7"/>
  <c r="C69" i="7"/>
  <c r="D69" i="7"/>
  <c r="E69" i="7"/>
  <c r="F69" i="7"/>
  <c r="G69" i="7"/>
  <c r="H69" i="7"/>
  <c r="I69" i="7"/>
  <c r="J69" i="7"/>
  <c r="K69" i="7"/>
  <c r="B70" i="7"/>
  <c r="C70" i="7"/>
  <c r="D70" i="7"/>
  <c r="E70" i="7"/>
  <c r="F70" i="7"/>
  <c r="G70" i="7"/>
  <c r="H70" i="7"/>
  <c r="I70" i="7"/>
  <c r="J70" i="7"/>
  <c r="K70" i="7"/>
  <c r="B71" i="7"/>
  <c r="C71" i="7"/>
  <c r="D71" i="7"/>
  <c r="E71" i="7"/>
  <c r="F71" i="7"/>
  <c r="G71" i="7"/>
  <c r="H71" i="7"/>
  <c r="I71" i="7"/>
  <c r="J71" i="7"/>
  <c r="K71" i="7"/>
  <c r="B72" i="7"/>
  <c r="C72" i="7"/>
  <c r="D72" i="7"/>
  <c r="E72" i="7"/>
  <c r="F72" i="7"/>
  <c r="G72" i="7"/>
  <c r="H72" i="7"/>
  <c r="I72" i="7"/>
  <c r="J72" i="7"/>
  <c r="K72" i="7"/>
  <c r="B73" i="7"/>
  <c r="C73" i="7"/>
  <c r="D73" i="7"/>
  <c r="E73" i="7"/>
  <c r="F73" i="7"/>
  <c r="G73" i="7"/>
  <c r="H73" i="7"/>
  <c r="I73" i="7"/>
  <c r="J73" i="7"/>
  <c r="K73" i="7"/>
  <c r="B74" i="7"/>
  <c r="C74" i="7"/>
  <c r="D74" i="7"/>
  <c r="E74" i="7"/>
  <c r="F74" i="7"/>
  <c r="G74" i="7"/>
  <c r="H74" i="7"/>
  <c r="J74" i="7"/>
  <c r="K74" i="7"/>
  <c r="B75" i="7"/>
  <c r="C75" i="7"/>
  <c r="D75" i="7"/>
  <c r="E75" i="7"/>
  <c r="F75" i="7"/>
  <c r="G75" i="7"/>
  <c r="H75" i="7"/>
  <c r="I75" i="7"/>
  <c r="J75" i="7"/>
  <c r="K75" i="7"/>
  <c r="B76" i="7"/>
  <c r="C76" i="7"/>
  <c r="D76" i="7"/>
  <c r="E76" i="7"/>
  <c r="F76" i="7"/>
  <c r="G76" i="7"/>
  <c r="H76" i="7"/>
  <c r="I76" i="7"/>
  <c r="J76" i="7"/>
  <c r="K76" i="7"/>
  <c r="B77" i="7"/>
  <c r="C77" i="7"/>
  <c r="D77" i="7"/>
  <c r="E77" i="7"/>
  <c r="F77" i="7"/>
  <c r="G77" i="7"/>
  <c r="H77" i="7"/>
  <c r="I77" i="7"/>
  <c r="J77" i="7"/>
  <c r="K77" i="7"/>
  <c r="B78" i="7"/>
  <c r="C78" i="7"/>
  <c r="D78" i="7"/>
  <c r="E78" i="7"/>
  <c r="F78" i="7"/>
  <c r="G78" i="7"/>
  <c r="H78" i="7"/>
  <c r="I78" i="7"/>
  <c r="J78" i="7"/>
  <c r="K78" i="7"/>
  <c r="B79" i="7"/>
  <c r="C79" i="7"/>
  <c r="D79" i="7"/>
  <c r="E79" i="7"/>
  <c r="F79" i="7"/>
  <c r="G79" i="7"/>
  <c r="H79" i="7"/>
  <c r="I79" i="7"/>
  <c r="J79" i="7"/>
  <c r="K79" i="7"/>
  <c r="B80" i="7"/>
  <c r="C80" i="7"/>
  <c r="D80" i="7"/>
  <c r="E80" i="7"/>
  <c r="F80" i="7"/>
  <c r="G80" i="7"/>
  <c r="H80" i="7"/>
  <c r="I80" i="7"/>
  <c r="J80" i="7"/>
  <c r="K80" i="7"/>
  <c r="B81" i="7"/>
  <c r="C81" i="7"/>
  <c r="D81" i="7"/>
  <c r="E81" i="7"/>
  <c r="F81" i="7"/>
  <c r="G81" i="7"/>
  <c r="H81" i="7"/>
  <c r="I81" i="7"/>
  <c r="J81" i="7"/>
  <c r="K81" i="7"/>
  <c r="B82" i="7"/>
  <c r="C82" i="7"/>
  <c r="D82" i="7"/>
  <c r="E82" i="7"/>
  <c r="F82" i="7"/>
  <c r="G82" i="7"/>
  <c r="H82" i="7"/>
  <c r="I82" i="7"/>
  <c r="J82" i="7"/>
  <c r="K82" i="7"/>
  <c r="B83" i="7"/>
  <c r="C83" i="7"/>
  <c r="D83" i="7"/>
  <c r="E83" i="7"/>
  <c r="F83" i="7"/>
  <c r="G83" i="7"/>
  <c r="H83" i="7"/>
  <c r="I83" i="7"/>
  <c r="J83" i="7"/>
  <c r="K83" i="7"/>
  <c r="C2" i="7"/>
  <c r="D2" i="7"/>
  <c r="E2" i="7"/>
  <c r="F2" i="7"/>
  <c r="G2" i="7"/>
  <c r="H2" i="7"/>
  <c r="I2" i="7"/>
  <c r="J2" i="7"/>
  <c r="K2" i="7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64" i="5"/>
  <c r="I73" i="5"/>
  <c r="I75" i="5"/>
  <c r="I76" i="5"/>
  <c r="I77" i="5"/>
  <c r="I72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44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10" i="5"/>
</calcChain>
</file>

<file path=xl/sharedStrings.xml><?xml version="1.0" encoding="utf-8"?>
<sst xmlns="http://schemas.openxmlformats.org/spreadsheetml/2006/main" count="987" uniqueCount="333">
  <si>
    <t>He</t>
  </si>
  <si>
    <t>Li</t>
  </si>
  <si>
    <t>Be</t>
  </si>
  <si>
    <t>B</t>
  </si>
  <si>
    <t>C</t>
  </si>
  <si>
    <t>N</t>
  </si>
  <si>
    <t>O</t>
  </si>
  <si>
    <t>F</t>
  </si>
  <si>
    <t xml:space="preserve">Ne </t>
  </si>
  <si>
    <t xml:space="preserve">Na </t>
  </si>
  <si>
    <t xml:space="preserve">Mg </t>
  </si>
  <si>
    <t xml:space="preserve">Al </t>
  </si>
  <si>
    <t xml:space="preserve">Si </t>
  </si>
  <si>
    <t xml:space="preserve">P </t>
  </si>
  <si>
    <t xml:space="preserve">S </t>
  </si>
  <si>
    <t xml:space="preserve">Cl </t>
  </si>
  <si>
    <t xml:space="preserve">Ar </t>
  </si>
  <si>
    <t xml:space="preserve">K </t>
  </si>
  <si>
    <t xml:space="preserve">Ca </t>
  </si>
  <si>
    <t xml:space="preserve">Sc </t>
  </si>
  <si>
    <t xml:space="preserve">Ti </t>
  </si>
  <si>
    <t xml:space="preserve">V </t>
  </si>
  <si>
    <t xml:space="preserve">Cr </t>
  </si>
  <si>
    <t xml:space="preserve">Mn </t>
  </si>
  <si>
    <t xml:space="preserve">Fe </t>
  </si>
  <si>
    <t xml:space="preserve">Co </t>
  </si>
  <si>
    <t xml:space="preserve">Ni </t>
  </si>
  <si>
    <t xml:space="preserve">Cu </t>
  </si>
  <si>
    <t xml:space="preserve">Zn </t>
  </si>
  <si>
    <t xml:space="preserve">Ga </t>
  </si>
  <si>
    <t xml:space="preserve">Ge </t>
  </si>
  <si>
    <t xml:space="preserve">As </t>
  </si>
  <si>
    <t xml:space="preserve">Se </t>
  </si>
  <si>
    <t xml:space="preserve">Br </t>
  </si>
  <si>
    <t xml:space="preserve">Kr </t>
  </si>
  <si>
    <t xml:space="preserve">Rb </t>
  </si>
  <si>
    <t xml:space="preserve">Sr </t>
  </si>
  <si>
    <t xml:space="preserve">Y </t>
  </si>
  <si>
    <t xml:space="preserve">Zr </t>
  </si>
  <si>
    <t xml:space="preserve">Nb </t>
  </si>
  <si>
    <t xml:space="preserve">Mo </t>
  </si>
  <si>
    <t>Ru</t>
  </si>
  <si>
    <t>I</t>
  </si>
  <si>
    <t>Te</t>
  </si>
  <si>
    <t>Xe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</si>
  <si>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</si>
  <si>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</si>
  <si>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</si>
  <si>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</si>
  <si>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</si>
  <si>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</si>
  <si>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</si>
  <si>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</si>
  <si>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</si>
  <si>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</si>
  <si>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</si>
  <si>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</si>
  <si>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</si>
  <si>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</si>
  <si>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</si>
  <si>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</si>
  <si>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</si>
  <si>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</si>
  <si>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</si>
  <si>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</si>
  <si>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</si>
  <si>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</si>
  <si>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</si>
  <si>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</si>
  <si>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</si>
  <si>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</si>
  <si>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</si>
  <si>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</si>
  <si>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Th</t>
  </si>
  <si>
    <t>U</t>
  </si>
  <si>
    <t>Rh</t>
  </si>
  <si>
    <t>Pd</t>
  </si>
  <si>
    <t>Ag</t>
  </si>
  <si>
    <t>Cd</t>
  </si>
  <si>
    <t>In</t>
  </si>
  <si>
    <t>Sn</t>
  </si>
  <si>
    <t>Sb</t>
  </si>
  <si>
    <t>K</t>
  </si>
  <si>
    <t>L1</t>
  </si>
  <si>
    <t>N45</t>
  </si>
  <si>
    <t>N67</t>
  </si>
  <si>
    <t>O45</t>
  </si>
  <si>
    <t>M2,3</t>
  </si>
  <si>
    <t>M4,5</t>
  </si>
  <si>
    <t>N2,3</t>
  </si>
  <si>
    <t>{</t>
  </si>
  <si>
    <t>}</t>
  </si>
  <si>
    <t>L2,3</t>
  </si>
  <si>
    <t>O23</t>
  </si>
  <si>
    <t>State→</t>
  </si>
  <si>
    <t>1s</t>
  </si>
  <si>
    <t>2s</t>
  </si>
  <si>
    <t>2p1/2</t>
  </si>
  <si>
    <t>2p3/2</t>
  </si>
  <si>
    <t>3p</t>
  </si>
  <si>
    <t>3d</t>
  </si>
  <si>
    <t>4p</t>
  </si>
  <si>
    <t>Shell→</t>
  </si>
  <si>
    <t>L2</t>
  </si>
  <si>
    <t>L3</t>
  </si>
  <si>
    <t>M23</t>
  </si>
  <si>
    <t>M45</t>
  </si>
  <si>
    <t>N23</t>
  </si>
  <si>
    <t>24.6 h</t>
  </si>
  <si>
    <t>55 h</t>
  </si>
  <si>
    <t>111 h</t>
  </si>
  <si>
    <t>188 h</t>
  </si>
  <si>
    <t>284 h</t>
  </si>
  <si>
    <t>400 h</t>
  </si>
  <si>
    <t>532 h</t>
  </si>
  <si>
    <t>685h</t>
  </si>
  <si>
    <t>Ne</t>
  </si>
  <si>
    <t>867 h</t>
  </si>
  <si>
    <t>18w</t>
  </si>
  <si>
    <t>Na</t>
  </si>
  <si>
    <t>1072 h</t>
  </si>
  <si>
    <t>32h</t>
  </si>
  <si>
    <t>Mg</t>
  </si>
  <si>
    <t>1305 h</t>
  </si>
  <si>
    <t>52h</t>
  </si>
  <si>
    <t>Al</t>
  </si>
  <si>
    <t>1560 h</t>
  </si>
  <si>
    <t>118h</t>
  </si>
  <si>
    <t>73d</t>
  </si>
  <si>
    <t>Si</t>
  </si>
  <si>
    <t>1839 h</t>
  </si>
  <si>
    <t>149h</t>
  </si>
  <si>
    <t>100d</t>
  </si>
  <si>
    <t>P</t>
  </si>
  <si>
    <t>2149h</t>
  </si>
  <si>
    <t>189h</t>
  </si>
  <si>
    <t>135d</t>
  </si>
  <si>
    <t>S</t>
  </si>
  <si>
    <t>2472h</t>
  </si>
  <si>
    <t>229h</t>
  </si>
  <si>
    <t>165d</t>
  </si>
  <si>
    <t>Cl</t>
  </si>
  <si>
    <t>270h</t>
  </si>
  <si>
    <t>200d</t>
  </si>
  <si>
    <t>Ar</t>
  </si>
  <si>
    <t>320h</t>
  </si>
  <si>
    <t>246d</t>
  </si>
  <si>
    <t>377h</t>
  </si>
  <si>
    <t>294w</t>
  </si>
  <si>
    <t>Ca</t>
  </si>
  <si>
    <t>438h</t>
  </si>
  <si>
    <t>350w</t>
  </si>
  <si>
    <t>347w</t>
  </si>
  <si>
    <t>Sc</t>
  </si>
  <si>
    <t>500h</t>
  </si>
  <si>
    <t>406w</t>
  </si>
  <si>
    <t>402w</t>
  </si>
  <si>
    <t>Ti</t>
  </si>
  <si>
    <t>564h</t>
  </si>
  <si>
    <t>461w</t>
  </si>
  <si>
    <t>455w</t>
  </si>
  <si>
    <t>V</t>
  </si>
  <si>
    <t>628h</t>
  </si>
  <si>
    <t>520w</t>
  </si>
  <si>
    <t>513w</t>
  </si>
  <si>
    <t>Cr</t>
  </si>
  <si>
    <t>695h</t>
  </si>
  <si>
    <t>584w</t>
  </si>
  <si>
    <t>575w</t>
  </si>
  <si>
    <t>Mn</t>
  </si>
  <si>
    <t>770h</t>
  </si>
  <si>
    <t>652w</t>
  </si>
  <si>
    <t>640w</t>
  </si>
  <si>
    <t>Fe</t>
  </si>
  <si>
    <t>846h</t>
  </si>
  <si>
    <t>721w</t>
  </si>
  <si>
    <t>708w</t>
  </si>
  <si>
    <t>Co</t>
  </si>
  <si>
    <t>926h</t>
  </si>
  <si>
    <t>794w</t>
  </si>
  <si>
    <t>779w</t>
  </si>
  <si>
    <t>Ni</t>
  </si>
  <si>
    <t>872w</t>
  </si>
  <si>
    <t>855w</t>
  </si>
  <si>
    <t>Cu</t>
  </si>
  <si>
    <t>951h</t>
  </si>
  <si>
    <t>931 h</t>
  </si>
  <si>
    <t>Zn</t>
  </si>
  <si>
    <t>1020d</t>
  </si>
  <si>
    <t>Ga</t>
  </si>
  <si>
    <t>1115d</t>
  </si>
  <si>
    <t>Ge</t>
  </si>
  <si>
    <t>1217d</t>
  </si>
  <si>
    <t>As</t>
  </si>
  <si>
    <t>1323d</t>
  </si>
  <si>
    <t>Se</t>
  </si>
  <si>
    <t>1436d</t>
  </si>
  <si>
    <t>57h</t>
  </si>
  <si>
    <t>Br</t>
  </si>
  <si>
    <t>1550d</t>
  </si>
  <si>
    <t>70d</t>
  </si>
  <si>
    <t>Kr</t>
  </si>
  <si>
    <t>89h</t>
  </si>
  <si>
    <t>Rb</t>
  </si>
  <si>
    <t>1846w</t>
  </si>
  <si>
    <t>1804w</t>
  </si>
  <si>
    <t>111d</t>
  </si>
  <si>
    <t>Sr</t>
  </si>
  <si>
    <t>2007w</t>
  </si>
  <si>
    <t>1940w</t>
  </si>
  <si>
    <t>134d</t>
  </si>
  <si>
    <t>20p</t>
  </si>
  <si>
    <t>Y</t>
  </si>
  <si>
    <t>2155w</t>
  </si>
  <si>
    <t>2080w</t>
  </si>
  <si>
    <t>28p</t>
  </si>
  <si>
    <t>Zr</t>
  </si>
  <si>
    <t>2307w</t>
  </si>
  <si>
    <t>2222w</t>
  </si>
  <si>
    <t>32p</t>
  </si>
  <si>
    <t>Nb</t>
  </si>
  <si>
    <t>2465w</t>
  </si>
  <si>
    <t>2371w</t>
  </si>
  <si>
    <t>207h</t>
  </si>
  <si>
    <t>35h</t>
  </si>
  <si>
    <t>Mo</t>
  </si>
  <si>
    <t>2625w</t>
  </si>
  <si>
    <t>2520w</t>
  </si>
  <si>
    <t>228h</t>
  </si>
  <si>
    <t>37d</t>
  </si>
  <si>
    <t>2967w</t>
  </si>
  <si>
    <t>2838w</t>
  </si>
  <si>
    <t>281h</t>
  </si>
  <si>
    <t>42d</t>
  </si>
  <si>
    <t>3d3/2</t>
  </si>
  <si>
    <t>3d5/2</t>
  </si>
  <si>
    <t>4d</t>
  </si>
  <si>
    <t>4f</t>
  </si>
  <si>
    <t>5p</t>
  </si>
  <si>
    <t>5d</t>
  </si>
  <si>
    <t>M4</t>
  </si>
  <si>
    <t>M5</t>
  </si>
  <si>
    <t>N6 , N7</t>
  </si>
  <si>
    <t>O2 , O3</t>
  </si>
  <si>
    <t>O4 , O5</t>
  </si>
  <si>
    <t>308d</t>
  </si>
  <si>
    <t>335d</t>
  </si>
  <si>
    <t>367d</t>
  </si>
  <si>
    <t>404d</t>
  </si>
  <si>
    <t>443d</t>
  </si>
  <si>
    <t>485d</t>
  </si>
  <si>
    <t>528d</t>
  </si>
  <si>
    <t>572 h</t>
  </si>
  <si>
    <t>620 h</t>
  </si>
  <si>
    <t>672 h</t>
  </si>
  <si>
    <t>740w</t>
  </si>
  <si>
    <t>726w</t>
  </si>
  <si>
    <t>796w</t>
  </si>
  <si>
    <t>781w</t>
  </si>
  <si>
    <t>849w</t>
  </si>
  <si>
    <t>832w</t>
  </si>
  <si>
    <t>902w</t>
  </si>
  <si>
    <t>884w</t>
  </si>
  <si>
    <t>951w</t>
  </si>
  <si>
    <t>931w</t>
  </si>
  <si>
    <t>1000w</t>
  </si>
  <si>
    <t>978w</t>
  </si>
  <si>
    <t>1107w</t>
  </si>
  <si>
    <t>1081w</t>
  </si>
  <si>
    <t>1161w</t>
  </si>
  <si>
    <t>1131w</t>
  </si>
  <si>
    <t>1218w</t>
  </si>
  <si>
    <t>1186w</t>
  </si>
  <si>
    <t>1276w</t>
  </si>
  <si>
    <t>1242w</t>
  </si>
  <si>
    <t>1332w</t>
  </si>
  <si>
    <t>1295w</t>
  </si>
  <si>
    <t>30,23</t>
  </si>
  <si>
    <t>1391w</t>
  </si>
  <si>
    <t>1351w</t>
  </si>
  <si>
    <t>31,24</t>
  </si>
  <si>
    <t>1453w</t>
  </si>
  <si>
    <t>1409w</t>
  </si>
  <si>
    <t>31,25</t>
  </si>
  <si>
    <t>1468w</t>
  </si>
  <si>
    <t>32,25</t>
  </si>
  <si>
    <t>1527w</t>
  </si>
  <si>
    <t>33,26</t>
  </si>
  <si>
    <t>1589w</t>
  </si>
  <si>
    <t>35,27</t>
  </si>
  <si>
    <t>1662 h</t>
  </si>
  <si>
    <t>38,30</t>
  </si>
  <si>
    <t>1735 h</t>
  </si>
  <si>
    <t>45,37</t>
  </si>
  <si>
    <t>1810 h</t>
  </si>
  <si>
    <t>37,34</t>
  </si>
  <si>
    <t>47,37</t>
  </si>
  <si>
    <t>1883 h</t>
  </si>
  <si>
    <t>47,45</t>
  </si>
  <si>
    <t>46,35</t>
  </si>
  <si>
    <t>1960 h</t>
  </si>
  <si>
    <t>52,50</t>
  </si>
  <si>
    <t>58,46</t>
  </si>
  <si>
    <t>2041 h</t>
  </si>
  <si>
    <t>63,60</t>
  </si>
  <si>
    <t>63,51</t>
  </si>
  <si>
    <t>2122 h</t>
  </si>
  <si>
    <t>74,70</t>
  </si>
  <si>
    <t>66,51</t>
  </si>
  <si>
    <t>2206 h</t>
  </si>
  <si>
    <t>87,83</t>
  </si>
  <si>
    <t>72,54</t>
  </si>
  <si>
    <t>2295 h</t>
  </si>
  <si>
    <t>81,58</t>
  </si>
  <si>
    <t>2390 h</t>
  </si>
  <si>
    <t>14p</t>
  </si>
  <si>
    <t>2284 h</t>
  </si>
  <si>
    <t>21p</t>
  </si>
  <si>
    <t>2580 h</t>
  </si>
  <si>
    <t>27h</t>
  </si>
  <si>
    <t>88w</t>
  </si>
  <si>
    <t>96w</t>
  </si>
  <si>
    <t>"K"</t>
  </si>
  <si>
    <t>"L1"</t>
  </si>
  <si>
    <t>"L2,3"</t>
  </si>
  <si>
    <t>"M2,3"</t>
  </si>
  <si>
    <t>"M4,5"</t>
  </si>
  <si>
    <t>"N2,3"</t>
  </si>
  <si>
    <t>"N45"</t>
  </si>
  <si>
    <t>"O23"</t>
  </si>
  <si>
    <t>"N67"</t>
  </si>
  <si>
    <t>"O45"</t>
  </si>
  <si>
    <t>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</si>
</sst>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DFBD7"/>
        <bgColor indexed="64"/>
      </patternFill>
    </fill>
  </fills>
  <borders count="1">
    <border>
      <left/>
      <right/>
      <top/>
      <bottom/>
      <diagonal/>
    </border>
  </borders>
  <cellStyleXfs count="7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1" fillId="3" borderId="0" xfId="0" applyFont="1" applyFill="1" applyAlignment="1">
      <alignment horizontal="right"/>
    </xf>
    <xf numFmtId="0" fontId="1" fillId="3" borderId="0" xfId="0" applyFont="1" applyFill="1"/>
    <xf numFmtId="0" fontId="0" fillId="3" borderId="0" xfId="0" applyFill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pane xSplit="1" ySplit="2" topLeftCell="B46" activePane="bottomRight" state="frozen"/>
      <selection pane="topRight" activeCell="C1" sqref="C1"/>
      <selection pane="bottomLeft" activeCell="A3" sqref="A3"/>
      <selection pane="bottomRight" activeCell="N72" sqref="N72"/>
    </sheetView>
  </sheetViews>
  <sheetFormatPr baseColWidth="10" defaultRowHeight="15" x14ac:dyDescent="0"/>
  <cols>
    <col min="4" max="5" width="10.83203125" style="11"/>
    <col min="7" max="9" width="10.83203125" style="7"/>
  </cols>
  <sheetData>
    <row r="1" spans="1:14">
      <c r="A1" s="2" t="s">
        <v>94</v>
      </c>
      <c r="B1" s="2" t="s">
        <v>95</v>
      </c>
      <c r="C1" s="2" t="s">
        <v>96</v>
      </c>
      <c r="D1" s="8" t="s">
        <v>97</v>
      </c>
      <c r="E1" s="8" t="s">
        <v>98</v>
      </c>
      <c r="F1" s="2" t="s">
        <v>99</v>
      </c>
      <c r="G1" s="4" t="s">
        <v>100</v>
      </c>
      <c r="H1" s="4" t="s">
        <v>234</v>
      </c>
      <c r="I1" s="4" t="s">
        <v>235</v>
      </c>
      <c r="J1" s="2" t="s">
        <v>101</v>
      </c>
      <c r="K1" s="2" t="s">
        <v>236</v>
      </c>
      <c r="L1" s="2" t="s">
        <v>237</v>
      </c>
      <c r="M1" s="2" t="s">
        <v>238</v>
      </c>
      <c r="N1" s="2" t="s">
        <v>239</v>
      </c>
    </row>
    <row r="2" spans="1:14">
      <c r="A2" s="2" t="s">
        <v>102</v>
      </c>
      <c r="B2" s="2" t="s">
        <v>82</v>
      </c>
      <c r="C2" s="2" t="s">
        <v>83</v>
      </c>
      <c r="D2" s="8" t="s">
        <v>103</v>
      </c>
      <c r="E2" s="8" t="s">
        <v>104</v>
      </c>
      <c r="F2" s="2" t="s">
        <v>105</v>
      </c>
      <c r="G2" s="4" t="s">
        <v>106</v>
      </c>
      <c r="H2" s="4" t="s">
        <v>240</v>
      </c>
      <c r="I2" s="4" t="s">
        <v>241</v>
      </c>
      <c r="J2" s="2" t="s">
        <v>107</v>
      </c>
      <c r="K2" s="2" t="s">
        <v>84</v>
      </c>
      <c r="L2" s="2" t="s">
        <v>242</v>
      </c>
      <c r="M2" s="2" t="s">
        <v>243</v>
      </c>
      <c r="N2" s="2" t="s">
        <v>244</v>
      </c>
    </row>
    <row r="3" spans="1:14">
      <c r="A3" s="2" t="s">
        <v>0</v>
      </c>
      <c r="B3" s="3" t="s">
        <v>108</v>
      </c>
      <c r="C3" s="3"/>
      <c r="D3" s="9"/>
      <c r="E3" s="9"/>
      <c r="F3" s="3"/>
      <c r="G3" s="5"/>
      <c r="H3" s="5"/>
      <c r="I3" s="5"/>
      <c r="J3" s="3"/>
      <c r="K3" s="1"/>
      <c r="L3" s="1"/>
      <c r="M3" s="1"/>
      <c r="N3" s="1"/>
    </row>
    <row r="4" spans="1:14">
      <c r="A4" s="2" t="s">
        <v>1</v>
      </c>
      <c r="B4" s="3" t="s">
        <v>109</v>
      </c>
      <c r="C4" s="3"/>
      <c r="D4" s="9"/>
      <c r="E4" s="9"/>
      <c r="F4" s="3"/>
      <c r="G4" s="5"/>
      <c r="H4" s="5"/>
      <c r="I4" s="5"/>
      <c r="J4" s="3"/>
      <c r="K4" s="1"/>
      <c r="L4" s="1"/>
      <c r="M4" s="1"/>
      <c r="N4" s="1"/>
    </row>
    <row r="5" spans="1:14">
      <c r="A5" s="2" t="s">
        <v>2</v>
      </c>
      <c r="B5" s="3" t="s">
        <v>110</v>
      </c>
      <c r="C5" s="3"/>
      <c r="D5" s="9"/>
      <c r="E5" s="9"/>
      <c r="F5" s="3"/>
      <c r="G5" s="5"/>
      <c r="H5" s="5"/>
      <c r="I5" s="5"/>
      <c r="J5" s="3"/>
      <c r="K5" s="1"/>
      <c r="L5" s="1"/>
      <c r="M5" s="1"/>
      <c r="N5" s="1"/>
    </row>
    <row r="6" spans="1:14">
      <c r="A6" s="2" t="s">
        <v>3</v>
      </c>
      <c r="B6" s="3" t="s">
        <v>111</v>
      </c>
      <c r="C6" s="3"/>
      <c r="D6" s="9"/>
      <c r="E6" s="9"/>
      <c r="F6" s="3"/>
      <c r="G6" s="5"/>
      <c r="H6" s="5"/>
      <c r="I6" s="5"/>
      <c r="J6" s="3"/>
      <c r="K6" s="1"/>
      <c r="L6" s="1"/>
      <c r="M6" s="1"/>
      <c r="N6" s="1"/>
    </row>
    <row r="7" spans="1:14">
      <c r="A7" s="2" t="s">
        <v>4</v>
      </c>
      <c r="B7" s="3" t="s">
        <v>112</v>
      </c>
      <c r="C7" s="3"/>
      <c r="D7" s="9"/>
      <c r="E7" s="9"/>
      <c r="F7" s="3"/>
      <c r="G7" s="5"/>
      <c r="H7" s="5"/>
      <c r="I7" s="5"/>
      <c r="J7" s="3"/>
      <c r="K7" s="1"/>
      <c r="L7" s="1"/>
      <c r="M7" s="1"/>
      <c r="N7" s="1"/>
    </row>
    <row r="8" spans="1:14">
      <c r="A8" s="2" t="s">
        <v>5</v>
      </c>
      <c r="B8" s="3" t="s">
        <v>113</v>
      </c>
      <c r="C8" s="3"/>
      <c r="D8" s="9"/>
      <c r="E8" s="9"/>
      <c r="F8" s="3"/>
      <c r="G8" s="5"/>
      <c r="H8" s="5"/>
      <c r="I8" s="5"/>
      <c r="J8" s="3"/>
      <c r="K8" s="1"/>
      <c r="L8" s="1"/>
      <c r="M8" s="1"/>
      <c r="N8" s="1"/>
    </row>
    <row r="9" spans="1:14">
      <c r="A9" s="2" t="s">
        <v>6</v>
      </c>
      <c r="B9" s="3" t="s">
        <v>114</v>
      </c>
      <c r="C9" s="3"/>
      <c r="D9" s="9"/>
      <c r="E9" s="9"/>
      <c r="F9" s="3"/>
      <c r="G9" s="5"/>
      <c r="H9" s="5"/>
      <c r="I9" s="5"/>
      <c r="J9" s="3"/>
      <c r="K9" s="1"/>
      <c r="L9" s="1"/>
      <c r="M9" s="1"/>
      <c r="N9" s="1"/>
    </row>
    <row r="10" spans="1:14">
      <c r="A10" s="2" t="s">
        <v>7</v>
      </c>
      <c r="B10" s="3" t="s">
        <v>115</v>
      </c>
      <c r="C10" s="3"/>
      <c r="D10" s="9"/>
      <c r="E10" s="9"/>
      <c r="F10" s="3"/>
      <c r="G10" s="5"/>
      <c r="H10" s="5"/>
      <c r="I10" s="5"/>
      <c r="J10" s="3"/>
      <c r="K10" s="1"/>
      <c r="L10" s="1"/>
      <c r="M10" s="1"/>
      <c r="N10" s="1"/>
    </row>
    <row r="11" spans="1:14">
      <c r="A11" s="2" t="s">
        <v>116</v>
      </c>
      <c r="B11" s="3" t="s">
        <v>117</v>
      </c>
      <c r="C11" s="3"/>
      <c r="D11" s="9"/>
      <c r="E11" s="9" t="s">
        <v>118</v>
      </c>
      <c r="F11" s="3"/>
      <c r="G11" s="5"/>
      <c r="H11" s="5"/>
      <c r="I11" s="5"/>
      <c r="J11" s="3"/>
      <c r="K11" s="1"/>
      <c r="L11" s="1"/>
      <c r="M11" s="1"/>
      <c r="N11" s="1"/>
    </row>
    <row r="12" spans="1:14">
      <c r="A12" s="2" t="s">
        <v>119</v>
      </c>
      <c r="B12" s="3" t="s">
        <v>120</v>
      </c>
      <c r="C12" s="3"/>
      <c r="D12" s="9"/>
      <c r="E12" s="9" t="s">
        <v>121</v>
      </c>
      <c r="F12" s="3"/>
      <c r="G12" s="5"/>
      <c r="H12" s="5"/>
      <c r="I12" s="5"/>
      <c r="J12" s="3"/>
      <c r="K12" s="1"/>
      <c r="L12" s="1"/>
      <c r="M12" s="1"/>
      <c r="N12" s="1"/>
    </row>
    <row r="13" spans="1:14">
      <c r="A13" s="2" t="s">
        <v>122</v>
      </c>
      <c r="B13" s="3" t="s">
        <v>123</v>
      </c>
      <c r="C13" s="3"/>
      <c r="D13" s="9"/>
      <c r="E13" s="9" t="s">
        <v>124</v>
      </c>
      <c r="F13" s="3"/>
      <c r="G13" s="5"/>
      <c r="H13" s="5"/>
      <c r="I13" s="5"/>
      <c r="J13" s="3"/>
      <c r="K13" s="1"/>
      <c r="L13" s="1"/>
      <c r="M13" s="1"/>
      <c r="N13" s="1"/>
    </row>
    <row r="14" spans="1:14">
      <c r="A14" s="2" t="s">
        <v>125</v>
      </c>
      <c r="B14" s="3" t="s">
        <v>126</v>
      </c>
      <c r="C14" s="3" t="s">
        <v>127</v>
      </c>
      <c r="D14" s="9"/>
      <c r="E14" s="9" t="s">
        <v>128</v>
      </c>
      <c r="F14" s="3"/>
      <c r="G14" s="5"/>
      <c r="H14" s="5"/>
      <c r="I14" s="5"/>
      <c r="J14" s="3"/>
      <c r="K14" s="1"/>
      <c r="L14" s="1"/>
      <c r="M14" s="1"/>
      <c r="N14" s="1"/>
    </row>
    <row r="15" spans="1:14">
      <c r="A15" s="2" t="s">
        <v>129</v>
      </c>
      <c r="B15" s="3" t="s">
        <v>130</v>
      </c>
      <c r="C15" s="3" t="s">
        <v>131</v>
      </c>
      <c r="D15" s="9"/>
      <c r="E15" s="9" t="s">
        <v>132</v>
      </c>
      <c r="F15" s="3"/>
      <c r="G15" s="5"/>
      <c r="H15" s="5"/>
      <c r="I15" s="5"/>
      <c r="J15" s="3"/>
      <c r="K15" s="1"/>
      <c r="L15" s="1"/>
      <c r="M15" s="1"/>
      <c r="N15" s="1"/>
    </row>
    <row r="16" spans="1:14">
      <c r="A16" s="2" t="s">
        <v>133</v>
      </c>
      <c r="B16" s="3" t="s">
        <v>134</v>
      </c>
      <c r="C16" s="3" t="s">
        <v>135</v>
      </c>
      <c r="D16" s="9"/>
      <c r="E16" s="9" t="s">
        <v>136</v>
      </c>
      <c r="F16" s="3"/>
      <c r="G16" s="5"/>
      <c r="H16" s="5"/>
      <c r="I16" s="5"/>
      <c r="J16" s="3"/>
      <c r="K16" s="1"/>
      <c r="L16" s="1"/>
      <c r="M16" s="1"/>
      <c r="N16" s="1"/>
    </row>
    <row r="17" spans="1:14">
      <c r="A17" s="2" t="s">
        <v>137</v>
      </c>
      <c r="B17" s="3" t="s">
        <v>138</v>
      </c>
      <c r="C17" s="3" t="s">
        <v>139</v>
      </c>
      <c r="D17" s="9"/>
      <c r="E17" s="9" t="s">
        <v>140</v>
      </c>
      <c r="F17" s="3"/>
      <c r="G17" s="5"/>
      <c r="H17" s="5"/>
      <c r="I17" s="5"/>
      <c r="J17" s="3"/>
      <c r="K17" s="1"/>
      <c r="L17" s="1"/>
      <c r="M17" s="1"/>
      <c r="N17" s="1"/>
    </row>
    <row r="18" spans="1:14">
      <c r="A18" s="2" t="s">
        <v>141</v>
      </c>
      <c r="B18" s="3">
        <v>2823</v>
      </c>
      <c r="C18" s="3" t="s">
        <v>142</v>
      </c>
      <c r="D18" s="9"/>
      <c r="E18" s="9" t="s">
        <v>143</v>
      </c>
      <c r="F18" s="3"/>
      <c r="G18" s="5"/>
      <c r="H18" s="5"/>
      <c r="I18" s="5"/>
      <c r="J18" s="3"/>
      <c r="K18" s="1"/>
      <c r="L18" s="1"/>
      <c r="M18" s="1"/>
      <c r="N18" s="1"/>
    </row>
    <row r="19" spans="1:14">
      <c r="A19" s="2" t="s">
        <v>144</v>
      </c>
      <c r="B19" s="3">
        <v>3203</v>
      </c>
      <c r="C19" s="3" t="s">
        <v>145</v>
      </c>
      <c r="D19" s="9"/>
      <c r="E19" s="9" t="s">
        <v>146</v>
      </c>
      <c r="F19" s="3"/>
      <c r="G19" s="5"/>
      <c r="H19" s="5"/>
      <c r="I19" s="5"/>
      <c r="J19" s="3"/>
      <c r="K19" s="1"/>
      <c r="L19" s="1"/>
      <c r="M19" s="1"/>
      <c r="N19" s="1"/>
    </row>
    <row r="20" spans="1:14">
      <c r="A20" s="2" t="s">
        <v>82</v>
      </c>
      <c r="B20" s="3">
        <v>3608</v>
      </c>
      <c r="C20" s="3" t="s">
        <v>147</v>
      </c>
      <c r="D20" s="9"/>
      <c r="E20" s="9" t="s">
        <v>148</v>
      </c>
      <c r="F20" s="3"/>
      <c r="G20" s="5"/>
      <c r="H20" s="5"/>
      <c r="I20" s="5"/>
      <c r="J20" s="3"/>
      <c r="K20" s="1"/>
      <c r="L20" s="1"/>
      <c r="M20" s="1"/>
      <c r="N20" s="1"/>
    </row>
    <row r="21" spans="1:14">
      <c r="A21" s="2" t="s">
        <v>149</v>
      </c>
      <c r="B21" s="3">
        <v>4038</v>
      </c>
      <c r="C21" s="3" t="s">
        <v>150</v>
      </c>
      <c r="D21" s="9" t="s">
        <v>151</v>
      </c>
      <c r="E21" s="9" t="s">
        <v>152</v>
      </c>
      <c r="F21" s="3"/>
      <c r="G21" s="5"/>
      <c r="H21" s="5"/>
      <c r="I21" s="5"/>
      <c r="J21" s="3"/>
      <c r="K21" s="1"/>
      <c r="L21" s="1"/>
      <c r="M21" s="1"/>
      <c r="N21" s="1"/>
    </row>
    <row r="22" spans="1:14">
      <c r="A22" s="2" t="s">
        <v>153</v>
      </c>
      <c r="B22" s="3">
        <v>4493</v>
      </c>
      <c r="C22" s="3" t="s">
        <v>154</v>
      </c>
      <c r="D22" s="9" t="s">
        <v>155</v>
      </c>
      <c r="E22" s="9" t="s">
        <v>156</v>
      </c>
      <c r="F22" s="3"/>
      <c r="G22" s="5"/>
      <c r="H22" s="5"/>
      <c r="I22" s="5"/>
      <c r="J22" s="3"/>
      <c r="K22" s="1"/>
      <c r="L22" s="1"/>
      <c r="M22" s="1"/>
      <c r="N22" s="1"/>
    </row>
    <row r="23" spans="1:14">
      <c r="A23" s="2" t="s">
        <v>157</v>
      </c>
      <c r="B23" s="3">
        <v>4965</v>
      </c>
      <c r="C23" s="3" t="s">
        <v>158</v>
      </c>
      <c r="D23" s="9" t="s">
        <v>159</v>
      </c>
      <c r="E23" s="9" t="s">
        <v>160</v>
      </c>
      <c r="F23" s="3">
        <v>47</v>
      </c>
      <c r="G23" s="5"/>
      <c r="H23" s="5"/>
      <c r="I23" s="5"/>
      <c r="J23" s="3"/>
      <c r="K23" s="1"/>
      <c r="L23" s="1"/>
      <c r="M23" s="1"/>
      <c r="N23" s="1"/>
    </row>
    <row r="24" spans="1:14">
      <c r="A24" s="2" t="s">
        <v>161</v>
      </c>
      <c r="B24" s="3">
        <v>5465</v>
      </c>
      <c r="C24" s="3" t="s">
        <v>162</v>
      </c>
      <c r="D24" s="9" t="s">
        <v>163</v>
      </c>
      <c r="E24" s="9" t="s">
        <v>164</v>
      </c>
      <c r="F24" s="3">
        <v>47</v>
      </c>
      <c r="G24" s="5"/>
      <c r="H24" s="5"/>
      <c r="I24" s="5"/>
      <c r="J24" s="3"/>
      <c r="K24" s="1"/>
      <c r="L24" s="1"/>
      <c r="M24" s="1"/>
      <c r="N24" s="1"/>
    </row>
    <row r="25" spans="1:14">
      <c r="A25" s="2" t="s">
        <v>165</v>
      </c>
      <c r="B25" s="3">
        <v>5989</v>
      </c>
      <c r="C25" s="3" t="s">
        <v>166</v>
      </c>
      <c r="D25" s="9" t="s">
        <v>167</v>
      </c>
      <c r="E25" s="9" t="s">
        <v>168</v>
      </c>
      <c r="F25" s="3">
        <v>48</v>
      </c>
      <c r="G25" s="5"/>
      <c r="H25" s="5"/>
      <c r="I25" s="5"/>
      <c r="J25" s="3"/>
      <c r="K25" s="1"/>
      <c r="L25" s="1"/>
      <c r="M25" s="1"/>
      <c r="N25" s="1"/>
    </row>
    <row r="26" spans="1:14">
      <c r="A26" s="2" t="s">
        <v>169</v>
      </c>
      <c r="B26" s="3">
        <v>6539</v>
      </c>
      <c r="C26" s="3" t="s">
        <v>170</v>
      </c>
      <c r="D26" s="9" t="s">
        <v>171</v>
      </c>
      <c r="E26" s="9" t="s">
        <v>172</v>
      </c>
      <c r="F26" s="3">
        <v>51</v>
      </c>
      <c r="G26" s="5"/>
      <c r="H26" s="5"/>
      <c r="I26" s="5"/>
      <c r="J26" s="3"/>
      <c r="K26" s="1"/>
      <c r="L26" s="1"/>
      <c r="M26" s="1"/>
      <c r="N26" s="1"/>
    </row>
    <row r="27" spans="1:14">
      <c r="A27" s="2" t="s">
        <v>173</v>
      </c>
      <c r="B27" s="3">
        <v>7113</v>
      </c>
      <c r="C27" s="3" t="s">
        <v>174</v>
      </c>
      <c r="D27" s="9" t="s">
        <v>175</v>
      </c>
      <c r="E27" s="9" t="s">
        <v>176</v>
      </c>
      <c r="F27" s="3">
        <v>57</v>
      </c>
      <c r="G27" s="5"/>
      <c r="H27" s="5"/>
      <c r="I27" s="5"/>
      <c r="J27" s="3"/>
      <c r="K27" s="1"/>
      <c r="L27" s="1"/>
      <c r="M27" s="1"/>
      <c r="N27" s="1"/>
    </row>
    <row r="28" spans="1:14">
      <c r="A28" s="2" t="s">
        <v>177</v>
      </c>
      <c r="B28" s="3">
        <v>7709</v>
      </c>
      <c r="C28" s="3" t="s">
        <v>178</v>
      </c>
      <c r="D28" s="9" t="s">
        <v>179</v>
      </c>
      <c r="E28" s="9" t="s">
        <v>180</v>
      </c>
      <c r="F28" s="3">
        <v>62</v>
      </c>
      <c r="G28" s="5"/>
      <c r="H28" s="5"/>
      <c r="I28" s="5"/>
      <c r="J28" s="3"/>
      <c r="K28" s="1"/>
      <c r="L28" s="1"/>
      <c r="M28" s="1"/>
      <c r="N28" s="1"/>
    </row>
    <row r="29" spans="1:14">
      <c r="A29" s="2" t="s">
        <v>181</v>
      </c>
      <c r="B29" s="3">
        <v>8333</v>
      </c>
      <c r="C29" s="3">
        <v>1008</v>
      </c>
      <c r="D29" s="9" t="s">
        <v>182</v>
      </c>
      <c r="E29" s="9" t="s">
        <v>183</v>
      </c>
      <c r="F29" s="3">
        <v>68</v>
      </c>
      <c r="G29" s="5"/>
      <c r="H29" s="5"/>
      <c r="I29" s="5"/>
      <c r="J29" s="3"/>
      <c r="K29" s="1"/>
      <c r="L29" s="1"/>
      <c r="M29" s="1"/>
      <c r="N29" s="1"/>
    </row>
    <row r="30" spans="1:14">
      <c r="A30" s="2" t="s">
        <v>184</v>
      </c>
      <c r="B30" s="3">
        <v>8979</v>
      </c>
      <c r="C30" s="3">
        <v>1096</v>
      </c>
      <c r="D30" s="9" t="s">
        <v>185</v>
      </c>
      <c r="E30" s="9" t="s">
        <v>186</v>
      </c>
      <c r="F30" s="3">
        <v>74</v>
      </c>
      <c r="G30" s="5"/>
      <c r="H30" s="5"/>
      <c r="I30" s="5"/>
      <c r="J30" s="3"/>
      <c r="K30" s="1"/>
      <c r="L30" s="1"/>
      <c r="M30" s="1"/>
      <c r="N30" s="1"/>
    </row>
    <row r="31" spans="1:14">
      <c r="A31" s="2" t="s">
        <v>187</v>
      </c>
      <c r="B31" s="3">
        <v>9659</v>
      </c>
      <c r="C31" s="3">
        <v>1194</v>
      </c>
      <c r="D31" s="9">
        <v>1043</v>
      </c>
      <c r="E31" s="9" t="s">
        <v>188</v>
      </c>
      <c r="F31" s="3">
        <v>87</v>
      </c>
      <c r="G31" s="5"/>
      <c r="H31" s="5"/>
      <c r="I31" s="5"/>
      <c r="J31" s="3"/>
      <c r="K31" s="1"/>
      <c r="L31" s="1"/>
      <c r="M31" s="1"/>
      <c r="N31" s="1"/>
    </row>
    <row r="32" spans="1:14">
      <c r="A32" s="2" t="s">
        <v>189</v>
      </c>
      <c r="B32" s="3"/>
      <c r="C32" s="3">
        <v>1298</v>
      </c>
      <c r="D32" s="9">
        <v>1142</v>
      </c>
      <c r="E32" s="9" t="s">
        <v>190</v>
      </c>
      <c r="F32" s="3">
        <v>105</v>
      </c>
      <c r="G32" s="5"/>
      <c r="H32" s="5"/>
      <c r="I32" s="5"/>
      <c r="J32" s="3"/>
      <c r="K32" s="1"/>
      <c r="L32" s="1"/>
      <c r="M32" s="1"/>
      <c r="N32" s="1"/>
    </row>
    <row r="33" spans="1:14">
      <c r="A33" s="2" t="s">
        <v>191</v>
      </c>
      <c r="B33" s="3"/>
      <c r="C33" s="3">
        <v>1414</v>
      </c>
      <c r="D33" s="9">
        <v>1248</v>
      </c>
      <c r="E33" s="9" t="s">
        <v>192</v>
      </c>
      <c r="F33" s="3">
        <v>125</v>
      </c>
      <c r="G33" s="5">
        <v>30</v>
      </c>
      <c r="H33" s="5"/>
      <c r="I33" s="5"/>
      <c r="J33" s="3"/>
      <c r="K33" s="1"/>
      <c r="L33" s="1"/>
      <c r="M33" s="1"/>
      <c r="N33" s="1"/>
    </row>
    <row r="34" spans="1:14">
      <c r="A34" s="2" t="s">
        <v>193</v>
      </c>
      <c r="B34" s="3"/>
      <c r="C34" s="3">
        <v>1527</v>
      </c>
      <c r="D34" s="9">
        <v>1359</v>
      </c>
      <c r="E34" s="9" t="s">
        <v>194</v>
      </c>
      <c r="F34" s="3">
        <v>144</v>
      </c>
      <c r="G34" s="5">
        <v>41</v>
      </c>
      <c r="H34" s="5"/>
      <c r="I34" s="5"/>
      <c r="J34" s="3"/>
      <c r="K34" s="1"/>
      <c r="L34" s="1"/>
      <c r="M34" s="1"/>
      <c r="N34" s="1"/>
    </row>
    <row r="35" spans="1:14">
      <c r="A35" s="2" t="s">
        <v>195</v>
      </c>
      <c r="B35" s="3"/>
      <c r="C35" s="3">
        <v>1654</v>
      </c>
      <c r="D35" s="9">
        <v>1476</v>
      </c>
      <c r="E35" s="9" t="s">
        <v>196</v>
      </c>
      <c r="F35" s="3">
        <v>162</v>
      </c>
      <c r="G35" s="5" t="s">
        <v>197</v>
      </c>
      <c r="H35" s="5"/>
      <c r="I35" s="5"/>
      <c r="J35" s="3"/>
      <c r="K35" s="1"/>
      <c r="L35" s="1"/>
      <c r="M35" s="1"/>
      <c r="N35" s="1"/>
    </row>
    <row r="36" spans="1:14">
      <c r="A36" s="2" t="s">
        <v>198</v>
      </c>
      <c r="B36" s="3"/>
      <c r="C36" s="3">
        <v>1782</v>
      </c>
      <c r="D36" s="9">
        <v>1596</v>
      </c>
      <c r="E36" s="9" t="s">
        <v>199</v>
      </c>
      <c r="F36" s="3">
        <v>182</v>
      </c>
      <c r="G36" s="5" t="s">
        <v>200</v>
      </c>
      <c r="H36" s="5"/>
      <c r="I36" s="5"/>
      <c r="J36" s="3"/>
      <c r="K36" s="1"/>
      <c r="L36" s="1"/>
      <c r="M36" s="1"/>
      <c r="N36" s="1"/>
    </row>
    <row r="37" spans="1:14">
      <c r="A37" s="2" t="s">
        <v>201</v>
      </c>
      <c r="B37" s="3"/>
      <c r="C37" s="3">
        <v>1921</v>
      </c>
      <c r="D37" s="9">
        <v>1727</v>
      </c>
      <c r="E37" s="9">
        <v>1675</v>
      </c>
      <c r="F37" s="3">
        <v>214</v>
      </c>
      <c r="G37" s="5" t="s">
        <v>202</v>
      </c>
      <c r="H37" s="5"/>
      <c r="I37" s="5"/>
      <c r="J37" s="3"/>
      <c r="K37" s="1"/>
      <c r="L37" s="1"/>
      <c r="M37" s="1"/>
      <c r="N37" s="1"/>
    </row>
    <row r="38" spans="1:14">
      <c r="A38" s="2" t="s">
        <v>203</v>
      </c>
      <c r="B38" s="3"/>
      <c r="C38" s="3">
        <v>2065</v>
      </c>
      <c r="D38" s="9" t="s">
        <v>204</v>
      </c>
      <c r="E38" s="9" t="s">
        <v>205</v>
      </c>
      <c r="F38" s="3">
        <v>239</v>
      </c>
      <c r="G38" s="5" t="s">
        <v>206</v>
      </c>
      <c r="H38" s="5"/>
      <c r="I38" s="5"/>
      <c r="J38" s="3"/>
      <c r="K38" s="1"/>
      <c r="L38" s="1"/>
      <c r="M38" s="1"/>
      <c r="N38" s="1"/>
    </row>
    <row r="39" spans="1:14">
      <c r="A39" s="2" t="s">
        <v>207</v>
      </c>
      <c r="B39" s="3"/>
      <c r="C39" s="3">
        <v>2216</v>
      </c>
      <c r="D39" s="9" t="s">
        <v>208</v>
      </c>
      <c r="E39" s="9" t="s">
        <v>209</v>
      </c>
      <c r="F39" s="3">
        <v>270</v>
      </c>
      <c r="G39" s="5" t="s">
        <v>210</v>
      </c>
      <c r="H39" s="5"/>
      <c r="I39" s="5"/>
      <c r="J39" s="3" t="s">
        <v>211</v>
      </c>
      <c r="K39" s="1"/>
      <c r="L39" s="1"/>
      <c r="M39" s="1"/>
      <c r="N39" s="1"/>
    </row>
    <row r="40" spans="1:14">
      <c r="A40" s="2" t="s">
        <v>212</v>
      </c>
      <c r="B40" s="3"/>
      <c r="C40" s="3">
        <v>2373</v>
      </c>
      <c r="D40" s="9" t="s">
        <v>213</v>
      </c>
      <c r="E40" s="9" t="s">
        <v>214</v>
      </c>
      <c r="F40" s="3">
        <v>300</v>
      </c>
      <c r="G40" s="5">
        <v>160</v>
      </c>
      <c r="H40" s="5"/>
      <c r="I40" s="5"/>
      <c r="J40" s="3" t="s">
        <v>215</v>
      </c>
      <c r="K40" s="1"/>
      <c r="L40" s="1"/>
      <c r="M40" s="1"/>
      <c r="N40" s="1"/>
    </row>
    <row r="41" spans="1:14">
      <c r="A41" s="2" t="s">
        <v>216</v>
      </c>
      <c r="B41" s="3"/>
      <c r="C41" s="3">
        <v>2532</v>
      </c>
      <c r="D41" s="9" t="s">
        <v>217</v>
      </c>
      <c r="E41" s="9" t="s">
        <v>218</v>
      </c>
      <c r="F41" s="3">
        <v>335</v>
      </c>
      <c r="G41" s="5">
        <v>181</v>
      </c>
      <c r="H41" s="5"/>
      <c r="I41" s="5"/>
      <c r="J41" s="3" t="s">
        <v>219</v>
      </c>
      <c r="K41" s="1"/>
      <c r="L41" s="1"/>
      <c r="M41" s="1"/>
      <c r="N41" s="1"/>
    </row>
    <row r="42" spans="1:14">
      <c r="A42" s="2" t="s">
        <v>220</v>
      </c>
      <c r="B42" s="3"/>
      <c r="C42" s="3">
        <v>2698</v>
      </c>
      <c r="D42" s="9" t="s">
        <v>221</v>
      </c>
      <c r="E42" s="9" t="s">
        <v>222</v>
      </c>
      <c r="F42" s="3">
        <v>371</v>
      </c>
      <c r="G42" s="5" t="s">
        <v>223</v>
      </c>
      <c r="H42" s="5"/>
      <c r="I42" s="5"/>
      <c r="J42" s="3" t="s">
        <v>224</v>
      </c>
      <c r="K42" s="1"/>
      <c r="L42" s="1"/>
      <c r="M42" s="1"/>
      <c r="N42" s="1"/>
    </row>
    <row r="43" spans="1:14">
      <c r="A43" s="2" t="s">
        <v>225</v>
      </c>
      <c r="B43" s="3"/>
      <c r="C43" s="3">
        <v>2866</v>
      </c>
      <c r="D43" s="9" t="s">
        <v>226</v>
      </c>
      <c r="E43" s="9" t="s">
        <v>227</v>
      </c>
      <c r="F43" s="3">
        <v>400</v>
      </c>
      <c r="G43" s="5" t="s">
        <v>228</v>
      </c>
      <c r="H43" s="5"/>
      <c r="I43" s="5"/>
      <c r="J43" s="3" t="s">
        <v>229</v>
      </c>
      <c r="K43" s="1"/>
      <c r="L43" s="1"/>
      <c r="M43" s="1"/>
      <c r="N43" s="1"/>
    </row>
    <row r="44" spans="1:14">
      <c r="A44" s="2" t="s">
        <v>41</v>
      </c>
      <c r="B44" s="3"/>
      <c r="C44" s="3">
        <v>3224</v>
      </c>
      <c r="D44" s="9" t="s">
        <v>230</v>
      </c>
      <c r="E44" s="9" t="s">
        <v>231</v>
      </c>
      <c r="F44" s="3">
        <v>472</v>
      </c>
      <c r="G44" s="5" t="s">
        <v>232</v>
      </c>
      <c r="H44" s="5"/>
      <c r="I44" s="5"/>
      <c r="J44" s="3" t="s">
        <v>233</v>
      </c>
      <c r="K44" s="1"/>
      <c r="L44" s="1"/>
      <c r="M44" s="1"/>
      <c r="N44" s="1"/>
    </row>
    <row r="45" spans="1:14">
      <c r="A45" s="2" t="s">
        <v>75</v>
      </c>
      <c r="B45" s="1"/>
      <c r="C45" s="1"/>
      <c r="D45" s="10"/>
      <c r="E45" s="10"/>
      <c r="F45" s="1"/>
      <c r="G45" s="6"/>
      <c r="H45" s="5">
        <v>312</v>
      </c>
      <c r="I45" s="5" t="s">
        <v>245</v>
      </c>
      <c r="J45" s="3">
        <v>48</v>
      </c>
      <c r="K45" s="1"/>
      <c r="L45" s="1"/>
      <c r="M45" s="1"/>
      <c r="N45" s="1"/>
    </row>
    <row r="46" spans="1:14">
      <c r="A46" s="2" t="s">
        <v>76</v>
      </c>
      <c r="B46" s="1"/>
      <c r="C46" s="1"/>
      <c r="D46" s="10"/>
      <c r="E46" s="10"/>
      <c r="F46" s="1"/>
      <c r="G46" s="6"/>
      <c r="H46" s="5">
        <v>340</v>
      </c>
      <c r="I46" s="5" t="s">
        <v>246</v>
      </c>
      <c r="J46" s="3">
        <v>50</v>
      </c>
      <c r="K46" s="1"/>
      <c r="L46" s="1"/>
      <c r="M46" s="1"/>
      <c r="N46" s="1"/>
    </row>
    <row r="47" spans="1:14">
      <c r="A47" s="2" t="s">
        <v>77</v>
      </c>
      <c r="B47" s="1"/>
      <c r="C47" s="1"/>
      <c r="D47" s="10"/>
      <c r="E47" s="10"/>
      <c r="F47" s="1"/>
      <c r="G47" s="6"/>
      <c r="H47" s="5">
        <v>373</v>
      </c>
      <c r="I47" s="5" t="s">
        <v>247</v>
      </c>
      <c r="J47" s="3">
        <v>59</v>
      </c>
      <c r="K47" s="1"/>
      <c r="L47" s="1"/>
      <c r="M47" s="1"/>
      <c r="N47" s="1"/>
    </row>
    <row r="48" spans="1:14">
      <c r="A48" s="2" t="s">
        <v>78</v>
      </c>
      <c r="B48" s="1"/>
      <c r="C48" s="1"/>
      <c r="D48" s="10"/>
      <c r="E48" s="10"/>
      <c r="F48" s="1"/>
      <c r="G48" s="6"/>
      <c r="H48" s="5">
        <v>411</v>
      </c>
      <c r="I48" s="5" t="s">
        <v>248</v>
      </c>
      <c r="J48" s="3">
        <v>67</v>
      </c>
      <c r="K48" s="1"/>
      <c r="L48" s="1"/>
      <c r="M48" s="1"/>
      <c r="N48" s="1"/>
    </row>
    <row r="49" spans="1:14">
      <c r="A49" s="2" t="s">
        <v>79</v>
      </c>
      <c r="B49" s="1"/>
      <c r="C49" s="1"/>
      <c r="D49" s="10"/>
      <c r="E49" s="10"/>
      <c r="F49" s="1"/>
      <c r="G49" s="6"/>
      <c r="H49" s="5">
        <v>451</v>
      </c>
      <c r="I49" s="5" t="s">
        <v>249</v>
      </c>
      <c r="J49" s="3">
        <v>77</v>
      </c>
      <c r="K49" s="1"/>
      <c r="L49" s="1"/>
      <c r="M49" s="1"/>
      <c r="N49" s="1"/>
    </row>
    <row r="50" spans="1:14">
      <c r="A50" s="2" t="s">
        <v>80</v>
      </c>
      <c r="B50" s="1"/>
      <c r="C50" s="1"/>
      <c r="D50" s="10"/>
      <c r="E50" s="10"/>
      <c r="F50" s="1"/>
      <c r="G50" s="6"/>
      <c r="H50" s="5">
        <v>494</v>
      </c>
      <c r="I50" s="5" t="s">
        <v>250</v>
      </c>
      <c r="J50" s="3">
        <v>90</v>
      </c>
      <c r="K50" s="1"/>
      <c r="L50" s="1"/>
      <c r="M50" s="1"/>
      <c r="N50" s="3"/>
    </row>
    <row r="51" spans="1:14">
      <c r="A51" s="2" t="s">
        <v>81</v>
      </c>
      <c r="B51" s="1"/>
      <c r="C51" s="1"/>
      <c r="D51" s="10"/>
      <c r="E51" s="10"/>
      <c r="F51" s="1"/>
      <c r="G51" s="6"/>
      <c r="H51" s="5">
        <v>537</v>
      </c>
      <c r="I51" s="5" t="s">
        <v>251</v>
      </c>
      <c r="J51" s="3">
        <v>99</v>
      </c>
      <c r="K51" s="3">
        <v>32</v>
      </c>
      <c r="L51" s="3"/>
      <c r="M51" s="1"/>
      <c r="N51" s="3"/>
    </row>
    <row r="52" spans="1:14">
      <c r="A52" s="2" t="s">
        <v>43</v>
      </c>
      <c r="B52" s="1"/>
      <c r="C52" s="1"/>
      <c r="D52" s="10"/>
      <c r="E52" s="10"/>
      <c r="F52" s="1"/>
      <c r="G52" s="6"/>
      <c r="H52" s="5">
        <v>582</v>
      </c>
      <c r="I52" s="5" t="s">
        <v>252</v>
      </c>
      <c r="J52" s="3">
        <v>110</v>
      </c>
      <c r="K52" s="3">
        <v>40</v>
      </c>
      <c r="L52" s="3"/>
      <c r="M52" s="1"/>
      <c r="N52" s="3"/>
    </row>
    <row r="53" spans="1:14">
      <c r="A53" s="2" t="s">
        <v>42</v>
      </c>
      <c r="B53" s="1"/>
      <c r="C53" s="1"/>
      <c r="D53" s="10"/>
      <c r="E53" s="10"/>
      <c r="F53" s="1"/>
      <c r="G53" s="6"/>
      <c r="H53" s="5">
        <v>631</v>
      </c>
      <c r="I53" s="5" t="s">
        <v>253</v>
      </c>
      <c r="J53" s="3">
        <v>123</v>
      </c>
      <c r="K53" s="3">
        <v>50</v>
      </c>
      <c r="L53" s="3"/>
      <c r="M53" s="1"/>
      <c r="N53" s="3"/>
    </row>
    <row r="54" spans="1:14">
      <c r="A54" s="2" t="s">
        <v>44</v>
      </c>
      <c r="B54" s="1"/>
      <c r="C54" s="1"/>
      <c r="D54" s="10"/>
      <c r="E54" s="10"/>
      <c r="F54" s="1"/>
      <c r="G54" s="6"/>
      <c r="H54" s="5">
        <v>685</v>
      </c>
      <c r="I54" s="5" t="s">
        <v>254</v>
      </c>
      <c r="J54" s="3">
        <v>147</v>
      </c>
      <c r="K54" s="3">
        <v>64</v>
      </c>
      <c r="L54" s="3"/>
      <c r="M54" s="1"/>
      <c r="N54" s="3"/>
    </row>
    <row r="55" spans="1:14">
      <c r="A55" s="2" t="s">
        <v>45</v>
      </c>
      <c r="B55" s="1"/>
      <c r="C55" s="1"/>
      <c r="D55" s="10"/>
      <c r="E55" s="10"/>
      <c r="F55" s="1"/>
      <c r="G55" s="6"/>
      <c r="H55" s="5" t="s">
        <v>255</v>
      </c>
      <c r="I55" s="5" t="s">
        <v>256</v>
      </c>
      <c r="J55" s="3"/>
      <c r="K55" s="3">
        <v>78</v>
      </c>
      <c r="L55" s="3"/>
      <c r="M55" s="1"/>
      <c r="N55" s="3"/>
    </row>
    <row r="56" spans="1:14">
      <c r="A56" s="2" t="s">
        <v>46</v>
      </c>
      <c r="B56" s="1"/>
      <c r="C56" s="1"/>
      <c r="D56" s="10"/>
      <c r="E56" s="10"/>
      <c r="F56" s="1"/>
      <c r="G56" s="6"/>
      <c r="H56" s="5" t="s">
        <v>257</v>
      </c>
      <c r="I56" s="5" t="s">
        <v>258</v>
      </c>
      <c r="J56" s="3"/>
      <c r="K56" s="3">
        <v>93</v>
      </c>
      <c r="L56" s="3"/>
      <c r="M56" s="1"/>
      <c r="N56" s="3"/>
    </row>
    <row r="57" spans="1:14">
      <c r="A57" s="2" t="s">
        <v>47</v>
      </c>
      <c r="B57" s="1"/>
      <c r="C57" s="1"/>
      <c r="D57" s="10"/>
      <c r="E57" s="10"/>
      <c r="F57" s="1"/>
      <c r="G57" s="6"/>
      <c r="H57" s="5" t="s">
        <v>259</v>
      </c>
      <c r="I57" s="5" t="s">
        <v>260</v>
      </c>
      <c r="J57" s="3"/>
      <c r="K57" s="3">
        <v>99</v>
      </c>
      <c r="L57" s="3"/>
      <c r="M57" s="1"/>
      <c r="N57" s="3"/>
    </row>
    <row r="58" spans="1:14">
      <c r="A58" s="2" t="s">
        <v>48</v>
      </c>
      <c r="B58" s="1"/>
      <c r="C58" s="1"/>
      <c r="D58" s="10"/>
      <c r="E58" s="10"/>
      <c r="F58" s="1"/>
      <c r="G58" s="6"/>
      <c r="H58" s="5" t="s">
        <v>261</v>
      </c>
      <c r="I58" s="5" t="s">
        <v>262</v>
      </c>
      <c r="J58" s="3"/>
      <c r="K58" s="3">
        <v>110</v>
      </c>
      <c r="L58" s="3"/>
      <c r="M58" s="1"/>
      <c r="N58" s="3"/>
    </row>
    <row r="59" spans="1:14">
      <c r="A59" s="2" t="s">
        <v>49</v>
      </c>
      <c r="B59" s="1"/>
      <c r="C59" s="1"/>
      <c r="D59" s="10"/>
      <c r="E59" s="10"/>
      <c r="F59" s="1"/>
      <c r="G59" s="6"/>
      <c r="H59" s="5" t="s">
        <v>263</v>
      </c>
      <c r="I59" s="5" t="s">
        <v>264</v>
      </c>
      <c r="J59" s="3"/>
      <c r="K59" s="3">
        <v>114</v>
      </c>
      <c r="L59" s="3"/>
      <c r="M59" s="1"/>
      <c r="N59" s="3"/>
    </row>
    <row r="60" spans="1:14">
      <c r="A60" s="2" t="s">
        <v>50</v>
      </c>
      <c r="B60" s="1"/>
      <c r="C60" s="1"/>
      <c r="D60" s="10"/>
      <c r="E60" s="10"/>
      <c r="F60" s="1"/>
      <c r="G60" s="6"/>
      <c r="H60" s="5" t="s">
        <v>265</v>
      </c>
      <c r="I60" s="5" t="s">
        <v>266</v>
      </c>
      <c r="J60" s="3"/>
      <c r="K60" s="3">
        <v>118</v>
      </c>
      <c r="L60" s="3"/>
      <c r="M60" s="3"/>
      <c r="N60" s="3"/>
    </row>
    <row r="61" spans="1:14">
      <c r="A61" s="2" t="s">
        <v>51</v>
      </c>
      <c r="B61" s="1"/>
      <c r="C61" s="1"/>
      <c r="D61" s="10"/>
      <c r="E61" s="10"/>
      <c r="F61" s="1"/>
      <c r="G61" s="6"/>
      <c r="H61" s="5" t="s">
        <v>267</v>
      </c>
      <c r="I61" s="5" t="s">
        <v>268</v>
      </c>
      <c r="J61" s="3"/>
      <c r="K61" s="3">
        <v>130</v>
      </c>
      <c r="L61" s="3"/>
      <c r="M61" s="3"/>
      <c r="N61" s="3"/>
    </row>
    <row r="62" spans="1:14">
      <c r="A62" s="2" t="s">
        <v>52</v>
      </c>
      <c r="B62" s="1"/>
      <c r="C62" s="1"/>
      <c r="D62" s="10"/>
      <c r="E62" s="10"/>
      <c r="F62" s="1"/>
      <c r="G62" s="6"/>
      <c r="H62" s="5" t="s">
        <v>269</v>
      </c>
      <c r="I62" s="5" t="s">
        <v>270</v>
      </c>
      <c r="J62" s="3"/>
      <c r="K62" s="3">
        <v>134</v>
      </c>
      <c r="L62" s="3"/>
      <c r="M62" s="3"/>
      <c r="N62" s="3"/>
    </row>
    <row r="63" spans="1:14">
      <c r="A63" s="2" t="s">
        <v>53</v>
      </c>
      <c r="B63" s="1"/>
      <c r="C63" s="1"/>
      <c r="D63" s="10"/>
      <c r="E63" s="10"/>
      <c r="F63" s="1"/>
      <c r="G63" s="6"/>
      <c r="H63" s="5" t="s">
        <v>271</v>
      </c>
      <c r="I63" s="5" t="s">
        <v>272</v>
      </c>
      <c r="J63" s="3"/>
      <c r="K63" s="3">
        <v>141</v>
      </c>
      <c r="L63" s="3"/>
      <c r="M63" s="3"/>
      <c r="N63" s="3"/>
    </row>
    <row r="64" spans="1:14">
      <c r="A64" s="2" t="s">
        <v>54</v>
      </c>
      <c r="B64" s="1"/>
      <c r="C64" s="1"/>
      <c r="D64" s="10"/>
      <c r="E64" s="10"/>
      <c r="F64" s="1"/>
      <c r="G64" s="6"/>
      <c r="H64" s="5" t="s">
        <v>273</v>
      </c>
      <c r="I64" s="5" t="s">
        <v>274</v>
      </c>
      <c r="J64" s="3"/>
      <c r="K64" s="3">
        <v>148</v>
      </c>
      <c r="L64" s="3"/>
      <c r="M64" s="3"/>
      <c r="N64" s="3"/>
    </row>
    <row r="65" spans="1:14">
      <c r="A65" s="2" t="s">
        <v>55</v>
      </c>
      <c r="B65" s="1"/>
      <c r="C65" s="1"/>
      <c r="D65" s="10"/>
      <c r="E65" s="10"/>
      <c r="F65" s="1"/>
      <c r="G65" s="6"/>
      <c r="H65" s="5" t="s">
        <v>275</v>
      </c>
      <c r="I65" s="5" t="s">
        <v>276</v>
      </c>
      <c r="J65" s="3"/>
      <c r="K65" s="3">
        <v>154</v>
      </c>
      <c r="L65" s="3"/>
      <c r="M65" s="3" t="s">
        <v>277</v>
      </c>
      <c r="N65" s="3"/>
    </row>
    <row r="66" spans="1:14">
      <c r="A66" s="2" t="s">
        <v>56</v>
      </c>
      <c r="B66" s="1"/>
      <c r="C66" s="1"/>
      <c r="D66" s="10"/>
      <c r="E66" s="10"/>
      <c r="F66" s="1"/>
      <c r="G66" s="6"/>
      <c r="H66" s="5" t="s">
        <v>278</v>
      </c>
      <c r="I66" s="5" t="s">
        <v>279</v>
      </c>
      <c r="J66" s="3"/>
      <c r="K66" s="3">
        <v>161</v>
      </c>
      <c r="L66" s="3"/>
      <c r="M66" s="3" t="s">
        <v>280</v>
      </c>
      <c r="N66" s="3"/>
    </row>
    <row r="67" spans="1:14">
      <c r="A67" s="2" t="s">
        <v>57</v>
      </c>
      <c r="B67" s="1"/>
      <c r="C67" s="1"/>
      <c r="D67" s="10"/>
      <c r="E67" s="10"/>
      <c r="F67" s="1"/>
      <c r="G67" s="6"/>
      <c r="H67" s="5" t="s">
        <v>281</v>
      </c>
      <c r="I67" s="5" t="s">
        <v>282</v>
      </c>
      <c r="J67" s="3"/>
      <c r="K67" s="3">
        <v>168</v>
      </c>
      <c r="L67" s="3"/>
      <c r="M67" s="3" t="s">
        <v>283</v>
      </c>
      <c r="N67" s="3"/>
    </row>
    <row r="68" spans="1:14">
      <c r="A68" s="2" t="s">
        <v>58</v>
      </c>
      <c r="B68" s="1"/>
      <c r="C68" s="1"/>
      <c r="D68" s="10"/>
      <c r="E68" s="10"/>
      <c r="F68" s="1"/>
      <c r="G68" s="6"/>
      <c r="H68" s="5">
        <v>1515</v>
      </c>
      <c r="I68" s="5" t="s">
        <v>284</v>
      </c>
      <c r="J68" s="3"/>
      <c r="K68" s="3">
        <v>177</v>
      </c>
      <c r="L68" s="3"/>
      <c r="M68" s="3" t="s">
        <v>285</v>
      </c>
      <c r="N68" s="3"/>
    </row>
    <row r="69" spans="1:14">
      <c r="A69" s="2" t="s">
        <v>59</v>
      </c>
      <c r="B69" s="1"/>
      <c r="C69" s="1"/>
      <c r="D69" s="10"/>
      <c r="E69" s="10"/>
      <c r="F69" s="1"/>
      <c r="G69" s="6"/>
      <c r="H69" s="5">
        <v>1576</v>
      </c>
      <c r="I69" s="5" t="s">
        <v>286</v>
      </c>
      <c r="J69" s="3"/>
      <c r="K69" s="3">
        <v>184</v>
      </c>
      <c r="L69" s="3"/>
      <c r="M69" s="3" t="s">
        <v>287</v>
      </c>
      <c r="N69" s="3"/>
    </row>
    <row r="70" spans="1:14">
      <c r="A70" s="2" t="s">
        <v>60</v>
      </c>
      <c r="B70" s="1"/>
      <c r="C70" s="1"/>
      <c r="D70" s="10"/>
      <c r="E70" s="10"/>
      <c r="F70" s="1"/>
      <c r="G70" s="6"/>
      <c r="H70" s="5">
        <v>1640</v>
      </c>
      <c r="I70" s="5" t="s">
        <v>288</v>
      </c>
      <c r="J70" s="3"/>
      <c r="K70" s="3">
        <v>195</v>
      </c>
      <c r="L70" s="3"/>
      <c r="M70" s="3" t="s">
        <v>289</v>
      </c>
      <c r="N70" s="3"/>
    </row>
    <row r="71" spans="1:14">
      <c r="A71" s="2" t="s">
        <v>61</v>
      </c>
      <c r="B71" s="1"/>
      <c r="C71" s="1"/>
      <c r="D71" s="10"/>
      <c r="E71" s="10"/>
      <c r="F71" s="1"/>
      <c r="G71" s="6"/>
      <c r="H71" s="5">
        <v>1716</v>
      </c>
      <c r="I71" s="5" t="s">
        <v>290</v>
      </c>
      <c r="J71" s="3"/>
      <c r="K71" s="3"/>
      <c r="L71" s="3"/>
      <c r="M71" s="3" t="s">
        <v>291</v>
      </c>
      <c r="N71" s="3"/>
    </row>
    <row r="72" spans="1:14">
      <c r="A72" s="2" t="s">
        <v>62</v>
      </c>
      <c r="B72" s="1"/>
      <c r="C72" s="1"/>
      <c r="D72" s="10"/>
      <c r="E72" s="10"/>
      <c r="F72" s="1"/>
      <c r="G72" s="6"/>
      <c r="H72" s="5">
        <v>1793</v>
      </c>
      <c r="I72" s="5" t="s">
        <v>292</v>
      </c>
      <c r="J72" s="3"/>
      <c r="K72" s="3"/>
      <c r="L72" s="3"/>
      <c r="M72" s="3" t="s">
        <v>293</v>
      </c>
      <c r="N72" s="3"/>
    </row>
    <row r="73" spans="1:14">
      <c r="A73" s="2" t="s">
        <v>63</v>
      </c>
      <c r="B73" s="1"/>
      <c r="C73" s="1"/>
      <c r="D73" s="10"/>
      <c r="E73" s="10"/>
      <c r="F73" s="1"/>
      <c r="G73" s="6"/>
      <c r="H73" s="5">
        <v>1872</v>
      </c>
      <c r="I73" s="5" t="s">
        <v>294</v>
      </c>
      <c r="J73" s="3"/>
      <c r="K73" s="3"/>
      <c r="L73" s="3" t="s">
        <v>295</v>
      </c>
      <c r="M73" s="3" t="s">
        <v>296</v>
      </c>
      <c r="N73" s="3"/>
    </row>
    <row r="74" spans="1:14">
      <c r="A74" s="2" t="s">
        <v>64</v>
      </c>
      <c r="B74" s="1"/>
      <c r="C74" s="1"/>
      <c r="D74" s="10"/>
      <c r="E74" s="10"/>
      <c r="F74" s="1"/>
      <c r="G74" s="6"/>
      <c r="H74" s="5">
        <v>1949</v>
      </c>
      <c r="I74" s="5" t="s">
        <v>297</v>
      </c>
      <c r="J74" s="3"/>
      <c r="K74" s="3"/>
      <c r="L74" s="3" t="s">
        <v>298</v>
      </c>
      <c r="M74" s="3" t="s">
        <v>299</v>
      </c>
      <c r="N74" s="3"/>
    </row>
    <row r="75" spans="1:14">
      <c r="A75" s="2" t="s">
        <v>65</v>
      </c>
      <c r="B75" s="1"/>
      <c r="C75" s="1"/>
      <c r="D75" s="10"/>
      <c r="E75" s="10"/>
      <c r="F75" s="1"/>
      <c r="G75" s="6"/>
      <c r="H75" s="5">
        <v>2031</v>
      </c>
      <c r="I75" s="5" t="s">
        <v>300</v>
      </c>
      <c r="J75" s="3"/>
      <c r="K75" s="3"/>
      <c r="L75" s="3" t="s">
        <v>301</v>
      </c>
      <c r="M75" s="3" t="s">
        <v>302</v>
      </c>
      <c r="N75" s="3"/>
    </row>
    <row r="76" spans="1:14">
      <c r="A76" s="2" t="s">
        <v>66</v>
      </c>
      <c r="B76" s="1"/>
      <c r="C76" s="1"/>
      <c r="D76" s="10"/>
      <c r="E76" s="10"/>
      <c r="F76" s="1"/>
      <c r="G76" s="6"/>
      <c r="H76" s="5">
        <v>2116</v>
      </c>
      <c r="I76" s="5" t="s">
        <v>303</v>
      </c>
      <c r="J76" s="3"/>
      <c r="K76" s="3"/>
      <c r="L76" s="3" t="s">
        <v>304</v>
      </c>
      <c r="M76" s="3" t="s">
        <v>305</v>
      </c>
      <c r="N76" s="3"/>
    </row>
    <row r="77" spans="1:14">
      <c r="A77" s="2" t="s">
        <v>67</v>
      </c>
      <c r="B77" s="1"/>
      <c r="C77" s="1"/>
      <c r="D77" s="10"/>
      <c r="E77" s="10"/>
      <c r="F77" s="1"/>
      <c r="G77" s="6"/>
      <c r="H77" s="5">
        <v>2202</v>
      </c>
      <c r="I77" s="5" t="s">
        <v>306</v>
      </c>
      <c r="J77" s="3"/>
      <c r="K77" s="3"/>
      <c r="L77" s="3" t="s">
        <v>307</v>
      </c>
      <c r="M77" s="3" t="s">
        <v>308</v>
      </c>
      <c r="N77" s="3"/>
    </row>
    <row r="78" spans="1:14">
      <c r="A78" s="2" t="s">
        <v>68</v>
      </c>
      <c r="B78" s="1"/>
      <c r="C78" s="1"/>
      <c r="D78" s="10"/>
      <c r="E78" s="10"/>
      <c r="F78" s="1"/>
      <c r="G78" s="6"/>
      <c r="H78" s="5">
        <v>2291</v>
      </c>
      <c r="I78" s="5" t="s">
        <v>309</v>
      </c>
      <c r="J78" s="3"/>
      <c r="K78" s="3"/>
      <c r="L78" s="3" t="s">
        <v>310</v>
      </c>
      <c r="M78" s="3" t="s">
        <v>311</v>
      </c>
      <c r="N78" s="3"/>
    </row>
    <row r="79" spans="1:14">
      <c r="A79" s="2" t="s">
        <v>69</v>
      </c>
      <c r="B79" s="1"/>
      <c r="C79" s="1"/>
      <c r="D79" s="10"/>
      <c r="E79" s="10"/>
      <c r="F79" s="1"/>
      <c r="G79" s="6"/>
      <c r="H79" s="5">
        <v>2385</v>
      </c>
      <c r="I79" s="5" t="s">
        <v>312</v>
      </c>
      <c r="J79" s="3"/>
      <c r="K79" s="3"/>
      <c r="L79" s="3"/>
      <c r="M79" s="3" t="s">
        <v>313</v>
      </c>
      <c r="N79" s="3"/>
    </row>
    <row r="80" spans="1:14">
      <c r="A80" s="2" t="s">
        <v>70</v>
      </c>
      <c r="B80" s="1"/>
      <c r="C80" s="1"/>
      <c r="D80" s="9"/>
      <c r="E80" s="9"/>
      <c r="F80" s="3"/>
      <c r="G80" s="6"/>
      <c r="H80" s="5">
        <v>2485</v>
      </c>
      <c r="I80" s="5" t="s">
        <v>314</v>
      </c>
      <c r="J80" s="1"/>
      <c r="K80" s="1"/>
      <c r="L80" s="1"/>
      <c r="M80" s="1"/>
      <c r="N80" s="3" t="s">
        <v>315</v>
      </c>
    </row>
    <row r="81" spans="1:14">
      <c r="A81" s="2" t="s">
        <v>71</v>
      </c>
      <c r="B81" s="1"/>
      <c r="C81" s="1"/>
      <c r="D81" s="9"/>
      <c r="E81" s="9"/>
      <c r="F81" s="3"/>
      <c r="G81" s="5"/>
      <c r="H81" s="5">
        <v>2586</v>
      </c>
      <c r="I81" s="5" t="s">
        <v>316</v>
      </c>
      <c r="J81" s="1"/>
      <c r="K81" s="1"/>
      <c r="L81" s="1"/>
      <c r="M81" s="1"/>
      <c r="N81" s="3" t="s">
        <v>317</v>
      </c>
    </row>
    <row r="82" spans="1:14">
      <c r="A82" s="2" t="s">
        <v>72</v>
      </c>
      <c r="B82" s="1"/>
      <c r="C82" s="1"/>
      <c r="D82" s="9"/>
      <c r="E82" s="9"/>
      <c r="F82" s="3"/>
      <c r="G82" s="5"/>
      <c r="H82" s="5">
        <v>2688</v>
      </c>
      <c r="I82" s="5" t="s">
        <v>318</v>
      </c>
      <c r="J82" s="1"/>
      <c r="K82" s="1"/>
      <c r="L82" s="1"/>
      <c r="M82" s="1"/>
      <c r="N82" s="3" t="s">
        <v>319</v>
      </c>
    </row>
    <row r="83" spans="1:14">
      <c r="A83" s="2" t="s">
        <v>73</v>
      </c>
      <c r="B83" s="1"/>
      <c r="C83" s="1"/>
      <c r="D83" s="9"/>
      <c r="E83" s="9"/>
      <c r="F83" s="3"/>
      <c r="G83" s="5"/>
      <c r="H83" s="5">
        <v>3491</v>
      </c>
      <c r="I83" s="5">
        <v>3332</v>
      </c>
      <c r="J83" s="1"/>
      <c r="K83" s="1"/>
      <c r="L83" s="1"/>
      <c r="M83" s="1"/>
      <c r="N83" s="3" t="s">
        <v>320</v>
      </c>
    </row>
    <row r="84" spans="1:14">
      <c r="A84" s="2" t="s">
        <v>74</v>
      </c>
      <c r="B84" s="1"/>
      <c r="C84" s="1"/>
      <c r="D84" s="9"/>
      <c r="E84" s="9"/>
      <c r="F84" s="3"/>
      <c r="G84" s="5"/>
      <c r="H84" s="5">
        <v>3728</v>
      </c>
      <c r="I84" s="5">
        <v>3552</v>
      </c>
      <c r="J84" s="1"/>
      <c r="K84" s="1"/>
      <c r="L84" s="1"/>
      <c r="M84" s="1"/>
      <c r="N84" s="3" t="s">
        <v>321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J38" sqref="J38:N83"/>
    </sheetView>
  </sheetViews>
  <sheetFormatPr baseColWidth="10" defaultRowHeight="15" x14ac:dyDescent="0"/>
  <cols>
    <col min="1" max="16384" width="10.83203125" style="1"/>
  </cols>
  <sheetData>
    <row r="1" spans="1:14">
      <c r="B1" s="2" t="s">
        <v>82</v>
      </c>
      <c r="C1" s="2" t="s">
        <v>83</v>
      </c>
      <c r="D1" s="8" t="s">
        <v>103</v>
      </c>
      <c r="E1" s="8" t="s">
        <v>104</v>
      </c>
      <c r="F1" s="2" t="s">
        <v>105</v>
      </c>
      <c r="G1" s="4" t="s">
        <v>106</v>
      </c>
      <c r="H1" s="4" t="s">
        <v>240</v>
      </c>
      <c r="I1" s="4" t="s">
        <v>241</v>
      </c>
      <c r="J1" s="2" t="s">
        <v>107</v>
      </c>
      <c r="K1" s="2" t="s">
        <v>84</v>
      </c>
      <c r="L1" s="2" t="s">
        <v>242</v>
      </c>
      <c r="M1" s="2" t="s">
        <v>243</v>
      </c>
      <c r="N1" s="2" t="s">
        <v>244</v>
      </c>
    </row>
    <row r="2" spans="1:14">
      <c r="A2" s="2" t="s">
        <v>0</v>
      </c>
      <c r="B2" s="1">
        <v>24.6</v>
      </c>
    </row>
    <row r="3" spans="1:14">
      <c r="A3" s="2" t="s">
        <v>1</v>
      </c>
      <c r="B3" s="1">
        <v>55</v>
      </c>
    </row>
    <row r="4" spans="1:14">
      <c r="A4" s="2" t="s">
        <v>2</v>
      </c>
      <c r="B4" s="1">
        <v>111</v>
      </c>
    </row>
    <row r="5" spans="1:14">
      <c r="A5" s="2" t="s">
        <v>3</v>
      </c>
      <c r="B5" s="1">
        <v>188</v>
      </c>
    </row>
    <row r="6" spans="1:14">
      <c r="A6" s="2" t="s">
        <v>4</v>
      </c>
      <c r="B6" s="1">
        <v>284</v>
      </c>
    </row>
    <row r="7" spans="1:14">
      <c r="A7" s="2" t="s">
        <v>5</v>
      </c>
      <c r="B7" s="1">
        <v>400</v>
      </c>
    </row>
    <row r="8" spans="1:14">
      <c r="A8" s="2" t="s">
        <v>6</v>
      </c>
      <c r="B8" s="1">
        <v>532</v>
      </c>
    </row>
    <row r="9" spans="1:14">
      <c r="A9" s="2" t="s">
        <v>7</v>
      </c>
      <c r="B9" s="1">
        <v>685</v>
      </c>
    </row>
    <row r="10" spans="1:14">
      <c r="A10" s="2" t="s">
        <v>116</v>
      </c>
      <c r="B10" s="1">
        <v>867</v>
      </c>
      <c r="E10" s="1">
        <v>18</v>
      </c>
    </row>
    <row r="11" spans="1:14">
      <c r="A11" s="2" t="s">
        <v>119</v>
      </c>
      <c r="B11" s="1">
        <v>1072</v>
      </c>
      <c r="E11" s="1">
        <v>32</v>
      </c>
    </row>
    <row r="12" spans="1:14">
      <c r="A12" s="2" t="s">
        <v>122</v>
      </c>
      <c r="B12" s="1">
        <v>1305</v>
      </c>
      <c r="E12" s="1">
        <v>52</v>
      </c>
    </row>
    <row r="13" spans="1:14">
      <c r="A13" s="2" t="s">
        <v>125</v>
      </c>
      <c r="B13" s="1">
        <v>1560</v>
      </c>
      <c r="C13" s="1">
        <v>118</v>
      </c>
      <c r="E13" s="1">
        <v>73</v>
      </c>
    </row>
    <row r="14" spans="1:14">
      <c r="A14" s="2" t="s">
        <v>129</v>
      </c>
      <c r="B14" s="1">
        <v>1839</v>
      </c>
      <c r="C14" s="1">
        <v>149</v>
      </c>
      <c r="E14" s="1">
        <v>100</v>
      </c>
    </row>
    <row r="15" spans="1:14">
      <c r="A15" s="2" t="s">
        <v>133</v>
      </c>
      <c r="B15" s="1">
        <v>2149</v>
      </c>
      <c r="C15" s="1">
        <v>189</v>
      </c>
      <c r="E15" s="1">
        <v>135</v>
      </c>
    </row>
    <row r="16" spans="1:14">
      <c r="A16" s="2" t="s">
        <v>137</v>
      </c>
      <c r="B16" s="1">
        <v>2472</v>
      </c>
      <c r="C16" s="1">
        <v>229</v>
      </c>
      <c r="E16" s="1">
        <v>165</v>
      </c>
    </row>
    <row r="17" spans="1:7">
      <c r="A17" s="2" t="s">
        <v>141</v>
      </c>
      <c r="B17" s="1">
        <v>2823</v>
      </c>
      <c r="C17" s="1">
        <v>270</v>
      </c>
      <c r="E17" s="1">
        <v>200</v>
      </c>
    </row>
    <row r="18" spans="1:7">
      <c r="A18" s="2" t="s">
        <v>144</v>
      </c>
      <c r="B18" s="1">
        <v>3203</v>
      </c>
      <c r="C18" s="1">
        <v>320</v>
      </c>
      <c r="E18" s="1">
        <v>246</v>
      </c>
    </row>
    <row r="19" spans="1:7">
      <c r="A19" s="2" t="s">
        <v>82</v>
      </c>
      <c r="B19" s="1">
        <v>3608</v>
      </c>
      <c r="C19" s="1">
        <v>377</v>
      </c>
      <c r="E19" s="1">
        <v>294</v>
      </c>
    </row>
    <row r="20" spans="1:7">
      <c r="A20" s="2" t="s">
        <v>149</v>
      </c>
      <c r="B20" s="1">
        <v>4038</v>
      </c>
      <c r="C20" s="1">
        <v>438</v>
      </c>
      <c r="D20" s="1">
        <v>350</v>
      </c>
      <c r="E20" s="1">
        <v>347</v>
      </c>
    </row>
    <row r="21" spans="1:7">
      <c r="A21" s="2" t="s">
        <v>153</v>
      </c>
      <c r="B21" s="1">
        <v>4493</v>
      </c>
      <c r="C21" s="1">
        <v>500</v>
      </c>
      <c r="D21" s="1">
        <v>406</v>
      </c>
      <c r="E21" s="1">
        <v>402</v>
      </c>
    </row>
    <row r="22" spans="1:7">
      <c r="A22" s="2" t="s">
        <v>157</v>
      </c>
      <c r="B22" s="1">
        <v>4965</v>
      </c>
      <c r="C22" s="1">
        <v>564</v>
      </c>
      <c r="D22" s="1">
        <v>461</v>
      </c>
      <c r="E22" s="1">
        <v>455</v>
      </c>
      <c r="F22" s="1">
        <v>47</v>
      </c>
    </row>
    <row r="23" spans="1:7">
      <c r="A23" s="2" t="s">
        <v>161</v>
      </c>
      <c r="B23" s="1">
        <v>5465</v>
      </c>
      <c r="C23" s="1">
        <v>628</v>
      </c>
      <c r="D23" s="1">
        <v>520</v>
      </c>
      <c r="E23" s="1">
        <v>513</v>
      </c>
      <c r="F23" s="1">
        <v>47</v>
      </c>
    </row>
    <row r="24" spans="1:7">
      <c r="A24" s="2" t="s">
        <v>165</v>
      </c>
      <c r="B24" s="1">
        <v>5989</v>
      </c>
      <c r="C24" s="1">
        <v>695</v>
      </c>
      <c r="D24" s="1">
        <v>584</v>
      </c>
      <c r="E24" s="1">
        <v>575</v>
      </c>
      <c r="F24" s="1">
        <v>48</v>
      </c>
    </row>
    <row r="25" spans="1:7">
      <c r="A25" s="2" t="s">
        <v>169</v>
      </c>
      <c r="B25" s="1">
        <v>6539</v>
      </c>
      <c r="C25" s="1">
        <v>770</v>
      </c>
      <c r="D25" s="1">
        <v>652</v>
      </c>
      <c r="E25" s="1">
        <v>640</v>
      </c>
      <c r="F25" s="1">
        <v>51</v>
      </c>
    </row>
    <row r="26" spans="1:7">
      <c r="A26" s="2" t="s">
        <v>173</v>
      </c>
      <c r="B26" s="1">
        <v>7113</v>
      </c>
      <c r="C26" s="1">
        <v>846</v>
      </c>
      <c r="D26" s="1">
        <v>721</v>
      </c>
      <c r="E26" s="1">
        <v>708</v>
      </c>
      <c r="F26" s="1">
        <v>57</v>
      </c>
    </row>
    <row r="27" spans="1:7">
      <c r="A27" s="2" t="s">
        <v>177</v>
      </c>
      <c r="B27" s="1">
        <v>7709</v>
      </c>
      <c r="C27" s="1">
        <v>926</v>
      </c>
      <c r="D27" s="1">
        <v>794</v>
      </c>
      <c r="E27" s="1">
        <v>779</v>
      </c>
      <c r="F27" s="1">
        <v>62</v>
      </c>
    </row>
    <row r="28" spans="1:7">
      <c r="A28" s="2" t="s">
        <v>181</v>
      </c>
      <c r="B28" s="1">
        <v>8333</v>
      </c>
      <c r="C28" s="1">
        <v>1008</v>
      </c>
      <c r="D28" s="1">
        <v>872</v>
      </c>
      <c r="E28" s="1">
        <v>855</v>
      </c>
      <c r="F28" s="1">
        <v>68</v>
      </c>
    </row>
    <row r="29" spans="1:7">
      <c r="A29" s="2" t="s">
        <v>184</v>
      </c>
      <c r="B29" s="1">
        <v>8979</v>
      </c>
      <c r="C29" s="1">
        <v>1096</v>
      </c>
      <c r="D29" s="1">
        <v>951</v>
      </c>
      <c r="E29" s="1">
        <v>931</v>
      </c>
      <c r="F29" s="1">
        <v>74</v>
      </c>
    </row>
    <row r="30" spans="1:7">
      <c r="A30" s="2" t="s">
        <v>187</v>
      </c>
      <c r="B30" s="1">
        <v>9659</v>
      </c>
      <c r="C30" s="1">
        <v>1194</v>
      </c>
      <c r="D30" s="1">
        <v>1043</v>
      </c>
      <c r="E30" s="1">
        <v>1020</v>
      </c>
      <c r="F30" s="1">
        <v>87</v>
      </c>
    </row>
    <row r="31" spans="1:7">
      <c r="A31" s="2" t="s">
        <v>189</v>
      </c>
      <c r="C31" s="1">
        <v>1298</v>
      </c>
      <c r="D31" s="1">
        <v>1142</v>
      </c>
      <c r="E31" s="1">
        <v>1115</v>
      </c>
      <c r="F31" s="1">
        <v>105</v>
      </c>
    </row>
    <row r="32" spans="1:7">
      <c r="A32" s="2" t="s">
        <v>191</v>
      </c>
      <c r="C32" s="1">
        <v>1414</v>
      </c>
      <c r="D32" s="1">
        <v>1248</v>
      </c>
      <c r="E32" s="1">
        <v>1217</v>
      </c>
      <c r="F32" s="1">
        <v>125</v>
      </c>
      <c r="G32" s="1">
        <v>30</v>
      </c>
    </row>
    <row r="33" spans="1:10">
      <c r="A33" s="2" t="s">
        <v>193</v>
      </c>
      <c r="C33" s="1">
        <v>1527</v>
      </c>
      <c r="D33" s="1">
        <v>1359</v>
      </c>
      <c r="E33" s="1">
        <v>1323</v>
      </c>
      <c r="F33" s="1">
        <v>144</v>
      </c>
      <c r="G33" s="1">
        <v>41</v>
      </c>
    </row>
    <row r="34" spans="1:10">
      <c r="A34" s="2" t="s">
        <v>195</v>
      </c>
      <c r="C34" s="1">
        <v>1654</v>
      </c>
      <c r="D34" s="1">
        <v>1476</v>
      </c>
      <c r="E34" s="1">
        <v>1436</v>
      </c>
      <c r="F34" s="1">
        <v>162</v>
      </c>
      <c r="G34" s="1">
        <v>57</v>
      </c>
    </row>
    <row r="35" spans="1:10">
      <c r="A35" s="2" t="s">
        <v>198</v>
      </c>
      <c r="C35" s="1">
        <v>1782</v>
      </c>
      <c r="D35" s="1">
        <v>1596</v>
      </c>
      <c r="E35" s="1">
        <v>1550</v>
      </c>
      <c r="F35" s="1">
        <v>182</v>
      </c>
      <c r="G35" s="1">
        <v>70</v>
      </c>
    </row>
    <row r="36" spans="1:10">
      <c r="A36" s="2" t="s">
        <v>201</v>
      </c>
      <c r="C36" s="1">
        <v>1921</v>
      </c>
      <c r="D36" s="1">
        <v>1727</v>
      </c>
      <c r="E36" s="1">
        <v>1675</v>
      </c>
      <c r="F36" s="1">
        <v>214</v>
      </c>
      <c r="G36" s="1">
        <v>89</v>
      </c>
    </row>
    <row r="37" spans="1:10">
      <c r="A37" s="2" t="s">
        <v>203</v>
      </c>
      <c r="C37" s="1">
        <v>2065</v>
      </c>
      <c r="D37" s="1">
        <v>1846</v>
      </c>
      <c r="E37" s="1">
        <v>1804</v>
      </c>
      <c r="F37" s="1">
        <v>239</v>
      </c>
      <c r="G37" s="1">
        <v>111</v>
      </c>
    </row>
    <row r="38" spans="1:10">
      <c r="A38" s="2" t="s">
        <v>207</v>
      </c>
      <c r="C38" s="1">
        <v>2216</v>
      </c>
      <c r="D38" s="1">
        <v>2007</v>
      </c>
      <c r="E38" s="1">
        <v>1940</v>
      </c>
      <c r="F38" s="1">
        <v>270</v>
      </c>
      <c r="G38" s="1">
        <v>134</v>
      </c>
      <c r="J38" s="1">
        <v>20</v>
      </c>
    </row>
    <row r="39" spans="1:10">
      <c r="A39" s="2" t="s">
        <v>212</v>
      </c>
      <c r="C39" s="1">
        <v>2373</v>
      </c>
      <c r="D39" s="1">
        <v>2155</v>
      </c>
      <c r="E39" s="1">
        <v>2080</v>
      </c>
      <c r="F39" s="1">
        <v>300</v>
      </c>
      <c r="G39" s="1">
        <v>160</v>
      </c>
      <c r="J39" s="1">
        <v>28</v>
      </c>
    </row>
    <row r="40" spans="1:10">
      <c r="A40" s="2" t="s">
        <v>216</v>
      </c>
      <c r="C40" s="1">
        <v>2532</v>
      </c>
      <c r="D40" s="1">
        <v>2307</v>
      </c>
      <c r="E40" s="1">
        <v>2222</v>
      </c>
      <c r="F40" s="1">
        <v>335</v>
      </c>
      <c r="G40" s="1">
        <v>181</v>
      </c>
      <c r="J40" s="1">
        <v>32</v>
      </c>
    </row>
    <row r="41" spans="1:10">
      <c r="A41" s="2" t="s">
        <v>220</v>
      </c>
      <c r="C41" s="1">
        <v>2698</v>
      </c>
      <c r="D41" s="1">
        <v>2465</v>
      </c>
      <c r="E41" s="1">
        <v>2371</v>
      </c>
      <c r="F41" s="1">
        <v>371</v>
      </c>
      <c r="G41" s="1">
        <v>207</v>
      </c>
      <c r="J41" s="1">
        <v>35</v>
      </c>
    </row>
    <row r="42" spans="1:10">
      <c r="A42" s="2" t="s">
        <v>225</v>
      </c>
      <c r="C42" s="1">
        <v>2866</v>
      </c>
      <c r="D42" s="1">
        <v>2625</v>
      </c>
      <c r="E42" s="1">
        <v>2520</v>
      </c>
      <c r="F42" s="1">
        <v>400</v>
      </c>
      <c r="G42" s="1">
        <v>228</v>
      </c>
      <c r="J42" s="1">
        <v>37</v>
      </c>
    </row>
    <row r="43" spans="1:10">
      <c r="A43" s="2" t="s">
        <v>41</v>
      </c>
      <c r="C43" s="1">
        <v>3224</v>
      </c>
      <c r="D43" s="1">
        <v>2967</v>
      </c>
      <c r="E43" s="1">
        <v>2838</v>
      </c>
      <c r="F43" s="1">
        <v>472</v>
      </c>
      <c r="G43" s="1">
        <v>281</v>
      </c>
      <c r="J43" s="1">
        <v>42</v>
      </c>
    </row>
    <row r="44" spans="1:10">
      <c r="A44" s="2" t="s">
        <v>75</v>
      </c>
      <c r="H44" s="1">
        <v>312</v>
      </c>
      <c r="I44" s="1">
        <v>308</v>
      </c>
      <c r="J44" s="1">
        <v>48</v>
      </c>
    </row>
    <row r="45" spans="1:10">
      <c r="A45" s="2" t="s">
        <v>76</v>
      </c>
      <c r="H45" s="1">
        <v>340</v>
      </c>
      <c r="I45" s="1">
        <v>335</v>
      </c>
      <c r="J45" s="1">
        <v>50</v>
      </c>
    </row>
    <row r="46" spans="1:10">
      <c r="A46" s="2" t="s">
        <v>77</v>
      </c>
      <c r="H46" s="1">
        <v>373</v>
      </c>
      <c r="I46" s="1">
        <v>367</v>
      </c>
      <c r="J46" s="1">
        <v>59</v>
      </c>
    </row>
    <row r="47" spans="1:10">
      <c r="A47" s="2" t="s">
        <v>78</v>
      </c>
      <c r="H47" s="1">
        <v>411</v>
      </c>
      <c r="I47" s="1">
        <v>404</v>
      </c>
      <c r="J47" s="1">
        <v>67</v>
      </c>
    </row>
    <row r="48" spans="1:10">
      <c r="A48" s="2" t="s">
        <v>79</v>
      </c>
      <c r="H48" s="1">
        <v>451</v>
      </c>
      <c r="I48" s="1">
        <v>443</v>
      </c>
      <c r="J48" s="1">
        <v>77</v>
      </c>
    </row>
    <row r="49" spans="1:13">
      <c r="A49" s="2" t="s">
        <v>80</v>
      </c>
      <c r="H49" s="1">
        <v>494</v>
      </c>
      <c r="I49" s="1">
        <v>485</v>
      </c>
      <c r="J49" s="1">
        <v>90</v>
      </c>
    </row>
    <row r="50" spans="1:13">
      <c r="A50" s="2" t="s">
        <v>81</v>
      </c>
      <c r="H50" s="1">
        <v>537</v>
      </c>
      <c r="I50" s="1">
        <v>528</v>
      </c>
      <c r="J50" s="1">
        <v>99</v>
      </c>
      <c r="K50" s="1">
        <v>32</v>
      </c>
    </row>
    <row r="51" spans="1:13">
      <c r="A51" s="2" t="s">
        <v>43</v>
      </c>
      <c r="H51" s="1">
        <v>582</v>
      </c>
      <c r="I51" s="1">
        <v>572</v>
      </c>
      <c r="J51" s="1">
        <v>110</v>
      </c>
      <c r="K51" s="1">
        <v>40</v>
      </c>
    </row>
    <row r="52" spans="1:13">
      <c r="A52" s="2" t="s">
        <v>42</v>
      </c>
      <c r="H52" s="1">
        <v>631</v>
      </c>
      <c r="I52" s="1">
        <v>620</v>
      </c>
      <c r="J52" s="1">
        <v>123</v>
      </c>
      <c r="K52" s="1">
        <v>50</v>
      </c>
    </row>
    <row r="53" spans="1:13">
      <c r="A53" s="2" t="s">
        <v>44</v>
      </c>
      <c r="H53" s="1">
        <v>685</v>
      </c>
      <c r="I53" s="1">
        <v>672</v>
      </c>
      <c r="J53" s="1">
        <v>147</v>
      </c>
      <c r="K53" s="1">
        <v>64</v>
      </c>
    </row>
    <row r="54" spans="1:13">
      <c r="A54" s="2" t="s">
        <v>45</v>
      </c>
      <c r="H54" s="1">
        <v>740</v>
      </c>
      <c r="I54" s="1">
        <v>726</v>
      </c>
      <c r="K54" s="1">
        <v>78</v>
      </c>
    </row>
    <row r="55" spans="1:13">
      <c r="A55" s="2" t="s">
        <v>46</v>
      </c>
      <c r="H55" s="1">
        <v>796</v>
      </c>
      <c r="I55" s="1">
        <v>781</v>
      </c>
      <c r="K55" s="1">
        <v>93</v>
      </c>
    </row>
    <row r="56" spans="1:13">
      <c r="A56" s="2" t="s">
        <v>47</v>
      </c>
      <c r="H56" s="1">
        <v>849</v>
      </c>
      <c r="I56" s="1">
        <v>832</v>
      </c>
      <c r="K56" s="1">
        <v>99</v>
      </c>
    </row>
    <row r="57" spans="1:13">
      <c r="A57" s="2" t="s">
        <v>48</v>
      </c>
      <c r="H57" s="1">
        <v>902</v>
      </c>
      <c r="I57" s="1">
        <v>884</v>
      </c>
      <c r="K57" s="1">
        <v>110</v>
      </c>
    </row>
    <row r="58" spans="1:13">
      <c r="A58" s="2" t="s">
        <v>49</v>
      </c>
      <c r="H58" s="1">
        <v>951</v>
      </c>
      <c r="I58" s="1">
        <v>931</v>
      </c>
      <c r="K58" s="1">
        <v>114</v>
      </c>
    </row>
    <row r="59" spans="1:13">
      <c r="A59" s="2" t="s">
        <v>50</v>
      </c>
      <c r="H59" s="1">
        <v>1000</v>
      </c>
      <c r="I59" s="1">
        <v>978</v>
      </c>
      <c r="K59" s="1">
        <v>118</v>
      </c>
    </row>
    <row r="60" spans="1:13">
      <c r="A60" s="2" t="s">
        <v>51</v>
      </c>
      <c r="H60" s="1">
        <v>1107</v>
      </c>
      <c r="I60" s="1">
        <v>1081</v>
      </c>
      <c r="K60" s="1">
        <v>130</v>
      </c>
    </row>
    <row r="61" spans="1:13">
      <c r="A61" s="2" t="s">
        <v>52</v>
      </c>
      <c r="H61" s="1">
        <v>1161</v>
      </c>
      <c r="I61" s="1">
        <v>1131</v>
      </c>
      <c r="K61" s="1">
        <v>134</v>
      </c>
    </row>
    <row r="62" spans="1:13">
      <c r="A62" s="2" t="s">
        <v>53</v>
      </c>
      <c r="H62" s="1">
        <v>1218</v>
      </c>
      <c r="I62" s="1">
        <v>1186</v>
      </c>
      <c r="K62" s="1">
        <v>141</v>
      </c>
    </row>
    <row r="63" spans="1:13">
      <c r="A63" s="2" t="s">
        <v>54</v>
      </c>
      <c r="H63" s="1">
        <v>1276</v>
      </c>
      <c r="I63" s="1">
        <v>1242</v>
      </c>
      <c r="K63" s="1">
        <v>148</v>
      </c>
    </row>
    <row r="64" spans="1:13">
      <c r="A64" s="2" t="s">
        <v>55</v>
      </c>
      <c r="H64" s="1">
        <v>1332</v>
      </c>
      <c r="I64" s="1">
        <v>1295</v>
      </c>
      <c r="K64" s="1">
        <v>154</v>
      </c>
      <c r="L64" s="3"/>
      <c r="M64" s="3" t="s">
        <v>277</v>
      </c>
    </row>
    <row r="65" spans="1:14">
      <c r="A65" s="2" t="s">
        <v>56</v>
      </c>
      <c r="H65" s="1">
        <v>1391</v>
      </c>
      <c r="I65" s="1">
        <v>1351</v>
      </c>
      <c r="K65" s="1">
        <v>161</v>
      </c>
      <c r="L65" s="3"/>
      <c r="M65" s="3" t="s">
        <v>280</v>
      </c>
    </row>
    <row r="66" spans="1:14">
      <c r="A66" s="2" t="s">
        <v>57</v>
      </c>
      <c r="H66" s="1">
        <v>1453</v>
      </c>
      <c r="I66" s="1">
        <v>1409</v>
      </c>
      <c r="K66" s="1">
        <v>168</v>
      </c>
      <c r="L66" s="3"/>
      <c r="M66" s="3" t="s">
        <v>283</v>
      </c>
    </row>
    <row r="67" spans="1:14">
      <c r="A67" s="2" t="s">
        <v>58</v>
      </c>
      <c r="H67" s="1">
        <v>1515</v>
      </c>
      <c r="I67" s="1">
        <v>1468</v>
      </c>
      <c r="K67" s="1">
        <v>177</v>
      </c>
      <c r="L67" s="3"/>
      <c r="M67" s="3" t="s">
        <v>285</v>
      </c>
    </row>
    <row r="68" spans="1:14">
      <c r="A68" s="2" t="s">
        <v>59</v>
      </c>
      <c r="H68" s="1">
        <v>1576</v>
      </c>
      <c r="I68" s="1">
        <v>1527</v>
      </c>
      <c r="K68" s="1">
        <v>184</v>
      </c>
      <c r="L68" s="3"/>
      <c r="M68" s="3" t="s">
        <v>287</v>
      </c>
    </row>
    <row r="69" spans="1:14">
      <c r="A69" s="2" t="s">
        <v>60</v>
      </c>
      <c r="H69" s="1">
        <v>1640</v>
      </c>
      <c r="I69" s="1">
        <v>1589</v>
      </c>
      <c r="K69" s="1">
        <v>195</v>
      </c>
      <c r="L69" s="3"/>
      <c r="M69" s="3" t="s">
        <v>289</v>
      </c>
    </row>
    <row r="70" spans="1:14">
      <c r="A70" s="2" t="s">
        <v>61</v>
      </c>
      <c r="H70" s="1">
        <v>1716</v>
      </c>
      <c r="I70" s="1">
        <v>1662</v>
      </c>
      <c r="L70" s="3"/>
      <c r="M70" s="3" t="s">
        <v>291</v>
      </c>
    </row>
    <row r="71" spans="1:14">
      <c r="A71" s="2" t="s">
        <v>62</v>
      </c>
      <c r="H71" s="1">
        <v>1793</v>
      </c>
      <c r="I71" s="1">
        <v>1735</v>
      </c>
      <c r="L71" s="3"/>
      <c r="M71" s="3" t="s">
        <v>293</v>
      </c>
    </row>
    <row r="72" spans="1:14">
      <c r="A72" s="2" t="s">
        <v>63</v>
      </c>
      <c r="H72" s="1">
        <v>1872</v>
      </c>
      <c r="I72" s="1">
        <v>1810</v>
      </c>
      <c r="L72" s="3" t="s">
        <v>295</v>
      </c>
      <c r="M72" s="3" t="s">
        <v>296</v>
      </c>
    </row>
    <row r="73" spans="1:14">
      <c r="A73" s="2" t="s">
        <v>64</v>
      </c>
      <c r="H73" s="1">
        <v>1949</v>
      </c>
      <c r="I73" s="1">
        <v>1883</v>
      </c>
      <c r="L73" s="3" t="s">
        <v>298</v>
      </c>
      <c r="M73" s="3" t="s">
        <v>299</v>
      </c>
    </row>
    <row r="74" spans="1:14">
      <c r="A74" s="2" t="s">
        <v>65</v>
      </c>
      <c r="H74" s="1">
        <v>2031</v>
      </c>
      <c r="I74" s="1">
        <v>1960</v>
      </c>
      <c r="L74" s="3" t="s">
        <v>301</v>
      </c>
      <c r="M74" s="3" t="s">
        <v>302</v>
      </c>
    </row>
    <row r="75" spans="1:14">
      <c r="A75" s="2" t="s">
        <v>66</v>
      </c>
      <c r="H75" s="1">
        <v>2116</v>
      </c>
      <c r="I75" s="1">
        <v>2041</v>
      </c>
      <c r="L75" s="3" t="s">
        <v>304</v>
      </c>
      <c r="M75" s="3" t="s">
        <v>305</v>
      </c>
    </row>
    <row r="76" spans="1:14">
      <c r="A76" s="2" t="s">
        <v>67</v>
      </c>
      <c r="H76" s="1">
        <v>2202</v>
      </c>
      <c r="I76" s="1">
        <v>2122</v>
      </c>
      <c r="L76" s="3" t="s">
        <v>307</v>
      </c>
      <c r="M76" s="3" t="s">
        <v>308</v>
      </c>
    </row>
    <row r="77" spans="1:14">
      <c r="A77" s="2" t="s">
        <v>68</v>
      </c>
      <c r="H77" s="1">
        <v>2291</v>
      </c>
      <c r="I77" s="1">
        <v>2206</v>
      </c>
      <c r="L77" s="3" t="s">
        <v>310</v>
      </c>
      <c r="M77" s="3" t="s">
        <v>311</v>
      </c>
    </row>
    <row r="78" spans="1:14">
      <c r="A78" s="2" t="s">
        <v>69</v>
      </c>
      <c r="H78" s="1">
        <v>2385</v>
      </c>
      <c r="I78" s="1">
        <v>2295</v>
      </c>
      <c r="L78" s="3"/>
      <c r="M78" s="3" t="s">
        <v>313</v>
      </c>
    </row>
    <row r="79" spans="1:14">
      <c r="A79" s="2" t="s">
        <v>70</v>
      </c>
      <c r="H79" s="1">
        <v>2485</v>
      </c>
      <c r="I79" s="1">
        <v>2390</v>
      </c>
      <c r="N79" s="1">
        <v>14</v>
      </c>
    </row>
    <row r="80" spans="1:14">
      <c r="A80" s="2" t="s">
        <v>71</v>
      </c>
      <c r="H80" s="1">
        <v>2586</v>
      </c>
      <c r="I80" s="1">
        <v>2284</v>
      </c>
      <c r="N80" s="1">
        <v>21</v>
      </c>
    </row>
    <row r="81" spans="1:14">
      <c r="A81" s="2" t="s">
        <v>72</v>
      </c>
      <c r="H81" s="1">
        <v>2688</v>
      </c>
      <c r="I81" s="1">
        <v>2580</v>
      </c>
      <c r="N81" s="1">
        <v>27</v>
      </c>
    </row>
    <row r="82" spans="1:14">
      <c r="A82" s="2" t="s">
        <v>73</v>
      </c>
      <c r="H82" s="1">
        <v>3491</v>
      </c>
      <c r="I82" s="1">
        <v>3332</v>
      </c>
      <c r="N82" s="1">
        <v>88</v>
      </c>
    </row>
    <row r="83" spans="1:14">
      <c r="A83" s="2" t="s">
        <v>74</v>
      </c>
      <c r="H83" s="1">
        <v>3728</v>
      </c>
      <c r="I83" s="1">
        <v>3552</v>
      </c>
      <c r="N83" s="1">
        <v>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5" x14ac:dyDescent="0"/>
  <cols>
    <col min="1" max="16384" width="10.83203125" style="1"/>
  </cols>
  <sheetData>
    <row r="1" spans="1:11">
      <c r="B1" s="2" t="s">
        <v>82</v>
      </c>
      <c r="C1" s="2" t="s">
        <v>83</v>
      </c>
      <c r="D1" s="8" t="s">
        <v>92</v>
      </c>
      <c r="E1" s="2" t="s">
        <v>105</v>
      </c>
      <c r="F1" s="4" t="s">
        <v>88</v>
      </c>
      <c r="G1" s="2" t="s">
        <v>107</v>
      </c>
      <c r="H1" s="2" t="s">
        <v>84</v>
      </c>
      <c r="I1" s="2" t="s">
        <v>242</v>
      </c>
      <c r="J1" s="2" t="s">
        <v>243</v>
      </c>
      <c r="K1" s="2" t="s">
        <v>244</v>
      </c>
    </row>
    <row r="2" spans="1:11">
      <c r="A2" s="2" t="s">
        <v>0</v>
      </c>
      <c r="B2" s="1">
        <f>ROUND(24.6,0)</f>
        <v>25</v>
      </c>
    </row>
    <row r="3" spans="1:11">
      <c r="A3" s="2" t="s">
        <v>1</v>
      </c>
      <c r="B3" s="1">
        <v>55</v>
      </c>
    </row>
    <row r="4" spans="1:11">
      <c r="A4" s="2" t="s">
        <v>2</v>
      </c>
      <c r="B4" s="1">
        <v>111</v>
      </c>
    </row>
    <row r="5" spans="1:11">
      <c r="A5" s="2" t="s">
        <v>3</v>
      </c>
      <c r="B5" s="1">
        <v>188</v>
      </c>
    </row>
    <row r="6" spans="1:11">
      <c r="A6" s="2" t="s">
        <v>4</v>
      </c>
      <c r="B6" s="1">
        <v>284</v>
      </c>
    </row>
    <row r="7" spans="1:11">
      <c r="A7" s="2" t="s">
        <v>5</v>
      </c>
      <c r="B7" s="1">
        <v>400</v>
      </c>
    </row>
    <row r="8" spans="1:11">
      <c r="A8" s="2" t="s">
        <v>6</v>
      </c>
      <c r="B8" s="1">
        <v>532</v>
      </c>
    </row>
    <row r="9" spans="1:11">
      <c r="A9" s="2" t="s">
        <v>7</v>
      </c>
      <c r="B9" s="1">
        <v>685</v>
      </c>
    </row>
    <row r="10" spans="1:11">
      <c r="A10" s="2" t="s">
        <v>116</v>
      </c>
      <c r="B10" s="1">
        <v>867</v>
      </c>
      <c r="D10" s="6">
        <f>ROUND(AVERAGE(Levels_numeric!D10:E10),0)</f>
        <v>18</v>
      </c>
    </row>
    <row r="11" spans="1:11">
      <c r="A11" s="2" t="s">
        <v>119</v>
      </c>
      <c r="B11" s="1">
        <v>1072</v>
      </c>
      <c r="D11" s="6">
        <f>ROUND(AVERAGE(Levels_numeric!D11:E11),0)</f>
        <v>32</v>
      </c>
    </row>
    <row r="12" spans="1:11">
      <c r="A12" s="2" t="s">
        <v>122</v>
      </c>
      <c r="B12" s="1">
        <v>1305</v>
      </c>
      <c r="D12" s="6">
        <f>ROUND(AVERAGE(Levels_numeric!D12:E12),0)</f>
        <v>52</v>
      </c>
    </row>
    <row r="13" spans="1:11">
      <c r="A13" s="2" t="s">
        <v>125</v>
      </c>
      <c r="B13" s="1">
        <v>1560</v>
      </c>
      <c r="C13" s="1">
        <v>118</v>
      </c>
      <c r="D13" s="6">
        <f>ROUND(AVERAGE(Levels_numeric!D13:E13),0)</f>
        <v>73</v>
      </c>
    </row>
    <row r="14" spans="1:11">
      <c r="A14" s="2" t="s">
        <v>129</v>
      </c>
      <c r="B14" s="1">
        <v>1839</v>
      </c>
      <c r="C14" s="1">
        <v>149</v>
      </c>
      <c r="D14" s="6">
        <f>ROUND(AVERAGE(Levels_numeric!D14:E14),0)</f>
        <v>100</v>
      </c>
    </row>
    <row r="15" spans="1:11">
      <c r="A15" s="2" t="s">
        <v>133</v>
      </c>
      <c r="B15" s="1">
        <v>2149</v>
      </c>
      <c r="C15" s="1">
        <v>189</v>
      </c>
      <c r="D15" s="6">
        <f>ROUND(AVERAGE(Levels_numeric!D15:E15),0)</f>
        <v>135</v>
      </c>
    </row>
    <row r="16" spans="1:11">
      <c r="A16" s="2" t="s">
        <v>137</v>
      </c>
      <c r="B16" s="1">
        <v>2472</v>
      </c>
      <c r="C16" s="1">
        <v>229</v>
      </c>
      <c r="D16" s="6">
        <f>ROUND(AVERAGE(Levels_numeric!D16:E16),0)</f>
        <v>165</v>
      </c>
    </row>
    <row r="17" spans="1:6">
      <c r="A17" s="2" t="s">
        <v>141</v>
      </c>
      <c r="B17" s="1">
        <v>2823</v>
      </c>
      <c r="C17" s="1">
        <v>270</v>
      </c>
      <c r="D17" s="6">
        <f>ROUND(AVERAGE(Levels_numeric!D17:E17),0)</f>
        <v>200</v>
      </c>
    </row>
    <row r="18" spans="1:6">
      <c r="A18" s="2" t="s">
        <v>144</v>
      </c>
      <c r="B18" s="1">
        <v>3203</v>
      </c>
      <c r="C18" s="1">
        <v>320</v>
      </c>
      <c r="D18" s="6">
        <f>ROUND(AVERAGE(Levels_numeric!D18:E18),0)</f>
        <v>246</v>
      </c>
    </row>
    <row r="19" spans="1:6">
      <c r="A19" s="2" t="s">
        <v>82</v>
      </c>
      <c r="B19" s="1">
        <v>3608</v>
      </c>
      <c r="C19" s="1">
        <v>377</v>
      </c>
      <c r="D19" s="6">
        <f>ROUND(AVERAGE(Levels_numeric!D19:E19),0)</f>
        <v>294</v>
      </c>
    </row>
    <row r="20" spans="1:6">
      <c r="A20" s="2" t="s">
        <v>149</v>
      </c>
      <c r="B20" s="1">
        <v>4038</v>
      </c>
      <c r="C20" s="1">
        <v>438</v>
      </c>
      <c r="D20" s="6">
        <f>ROUND(AVERAGE(Levels_numeric!D20:E20),0)</f>
        <v>349</v>
      </c>
    </row>
    <row r="21" spans="1:6">
      <c r="A21" s="2" t="s">
        <v>153</v>
      </c>
      <c r="B21" s="1">
        <v>4493</v>
      </c>
      <c r="C21" s="1">
        <v>500</v>
      </c>
      <c r="D21" s="6">
        <f>ROUND(AVERAGE(Levels_numeric!D21:E21),0)</f>
        <v>404</v>
      </c>
    </row>
    <row r="22" spans="1:6">
      <c r="A22" s="2" t="s">
        <v>157</v>
      </c>
      <c r="B22" s="1">
        <v>4965</v>
      </c>
      <c r="C22" s="1">
        <v>564</v>
      </c>
      <c r="D22" s="6">
        <f>ROUND(AVERAGE(Levels_numeric!D22:E22),0)</f>
        <v>458</v>
      </c>
      <c r="E22" s="1">
        <v>47</v>
      </c>
    </row>
    <row r="23" spans="1:6">
      <c r="A23" s="2" t="s">
        <v>161</v>
      </c>
      <c r="B23" s="1">
        <v>5465</v>
      </c>
      <c r="C23" s="1">
        <v>628</v>
      </c>
      <c r="D23" s="6">
        <f>ROUND(AVERAGE(Levels_numeric!D23:E23),0)</f>
        <v>517</v>
      </c>
      <c r="E23" s="1">
        <v>47</v>
      </c>
    </row>
    <row r="24" spans="1:6">
      <c r="A24" s="2" t="s">
        <v>165</v>
      </c>
      <c r="B24" s="1">
        <v>5989</v>
      </c>
      <c r="C24" s="1">
        <v>695</v>
      </c>
      <c r="D24" s="6">
        <f>ROUND(AVERAGE(Levels_numeric!D24:E24),0)</f>
        <v>580</v>
      </c>
      <c r="E24" s="1">
        <v>48</v>
      </c>
    </row>
    <row r="25" spans="1:6">
      <c r="A25" s="2" t="s">
        <v>169</v>
      </c>
      <c r="B25" s="1">
        <v>6539</v>
      </c>
      <c r="C25" s="1">
        <v>770</v>
      </c>
      <c r="D25" s="6">
        <f>ROUND(AVERAGE(Levels_numeric!D25:E25),0)</f>
        <v>646</v>
      </c>
      <c r="E25" s="1">
        <v>51</v>
      </c>
    </row>
    <row r="26" spans="1:6">
      <c r="A26" s="2" t="s">
        <v>173</v>
      </c>
      <c r="B26" s="1">
        <v>7113</v>
      </c>
      <c r="C26" s="1">
        <v>846</v>
      </c>
      <c r="D26" s="6">
        <f>ROUND(AVERAGE(Levels_numeric!D26:E26),0)</f>
        <v>715</v>
      </c>
      <c r="E26" s="1">
        <v>57</v>
      </c>
    </row>
    <row r="27" spans="1:6">
      <c r="A27" s="2" t="s">
        <v>177</v>
      </c>
      <c r="B27" s="1">
        <v>7709</v>
      </c>
      <c r="C27" s="1">
        <v>926</v>
      </c>
      <c r="D27" s="6">
        <f>ROUND(AVERAGE(Levels_numeric!D27:E27),0)</f>
        <v>787</v>
      </c>
      <c r="E27" s="1">
        <v>62</v>
      </c>
    </row>
    <row r="28" spans="1:6">
      <c r="A28" s="2" t="s">
        <v>181</v>
      </c>
      <c r="B28" s="1">
        <v>8333</v>
      </c>
      <c r="C28" s="1">
        <v>1008</v>
      </c>
      <c r="D28" s="6">
        <f>ROUND(AVERAGE(Levels_numeric!D28:E28),0)</f>
        <v>864</v>
      </c>
      <c r="E28" s="1">
        <v>68</v>
      </c>
    </row>
    <row r="29" spans="1:6">
      <c r="A29" s="2" t="s">
        <v>184</v>
      </c>
      <c r="B29" s="1">
        <v>8979</v>
      </c>
      <c r="C29" s="1">
        <v>1096</v>
      </c>
      <c r="D29" s="6">
        <f>ROUND(AVERAGE(Levels_numeric!D29:E29),0)</f>
        <v>941</v>
      </c>
      <c r="E29" s="1">
        <v>74</v>
      </c>
    </row>
    <row r="30" spans="1:6">
      <c r="A30" s="2" t="s">
        <v>187</v>
      </c>
      <c r="B30" s="1">
        <v>9659</v>
      </c>
      <c r="C30" s="1">
        <v>1194</v>
      </c>
      <c r="D30" s="6">
        <f>ROUND(AVERAGE(Levels_numeric!D30:E30),0)</f>
        <v>1032</v>
      </c>
      <c r="E30" s="1">
        <v>87</v>
      </c>
    </row>
    <row r="31" spans="1:6">
      <c r="A31" s="2" t="s">
        <v>189</v>
      </c>
      <c r="C31" s="1">
        <v>1298</v>
      </c>
      <c r="D31" s="6">
        <f>ROUND(AVERAGE(Levels_numeric!D31:E31),0)</f>
        <v>1129</v>
      </c>
      <c r="E31" s="1">
        <v>105</v>
      </c>
    </row>
    <row r="32" spans="1:6">
      <c r="A32" s="2" t="s">
        <v>191</v>
      </c>
      <c r="C32" s="1">
        <v>1414</v>
      </c>
      <c r="D32" s="6">
        <f>ROUND(AVERAGE(Levels_numeric!D32:E32),0)</f>
        <v>1233</v>
      </c>
      <c r="E32" s="1">
        <v>125</v>
      </c>
      <c r="F32" s="1">
        <v>30</v>
      </c>
    </row>
    <row r="33" spans="1:7">
      <c r="A33" s="2" t="s">
        <v>193</v>
      </c>
      <c r="C33" s="1">
        <v>1527</v>
      </c>
      <c r="D33" s="6">
        <f>ROUND(AVERAGE(Levels_numeric!D33:E33),0)</f>
        <v>1341</v>
      </c>
      <c r="E33" s="1">
        <v>144</v>
      </c>
      <c r="F33" s="1">
        <v>41</v>
      </c>
    </row>
    <row r="34" spans="1:7">
      <c r="A34" s="2" t="s">
        <v>195</v>
      </c>
      <c r="C34" s="1">
        <v>1654</v>
      </c>
      <c r="D34" s="6">
        <f>ROUND(AVERAGE(Levels_numeric!D34:E34),0)</f>
        <v>1456</v>
      </c>
      <c r="E34" s="1">
        <v>162</v>
      </c>
      <c r="F34" s="1">
        <v>57</v>
      </c>
    </row>
    <row r="35" spans="1:7">
      <c r="A35" s="2" t="s">
        <v>198</v>
      </c>
      <c r="C35" s="1">
        <v>1782</v>
      </c>
      <c r="D35" s="6">
        <f>ROUND(AVERAGE(Levels_numeric!D35:E35),0)</f>
        <v>1573</v>
      </c>
      <c r="E35" s="1">
        <v>182</v>
      </c>
      <c r="F35" s="1">
        <v>70</v>
      </c>
    </row>
    <row r="36" spans="1:7">
      <c r="A36" s="2" t="s">
        <v>201</v>
      </c>
      <c r="C36" s="1">
        <v>1921</v>
      </c>
      <c r="D36" s="6">
        <f>ROUND(AVERAGE(Levels_numeric!D36:E36),0)</f>
        <v>1701</v>
      </c>
      <c r="E36" s="1">
        <v>214</v>
      </c>
      <c r="F36" s="1">
        <v>89</v>
      </c>
    </row>
    <row r="37" spans="1:7">
      <c r="A37" s="2" t="s">
        <v>203</v>
      </c>
      <c r="C37" s="1">
        <v>2065</v>
      </c>
      <c r="D37" s="6">
        <f>ROUND(AVERAGE(Levels_numeric!D37:E37),0)</f>
        <v>1825</v>
      </c>
      <c r="E37" s="1">
        <v>239</v>
      </c>
      <c r="F37" s="1">
        <v>111</v>
      </c>
    </row>
    <row r="38" spans="1:7">
      <c r="A38" s="2" t="s">
        <v>207</v>
      </c>
      <c r="C38" s="1">
        <v>2216</v>
      </c>
      <c r="D38" s="6">
        <f>ROUND(AVERAGE(Levels_numeric!D38:E38),0)</f>
        <v>1974</v>
      </c>
      <c r="E38" s="1">
        <v>270</v>
      </c>
      <c r="F38" s="1">
        <v>134</v>
      </c>
      <c r="G38" s="1">
        <v>20</v>
      </c>
    </row>
    <row r="39" spans="1:7">
      <c r="A39" s="2" t="s">
        <v>212</v>
      </c>
      <c r="C39" s="1">
        <v>2373</v>
      </c>
      <c r="D39" s="6">
        <f>ROUND(AVERAGE(Levels_numeric!D39:E39),0)</f>
        <v>2118</v>
      </c>
      <c r="E39" s="1">
        <v>300</v>
      </c>
      <c r="F39" s="1">
        <v>160</v>
      </c>
      <c r="G39" s="1">
        <v>28</v>
      </c>
    </row>
    <row r="40" spans="1:7">
      <c r="A40" s="2" t="s">
        <v>216</v>
      </c>
      <c r="C40" s="1">
        <v>2532</v>
      </c>
      <c r="D40" s="6">
        <f>ROUND(AVERAGE(Levels_numeric!D40:E40),0)</f>
        <v>2265</v>
      </c>
      <c r="E40" s="1">
        <v>335</v>
      </c>
      <c r="F40" s="1">
        <v>181</v>
      </c>
      <c r="G40" s="1">
        <v>32</v>
      </c>
    </row>
    <row r="41" spans="1:7">
      <c r="A41" s="2" t="s">
        <v>220</v>
      </c>
      <c r="C41" s="1">
        <v>2698</v>
      </c>
      <c r="D41" s="6">
        <f>ROUND(AVERAGE(Levels_numeric!D41:E41),0)</f>
        <v>2418</v>
      </c>
      <c r="E41" s="1">
        <v>371</v>
      </c>
      <c r="F41" s="1">
        <v>207</v>
      </c>
      <c r="G41" s="1">
        <v>35</v>
      </c>
    </row>
    <row r="42" spans="1:7">
      <c r="A42" s="2" t="s">
        <v>225</v>
      </c>
      <c r="C42" s="1">
        <v>2866</v>
      </c>
      <c r="D42" s="6">
        <f>ROUND(AVERAGE(Levels_numeric!D42:E42),0)</f>
        <v>2573</v>
      </c>
      <c r="E42" s="1">
        <v>400</v>
      </c>
      <c r="F42" s="1">
        <v>228</v>
      </c>
      <c r="G42" s="1">
        <v>37</v>
      </c>
    </row>
    <row r="43" spans="1:7">
      <c r="A43" s="2" t="s">
        <v>41</v>
      </c>
      <c r="C43" s="1">
        <v>3224</v>
      </c>
      <c r="D43" s="6">
        <f>ROUND(AVERAGE(Levels_numeric!D43:E43),0)</f>
        <v>2903</v>
      </c>
      <c r="E43" s="1">
        <v>472</v>
      </c>
      <c r="F43" s="1">
        <v>281</v>
      </c>
      <c r="G43" s="1">
        <v>42</v>
      </c>
    </row>
    <row r="44" spans="1:7">
      <c r="A44" s="2" t="s">
        <v>75</v>
      </c>
      <c r="F44" s="6">
        <f>ROUND(AVERAGE(Levels_numeric!H44:I44),0)</f>
        <v>310</v>
      </c>
      <c r="G44" s="1">
        <v>48</v>
      </c>
    </row>
    <row r="45" spans="1:7">
      <c r="A45" s="2" t="s">
        <v>76</v>
      </c>
      <c r="F45" s="6">
        <f>ROUND(AVERAGE(Levels_numeric!H45:I45),0)</f>
        <v>338</v>
      </c>
      <c r="G45" s="1">
        <v>50</v>
      </c>
    </row>
    <row r="46" spans="1:7">
      <c r="A46" s="2" t="s">
        <v>77</v>
      </c>
      <c r="F46" s="6">
        <f>ROUND(AVERAGE(Levels_numeric!H46:I46),0)</f>
        <v>370</v>
      </c>
      <c r="G46" s="1">
        <v>59</v>
      </c>
    </row>
    <row r="47" spans="1:7">
      <c r="A47" s="2" t="s">
        <v>78</v>
      </c>
      <c r="F47" s="6">
        <f>ROUND(AVERAGE(Levels_numeric!H47:I47),0)</f>
        <v>408</v>
      </c>
      <c r="G47" s="1">
        <v>67</v>
      </c>
    </row>
    <row r="48" spans="1:7">
      <c r="A48" s="2" t="s">
        <v>79</v>
      </c>
      <c r="F48" s="6">
        <f>ROUND(AVERAGE(Levels_numeric!H48:I48),0)</f>
        <v>447</v>
      </c>
      <c r="G48" s="1">
        <v>77</v>
      </c>
    </row>
    <row r="49" spans="1:10">
      <c r="A49" s="2" t="s">
        <v>80</v>
      </c>
      <c r="F49" s="6">
        <f>ROUND(AVERAGE(Levels_numeric!H49:I49),0)</f>
        <v>490</v>
      </c>
      <c r="G49" s="1">
        <v>90</v>
      </c>
    </row>
    <row r="50" spans="1:10">
      <c r="A50" s="2" t="s">
        <v>81</v>
      </c>
      <c r="F50" s="6">
        <f>ROUND(AVERAGE(Levels_numeric!H50:I50),0)</f>
        <v>533</v>
      </c>
      <c r="G50" s="1">
        <v>99</v>
      </c>
      <c r="H50" s="1">
        <v>32</v>
      </c>
    </row>
    <row r="51" spans="1:10">
      <c r="A51" s="2" t="s">
        <v>43</v>
      </c>
      <c r="F51" s="6">
        <f>ROUND(AVERAGE(Levels_numeric!H51:I51),0)</f>
        <v>577</v>
      </c>
      <c r="G51" s="1">
        <v>110</v>
      </c>
      <c r="H51" s="1">
        <v>40</v>
      </c>
    </row>
    <row r="52" spans="1:10">
      <c r="A52" s="2" t="s">
        <v>42</v>
      </c>
      <c r="F52" s="6">
        <f>ROUND(AVERAGE(Levels_numeric!H52:I52),0)</f>
        <v>626</v>
      </c>
      <c r="G52" s="1">
        <v>123</v>
      </c>
      <c r="H52" s="1">
        <v>50</v>
      </c>
    </row>
    <row r="53" spans="1:10">
      <c r="A53" s="2" t="s">
        <v>44</v>
      </c>
      <c r="F53" s="6">
        <f>ROUND(AVERAGE(Levels_numeric!H53:I53),0)</f>
        <v>679</v>
      </c>
      <c r="G53" s="1">
        <v>147</v>
      </c>
      <c r="H53" s="1">
        <v>64</v>
      </c>
    </row>
    <row r="54" spans="1:10">
      <c r="A54" s="2" t="s">
        <v>45</v>
      </c>
      <c r="F54" s="6">
        <f>ROUND(AVERAGE(Levels_numeric!H54:I54),0)</f>
        <v>733</v>
      </c>
      <c r="H54" s="1">
        <v>78</v>
      </c>
    </row>
    <row r="55" spans="1:10">
      <c r="A55" s="2" t="s">
        <v>46</v>
      </c>
      <c r="F55" s="6">
        <f>ROUND(AVERAGE(Levels_numeric!H55:I55),0)</f>
        <v>789</v>
      </c>
      <c r="H55" s="1">
        <v>93</v>
      </c>
    </row>
    <row r="56" spans="1:10">
      <c r="A56" s="2" t="s">
        <v>47</v>
      </c>
      <c r="F56" s="6">
        <f>ROUND(AVERAGE(Levels_numeric!H56:I56),0)</f>
        <v>841</v>
      </c>
      <c r="H56" s="1">
        <v>99</v>
      </c>
    </row>
    <row r="57" spans="1:10">
      <c r="A57" s="2" t="s">
        <v>48</v>
      </c>
      <c r="F57" s="6">
        <f>ROUND(AVERAGE(Levels_numeric!H57:I57),0)</f>
        <v>893</v>
      </c>
      <c r="H57" s="1">
        <v>110</v>
      </c>
    </row>
    <row r="58" spans="1:10">
      <c r="A58" s="2" t="s">
        <v>49</v>
      </c>
      <c r="F58" s="6">
        <f>ROUND(AVERAGE(Levels_numeric!H58:I58),0)</f>
        <v>941</v>
      </c>
      <c r="H58" s="1">
        <v>114</v>
      </c>
    </row>
    <row r="59" spans="1:10">
      <c r="A59" s="2" t="s">
        <v>50</v>
      </c>
      <c r="F59" s="6">
        <f>ROUND(AVERAGE(Levels_numeric!H59:I59),0)</f>
        <v>989</v>
      </c>
      <c r="H59" s="1">
        <v>118</v>
      </c>
    </row>
    <row r="60" spans="1:10">
      <c r="A60" s="2" t="s">
        <v>51</v>
      </c>
      <c r="F60" s="6">
        <f>ROUND(AVERAGE(Levels_numeric!H60:I60),0)</f>
        <v>1094</v>
      </c>
      <c r="H60" s="1">
        <v>130</v>
      </c>
    </row>
    <row r="61" spans="1:10">
      <c r="A61" s="2" t="s">
        <v>52</v>
      </c>
      <c r="F61" s="6">
        <f>ROUND(AVERAGE(Levels_numeric!H61:I61),0)</f>
        <v>1146</v>
      </c>
      <c r="H61" s="1">
        <v>134</v>
      </c>
    </row>
    <row r="62" spans="1:10">
      <c r="A62" s="2" t="s">
        <v>53</v>
      </c>
      <c r="F62" s="6">
        <f>ROUND(AVERAGE(Levels_numeric!H62:I62),0)</f>
        <v>1202</v>
      </c>
      <c r="H62" s="1">
        <v>141</v>
      </c>
    </row>
    <row r="63" spans="1:10">
      <c r="A63" s="2" t="s">
        <v>54</v>
      </c>
      <c r="F63" s="6">
        <f>ROUND(AVERAGE(Levels_numeric!H63:I63),0)</f>
        <v>1259</v>
      </c>
      <c r="H63" s="1">
        <v>148</v>
      </c>
    </row>
    <row r="64" spans="1:10">
      <c r="A64" s="2" t="s">
        <v>55</v>
      </c>
      <c r="F64" s="6">
        <f>ROUND(AVERAGE(Levels_numeric!H64:I64),0)</f>
        <v>1314</v>
      </c>
      <c r="H64" s="1">
        <v>154</v>
      </c>
      <c r="I64" s="3"/>
      <c r="J64" s="5">
        <f>ROUND(AVERAGE(LEFT(Levels_numeric!M64,2),RIGHT(Levels_numeric!M64,2)),0)</f>
        <v>27</v>
      </c>
    </row>
    <row r="65" spans="1:11">
      <c r="A65" s="2" t="s">
        <v>56</v>
      </c>
      <c r="F65" s="6">
        <f>ROUND(AVERAGE(Levels_numeric!H65:I65),0)</f>
        <v>1371</v>
      </c>
      <c r="H65" s="1">
        <v>161</v>
      </c>
      <c r="I65" s="3"/>
      <c r="J65" s="5">
        <f>ROUND(AVERAGE(LEFT(Levels_numeric!M65,2),RIGHT(Levels_numeric!M65,2)),0)</f>
        <v>28</v>
      </c>
    </row>
    <row r="66" spans="1:11">
      <c r="A66" s="2" t="s">
        <v>57</v>
      </c>
      <c r="F66" s="6">
        <f>ROUND(AVERAGE(Levels_numeric!H66:I66),0)</f>
        <v>1431</v>
      </c>
      <c r="H66" s="1">
        <v>168</v>
      </c>
      <c r="I66" s="3"/>
      <c r="J66" s="5">
        <f>ROUND(AVERAGE(LEFT(Levels_numeric!M66,2),RIGHT(Levels_numeric!M66,2)),0)</f>
        <v>28</v>
      </c>
    </row>
    <row r="67" spans="1:11">
      <c r="A67" s="2" t="s">
        <v>58</v>
      </c>
      <c r="F67" s="6">
        <f>ROUND(AVERAGE(Levels_numeric!H67:I67),0)</f>
        <v>1492</v>
      </c>
      <c r="H67" s="1">
        <v>177</v>
      </c>
      <c r="I67" s="3"/>
      <c r="J67" s="5">
        <f>ROUND(AVERAGE(LEFT(Levels_numeric!M67,2),RIGHT(Levels_numeric!M67,2)),0)</f>
        <v>29</v>
      </c>
    </row>
    <row r="68" spans="1:11">
      <c r="A68" s="2" t="s">
        <v>59</v>
      </c>
      <c r="F68" s="6">
        <f>ROUND(AVERAGE(Levels_numeric!H68:I68),0)</f>
        <v>1552</v>
      </c>
      <c r="H68" s="1">
        <v>184</v>
      </c>
      <c r="I68" s="3"/>
      <c r="J68" s="5">
        <f>ROUND(AVERAGE(LEFT(Levels_numeric!M68,2),RIGHT(Levels_numeric!M68,2)),0)</f>
        <v>30</v>
      </c>
    </row>
    <row r="69" spans="1:11">
      <c r="A69" s="2" t="s">
        <v>60</v>
      </c>
      <c r="F69" s="6">
        <f>ROUND(AVERAGE(Levels_numeric!H69:I69),0)</f>
        <v>1615</v>
      </c>
      <c r="H69" s="1">
        <v>195</v>
      </c>
      <c r="I69" s="3"/>
      <c r="J69" s="5">
        <f>ROUND(AVERAGE(LEFT(Levels_numeric!M69,2),RIGHT(Levels_numeric!M69,2)),0)</f>
        <v>31</v>
      </c>
    </row>
    <row r="70" spans="1:11">
      <c r="A70" s="2" t="s">
        <v>61</v>
      </c>
      <c r="F70" s="6">
        <f>ROUND(AVERAGE(Levels_numeric!H70:I70),0)</f>
        <v>1689</v>
      </c>
      <c r="I70" s="3"/>
      <c r="J70" s="5">
        <f>ROUND(AVERAGE(LEFT(Levels_numeric!M70,2),RIGHT(Levels_numeric!M70,2)),0)</f>
        <v>34</v>
      </c>
    </row>
    <row r="71" spans="1:11">
      <c r="A71" s="2" t="s">
        <v>62</v>
      </c>
      <c r="F71" s="6">
        <f>ROUND(AVERAGE(Levels_numeric!H71:I71),0)</f>
        <v>1764</v>
      </c>
      <c r="I71" s="3"/>
      <c r="J71" s="5">
        <f>ROUND(AVERAGE(LEFT(Levels_numeric!M71,2),RIGHT(Levels_numeric!M71,2)),0)</f>
        <v>41</v>
      </c>
    </row>
    <row r="72" spans="1:11">
      <c r="A72" s="2" t="s">
        <v>63</v>
      </c>
      <c r="F72" s="6">
        <f>ROUND(AVERAGE(Levels_numeric!H72:I72),0)</f>
        <v>1841</v>
      </c>
      <c r="I72" s="5">
        <f>ROUND(AVERAGE(LEFT(Levels_numeric!L72,2),RIGHT(Levels_numeric!L72,2)),0)</f>
        <v>36</v>
      </c>
      <c r="J72" s="5">
        <f>ROUND(AVERAGE(LEFT(Levels_numeric!M72,2),RIGHT(Levels_numeric!M72,2)),0)</f>
        <v>42</v>
      </c>
    </row>
    <row r="73" spans="1:11">
      <c r="A73" s="2" t="s">
        <v>64</v>
      </c>
      <c r="F73" s="6">
        <f>ROUND(AVERAGE(Levels_numeric!H73:I73),0)</f>
        <v>1916</v>
      </c>
      <c r="I73" s="5">
        <f>ROUND(AVERAGE(LEFT(Levels_numeric!L73,2),RIGHT(Levels_numeric!L73,2)),0)</f>
        <v>46</v>
      </c>
      <c r="J73" s="5">
        <f>ROUND(AVERAGE(LEFT(Levels_numeric!M73,2),RIGHT(Levels_numeric!M73,2)),0)</f>
        <v>41</v>
      </c>
    </row>
    <row r="74" spans="1:11">
      <c r="A74" s="2" t="s">
        <v>65</v>
      </c>
      <c r="F74" s="6">
        <f>ROUND(AVERAGE(Levels_numeric!H74:I74),0)</f>
        <v>1996</v>
      </c>
      <c r="I74" s="5">
        <f>ROUND(AVERAGE(LEFT(Levels_numeric!L74,2),RIGHT(Levels_numeric!L74,2)),0)</f>
        <v>51</v>
      </c>
      <c r="J74" s="5">
        <f>ROUND(AVERAGE(LEFT(Levels_numeric!M74,2),RIGHT(Levels_numeric!M74,2)),0)</f>
        <v>52</v>
      </c>
    </row>
    <row r="75" spans="1:11">
      <c r="A75" s="2" t="s">
        <v>66</v>
      </c>
      <c r="F75" s="6">
        <f>ROUND(AVERAGE(Levels_numeric!H75:I75),0)</f>
        <v>2079</v>
      </c>
      <c r="I75" s="5">
        <f>ROUND(AVERAGE(LEFT(Levels_numeric!L75,2),RIGHT(Levels_numeric!L75,2)),0)</f>
        <v>62</v>
      </c>
      <c r="J75" s="5">
        <f>ROUND(AVERAGE(LEFT(Levels_numeric!M75,2),RIGHT(Levels_numeric!M75,2)),0)</f>
        <v>57</v>
      </c>
    </row>
    <row r="76" spans="1:11">
      <c r="A76" s="2" t="s">
        <v>67</v>
      </c>
      <c r="F76" s="6">
        <f>ROUND(AVERAGE(Levels_numeric!H76:I76),0)</f>
        <v>2162</v>
      </c>
      <c r="I76" s="5">
        <f>ROUND(AVERAGE(LEFT(Levels_numeric!L76,2),RIGHT(Levels_numeric!L76,2)),0)</f>
        <v>72</v>
      </c>
      <c r="J76" s="5">
        <f>ROUND(AVERAGE(LEFT(Levels_numeric!M76,2),RIGHT(Levels_numeric!M76,2)),0)</f>
        <v>59</v>
      </c>
    </row>
    <row r="77" spans="1:11">
      <c r="A77" s="2" t="s">
        <v>68</v>
      </c>
      <c r="F77" s="6">
        <f>ROUND(AVERAGE(Levels_numeric!H77:I77),0)</f>
        <v>2249</v>
      </c>
      <c r="I77" s="5">
        <f>ROUND(AVERAGE(LEFT(Levels_numeric!L77,2),RIGHT(Levels_numeric!L77,2)),0)</f>
        <v>85</v>
      </c>
      <c r="J77" s="5">
        <f>ROUND(AVERAGE(LEFT(Levels_numeric!M77,2),RIGHT(Levels_numeric!M77,2)),0)</f>
        <v>63</v>
      </c>
    </row>
    <row r="78" spans="1:11">
      <c r="A78" s="2" t="s">
        <v>69</v>
      </c>
      <c r="F78" s="6">
        <f>ROUND(AVERAGE(Levels_numeric!H78:I78),0)</f>
        <v>2340</v>
      </c>
      <c r="I78" s="3"/>
      <c r="J78" s="5">
        <f>ROUND(AVERAGE(LEFT(Levels_numeric!M78,2),RIGHT(Levels_numeric!M78,2)),0)</f>
        <v>70</v>
      </c>
    </row>
    <row r="79" spans="1:11">
      <c r="A79" s="2" t="s">
        <v>70</v>
      </c>
      <c r="F79" s="6">
        <f>ROUND(AVERAGE(Levels_numeric!H79:I79),0)</f>
        <v>2438</v>
      </c>
      <c r="K79" s="1">
        <v>14</v>
      </c>
    </row>
    <row r="80" spans="1:11">
      <c r="A80" s="2" t="s">
        <v>71</v>
      </c>
      <c r="F80" s="6">
        <f>ROUND(AVERAGE(Levels_numeric!H80:I80),0)</f>
        <v>2435</v>
      </c>
      <c r="K80" s="1">
        <v>21</v>
      </c>
    </row>
    <row r="81" spans="1:11">
      <c r="A81" s="2" t="s">
        <v>72</v>
      </c>
      <c r="F81" s="6">
        <f>ROUND(AVERAGE(Levels_numeric!H81:I81),0)</f>
        <v>2634</v>
      </c>
      <c r="K81" s="1">
        <v>27</v>
      </c>
    </row>
    <row r="82" spans="1:11">
      <c r="A82" s="2" t="s">
        <v>73</v>
      </c>
      <c r="F82" s="6">
        <f>ROUND(AVERAGE(Levels_numeric!H82:I82),0)</f>
        <v>3412</v>
      </c>
      <c r="K82" s="1">
        <v>88</v>
      </c>
    </row>
    <row r="83" spans="1:11">
      <c r="A83" s="2" t="s">
        <v>74</v>
      </c>
      <c r="F83" s="6">
        <f>ROUND(AVERAGE(Levels_numeric!H83:I83),0)</f>
        <v>3640</v>
      </c>
      <c r="K83" s="1">
        <v>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"/>
  <cols>
    <col min="1" max="16384" width="10.83203125" style="1"/>
  </cols>
  <sheetData>
    <row r="1" spans="1:11">
      <c r="B1" s="2" t="s">
        <v>82</v>
      </c>
      <c r="C1" s="2" t="s">
        <v>83</v>
      </c>
      <c r="D1" s="8" t="s">
        <v>92</v>
      </c>
      <c r="E1" s="2" t="s">
        <v>105</v>
      </c>
      <c r="F1" s="4" t="s">
        <v>88</v>
      </c>
      <c r="G1" s="2" t="s">
        <v>107</v>
      </c>
      <c r="H1" s="2" t="s">
        <v>84</v>
      </c>
      <c r="I1" s="2" t="s">
        <v>242</v>
      </c>
      <c r="J1" s="2" t="s">
        <v>243</v>
      </c>
      <c r="K1" s="2" t="s">
        <v>244</v>
      </c>
    </row>
    <row r="2" spans="1:11">
      <c r="A2" s="2" t="s">
        <v>0</v>
      </c>
      <c r="B2" s="1" t="str">
        <f>IF(ISBLANK(Levels_averaged!B2),"",""""&amp;Levels_averaged!B2&amp;"""")</f>
        <v>"25"</v>
      </c>
      <c r="C2" s="1" t="str">
        <f>IF(ISBLANK(Levels_averaged!C2),"",""""&amp;Levels_averaged!C2&amp;"""")</f>
        <v/>
      </c>
      <c r="D2" s="1" t="str">
        <f>IF(ISBLANK(Levels_averaged!D2),"",""""&amp;Levels_averaged!D2&amp;"""")</f>
        <v/>
      </c>
      <c r="E2" s="1" t="str">
        <f>IF(ISBLANK(Levels_averaged!E2),"",""""&amp;Levels_averaged!E2&amp;"""")</f>
        <v/>
      </c>
      <c r="F2" s="1" t="str">
        <f>IF(ISBLANK(Levels_averaged!F2),"",""""&amp;Levels_averaged!F2&amp;"""")</f>
        <v/>
      </c>
      <c r="G2" s="1" t="str">
        <f>IF(ISBLANK(Levels_averaged!G2),"",""""&amp;Levels_averaged!G2&amp;"""")</f>
        <v/>
      </c>
      <c r="H2" s="1" t="str">
        <f>IF(ISBLANK(Levels_averaged!H2),"",""""&amp;Levels_averaged!H2&amp;"""")</f>
        <v/>
      </c>
      <c r="I2" s="1" t="str">
        <f>IF(ISBLANK(Levels_averaged!I2),"",""""&amp;Levels_averaged!I2&amp;"""")</f>
        <v/>
      </c>
      <c r="J2" s="1" t="str">
        <f>IF(ISBLANK(Levels_averaged!J2),"",""""&amp;Levels_averaged!J2&amp;"""")</f>
        <v/>
      </c>
      <c r="K2" s="1" t="str">
        <f>IF(ISBLANK(Levels_averaged!K2),"",""""&amp;Levels_averaged!K2&amp;"""")</f>
        <v/>
      </c>
    </row>
    <row r="3" spans="1:11">
      <c r="A3" s="2" t="s">
        <v>1</v>
      </c>
      <c r="B3" s="1" t="str">
        <f>IF(ISBLANK(Levels_averaged!B3),"",""""&amp;Levels_averaged!B3&amp;"""")</f>
        <v>"55"</v>
      </c>
      <c r="C3" s="1" t="str">
        <f>IF(ISBLANK(Levels_averaged!C3),"",""""&amp;Levels_averaged!C3&amp;"""")</f>
        <v/>
      </c>
      <c r="D3" s="1" t="str">
        <f>IF(ISBLANK(Levels_averaged!D3),"",""""&amp;Levels_averaged!D3&amp;"""")</f>
        <v/>
      </c>
      <c r="E3" s="1" t="str">
        <f>IF(ISBLANK(Levels_averaged!E3),"",""""&amp;Levels_averaged!E3&amp;"""")</f>
        <v/>
      </c>
      <c r="F3" s="1" t="str">
        <f>IF(ISBLANK(Levels_averaged!F3),"",""""&amp;Levels_averaged!F3&amp;"""")</f>
        <v/>
      </c>
      <c r="G3" s="1" t="str">
        <f>IF(ISBLANK(Levels_averaged!G3),"",""""&amp;Levels_averaged!G3&amp;"""")</f>
        <v/>
      </c>
      <c r="H3" s="1" t="str">
        <f>IF(ISBLANK(Levels_averaged!H3),"",""""&amp;Levels_averaged!H3&amp;"""")</f>
        <v/>
      </c>
      <c r="I3" s="1" t="str">
        <f>IF(ISBLANK(Levels_averaged!I3),"",""""&amp;Levels_averaged!I3&amp;"""")</f>
        <v/>
      </c>
      <c r="J3" s="1" t="str">
        <f>IF(ISBLANK(Levels_averaged!J3),"",""""&amp;Levels_averaged!J3&amp;"""")</f>
        <v/>
      </c>
      <c r="K3" s="1" t="str">
        <f>IF(ISBLANK(Levels_averaged!K3),"",""""&amp;Levels_averaged!K3&amp;"""")</f>
        <v/>
      </c>
    </row>
    <row r="4" spans="1:11">
      <c r="A4" s="2" t="s">
        <v>2</v>
      </c>
      <c r="B4" s="1" t="str">
        <f>IF(ISBLANK(Levels_averaged!B4),"",""""&amp;Levels_averaged!B4&amp;"""")</f>
        <v>"111"</v>
      </c>
      <c r="C4" s="1" t="str">
        <f>IF(ISBLANK(Levels_averaged!C4),"",""""&amp;Levels_averaged!C4&amp;"""")</f>
        <v/>
      </c>
      <c r="D4" s="1" t="str">
        <f>IF(ISBLANK(Levels_averaged!D4),"",""""&amp;Levels_averaged!D4&amp;"""")</f>
        <v/>
      </c>
      <c r="E4" s="1" t="str">
        <f>IF(ISBLANK(Levels_averaged!E4),"",""""&amp;Levels_averaged!E4&amp;"""")</f>
        <v/>
      </c>
      <c r="F4" s="1" t="str">
        <f>IF(ISBLANK(Levels_averaged!F4),"",""""&amp;Levels_averaged!F4&amp;"""")</f>
        <v/>
      </c>
      <c r="G4" s="1" t="str">
        <f>IF(ISBLANK(Levels_averaged!G4),"",""""&amp;Levels_averaged!G4&amp;"""")</f>
        <v/>
      </c>
      <c r="H4" s="1" t="str">
        <f>IF(ISBLANK(Levels_averaged!H4),"",""""&amp;Levels_averaged!H4&amp;"""")</f>
        <v/>
      </c>
      <c r="I4" s="1" t="str">
        <f>IF(ISBLANK(Levels_averaged!I4),"",""""&amp;Levels_averaged!I4&amp;"""")</f>
        <v/>
      </c>
      <c r="J4" s="1" t="str">
        <f>IF(ISBLANK(Levels_averaged!J4),"",""""&amp;Levels_averaged!J4&amp;"""")</f>
        <v/>
      </c>
      <c r="K4" s="1" t="str">
        <f>IF(ISBLANK(Levels_averaged!K4),"",""""&amp;Levels_averaged!K4&amp;"""")</f>
        <v/>
      </c>
    </row>
    <row r="5" spans="1:11">
      <c r="A5" s="2" t="s">
        <v>3</v>
      </c>
      <c r="B5" s="1" t="str">
        <f>IF(ISBLANK(Levels_averaged!B5),"",""""&amp;Levels_averaged!B5&amp;"""")</f>
        <v>"188"</v>
      </c>
      <c r="C5" s="1" t="str">
        <f>IF(ISBLANK(Levels_averaged!C5),"",""""&amp;Levels_averaged!C5&amp;"""")</f>
        <v/>
      </c>
      <c r="D5" s="1" t="str">
        <f>IF(ISBLANK(Levels_averaged!D5),"",""""&amp;Levels_averaged!D5&amp;"""")</f>
        <v/>
      </c>
      <c r="E5" s="1" t="str">
        <f>IF(ISBLANK(Levels_averaged!E5),"",""""&amp;Levels_averaged!E5&amp;"""")</f>
        <v/>
      </c>
      <c r="F5" s="1" t="str">
        <f>IF(ISBLANK(Levels_averaged!F5),"",""""&amp;Levels_averaged!F5&amp;"""")</f>
        <v/>
      </c>
      <c r="G5" s="1" t="str">
        <f>IF(ISBLANK(Levels_averaged!G5),"",""""&amp;Levels_averaged!G5&amp;"""")</f>
        <v/>
      </c>
      <c r="H5" s="1" t="str">
        <f>IF(ISBLANK(Levels_averaged!H5),"",""""&amp;Levels_averaged!H5&amp;"""")</f>
        <v/>
      </c>
      <c r="I5" s="1" t="str">
        <f>IF(ISBLANK(Levels_averaged!I5),"",""""&amp;Levels_averaged!I5&amp;"""")</f>
        <v/>
      </c>
      <c r="J5" s="1" t="str">
        <f>IF(ISBLANK(Levels_averaged!J5),"",""""&amp;Levels_averaged!J5&amp;"""")</f>
        <v/>
      </c>
      <c r="K5" s="1" t="str">
        <f>IF(ISBLANK(Levels_averaged!K5),"",""""&amp;Levels_averaged!K5&amp;"""")</f>
        <v/>
      </c>
    </row>
    <row r="6" spans="1:11">
      <c r="A6" s="2" t="s">
        <v>4</v>
      </c>
      <c r="B6" s="1" t="str">
        <f>IF(ISBLANK(Levels_averaged!B6),"",""""&amp;Levels_averaged!B6&amp;"""")</f>
        <v>"284"</v>
      </c>
      <c r="C6" s="1" t="str">
        <f>IF(ISBLANK(Levels_averaged!C6),"",""""&amp;Levels_averaged!C6&amp;"""")</f>
        <v/>
      </c>
      <c r="D6" s="1" t="str">
        <f>IF(ISBLANK(Levels_averaged!D6),"",""""&amp;Levels_averaged!D6&amp;"""")</f>
        <v/>
      </c>
      <c r="E6" s="1" t="str">
        <f>IF(ISBLANK(Levels_averaged!E6),"",""""&amp;Levels_averaged!E6&amp;"""")</f>
        <v/>
      </c>
      <c r="F6" s="1" t="str">
        <f>IF(ISBLANK(Levels_averaged!F6),"",""""&amp;Levels_averaged!F6&amp;"""")</f>
        <v/>
      </c>
      <c r="G6" s="1" t="str">
        <f>IF(ISBLANK(Levels_averaged!G6),"",""""&amp;Levels_averaged!G6&amp;"""")</f>
        <v/>
      </c>
      <c r="H6" s="1" t="str">
        <f>IF(ISBLANK(Levels_averaged!H6),"",""""&amp;Levels_averaged!H6&amp;"""")</f>
        <v/>
      </c>
      <c r="I6" s="1" t="str">
        <f>IF(ISBLANK(Levels_averaged!I6),"",""""&amp;Levels_averaged!I6&amp;"""")</f>
        <v/>
      </c>
      <c r="J6" s="1" t="str">
        <f>IF(ISBLANK(Levels_averaged!J6),"",""""&amp;Levels_averaged!J6&amp;"""")</f>
        <v/>
      </c>
      <c r="K6" s="1" t="str">
        <f>IF(ISBLANK(Levels_averaged!K6),"",""""&amp;Levels_averaged!K6&amp;"""")</f>
        <v/>
      </c>
    </row>
    <row r="7" spans="1:11">
      <c r="A7" s="2" t="s">
        <v>5</v>
      </c>
      <c r="B7" s="1" t="str">
        <f>IF(ISBLANK(Levels_averaged!B7),"",""""&amp;Levels_averaged!B7&amp;"""")</f>
        <v>"400"</v>
      </c>
      <c r="C7" s="1" t="str">
        <f>IF(ISBLANK(Levels_averaged!C7),"",""""&amp;Levels_averaged!C7&amp;"""")</f>
        <v/>
      </c>
      <c r="D7" s="1" t="str">
        <f>IF(ISBLANK(Levels_averaged!D7),"",""""&amp;Levels_averaged!D7&amp;"""")</f>
        <v/>
      </c>
      <c r="E7" s="1" t="str">
        <f>IF(ISBLANK(Levels_averaged!E7),"",""""&amp;Levels_averaged!E7&amp;"""")</f>
        <v/>
      </c>
      <c r="F7" s="1" t="str">
        <f>IF(ISBLANK(Levels_averaged!F7),"",""""&amp;Levels_averaged!F7&amp;"""")</f>
        <v/>
      </c>
      <c r="G7" s="1" t="str">
        <f>IF(ISBLANK(Levels_averaged!G7),"",""""&amp;Levels_averaged!G7&amp;"""")</f>
        <v/>
      </c>
      <c r="H7" s="1" t="str">
        <f>IF(ISBLANK(Levels_averaged!H7),"",""""&amp;Levels_averaged!H7&amp;"""")</f>
        <v/>
      </c>
      <c r="I7" s="1" t="str">
        <f>IF(ISBLANK(Levels_averaged!I7),"",""""&amp;Levels_averaged!I7&amp;"""")</f>
        <v/>
      </c>
      <c r="J7" s="1" t="str">
        <f>IF(ISBLANK(Levels_averaged!J7),"",""""&amp;Levels_averaged!J7&amp;"""")</f>
        <v/>
      </c>
      <c r="K7" s="1" t="str">
        <f>IF(ISBLANK(Levels_averaged!K7),"",""""&amp;Levels_averaged!K7&amp;"""")</f>
        <v/>
      </c>
    </row>
    <row r="8" spans="1:11">
      <c r="A8" s="2" t="s">
        <v>6</v>
      </c>
      <c r="B8" s="1" t="str">
        <f>IF(ISBLANK(Levels_averaged!B8),"",""""&amp;Levels_averaged!B8&amp;"""")</f>
        <v>"532"</v>
      </c>
      <c r="C8" s="1" t="str">
        <f>IF(ISBLANK(Levels_averaged!C8),"",""""&amp;Levels_averaged!C8&amp;"""")</f>
        <v/>
      </c>
      <c r="D8" s="1" t="str">
        <f>IF(ISBLANK(Levels_averaged!D8),"",""""&amp;Levels_averaged!D8&amp;"""")</f>
        <v/>
      </c>
      <c r="E8" s="1" t="str">
        <f>IF(ISBLANK(Levels_averaged!E8),"",""""&amp;Levels_averaged!E8&amp;"""")</f>
        <v/>
      </c>
      <c r="F8" s="1" t="str">
        <f>IF(ISBLANK(Levels_averaged!F8),"",""""&amp;Levels_averaged!F8&amp;"""")</f>
        <v/>
      </c>
      <c r="G8" s="1" t="str">
        <f>IF(ISBLANK(Levels_averaged!G8),"",""""&amp;Levels_averaged!G8&amp;"""")</f>
        <v/>
      </c>
      <c r="H8" s="1" t="str">
        <f>IF(ISBLANK(Levels_averaged!H8),"",""""&amp;Levels_averaged!H8&amp;"""")</f>
        <v/>
      </c>
      <c r="I8" s="1" t="str">
        <f>IF(ISBLANK(Levels_averaged!I8),"",""""&amp;Levels_averaged!I8&amp;"""")</f>
        <v/>
      </c>
      <c r="J8" s="1" t="str">
        <f>IF(ISBLANK(Levels_averaged!J8),"",""""&amp;Levels_averaged!J8&amp;"""")</f>
        <v/>
      </c>
      <c r="K8" s="1" t="str">
        <f>IF(ISBLANK(Levels_averaged!K8),"",""""&amp;Levels_averaged!K8&amp;"""")</f>
        <v/>
      </c>
    </row>
    <row r="9" spans="1:11">
      <c r="A9" s="2" t="s">
        <v>7</v>
      </c>
      <c r="B9" s="1" t="str">
        <f>IF(ISBLANK(Levels_averaged!B9),"",""""&amp;Levels_averaged!B9&amp;"""")</f>
        <v>"685"</v>
      </c>
      <c r="C9" s="1" t="str">
        <f>IF(ISBLANK(Levels_averaged!C9),"",""""&amp;Levels_averaged!C9&amp;"""")</f>
        <v/>
      </c>
      <c r="D9" s="1" t="str">
        <f>IF(ISBLANK(Levels_averaged!D9),"",""""&amp;Levels_averaged!D9&amp;"""")</f>
        <v/>
      </c>
      <c r="E9" s="1" t="str">
        <f>IF(ISBLANK(Levels_averaged!E9),"",""""&amp;Levels_averaged!E9&amp;"""")</f>
        <v/>
      </c>
      <c r="F9" s="1" t="str">
        <f>IF(ISBLANK(Levels_averaged!F9),"",""""&amp;Levels_averaged!F9&amp;"""")</f>
        <v/>
      </c>
      <c r="G9" s="1" t="str">
        <f>IF(ISBLANK(Levels_averaged!G9),"",""""&amp;Levels_averaged!G9&amp;"""")</f>
        <v/>
      </c>
      <c r="H9" s="1" t="str">
        <f>IF(ISBLANK(Levels_averaged!H9),"",""""&amp;Levels_averaged!H9&amp;"""")</f>
        <v/>
      </c>
      <c r="I9" s="1" t="str">
        <f>IF(ISBLANK(Levels_averaged!I9),"",""""&amp;Levels_averaged!I9&amp;"""")</f>
        <v/>
      </c>
      <c r="J9" s="1" t="str">
        <f>IF(ISBLANK(Levels_averaged!J9),"",""""&amp;Levels_averaged!J9&amp;"""")</f>
        <v/>
      </c>
      <c r="K9" s="1" t="str">
        <f>IF(ISBLANK(Levels_averaged!K9),"",""""&amp;Levels_averaged!K9&amp;"""")</f>
        <v/>
      </c>
    </row>
    <row r="10" spans="1:11">
      <c r="A10" s="2" t="s">
        <v>116</v>
      </c>
      <c r="B10" s="1" t="str">
        <f>IF(ISBLANK(Levels_averaged!B10),"",""""&amp;Levels_averaged!B10&amp;"""")</f>
        <v>"867"</v>
      </c>
      <c r="C10" s="1" t="str">
        <f>IF(ISBLANK(Levels_averaged!C10),"",""""&amp;Levels_averaged!C10&amp;"""")</f>
        <v/>
      </c>
      <c r="D10" s="1" t="str">
        <f>IF(ISBLANK(Levels_averaged!D10),"",""""&amp;Levels_averaged!D10&amp;"""")</f>
        <v>"18"</v>
      </c>
      <c r="E10" s="1" t="str">
        <f>IF(ISBLANK(Levels_averaged!E10),"",""""&amp;Levels_averaged!E10&amp;"""")</f>
        <v/>
      </c>
      <c r="F10" s="1" t="str">
        <f>IF(ISBLANK(Levels_averaged!F10),"",""""&amp;Levels_averaged!F10&amp;"""")</f>
        <v/>
      </c>
      <c r="G10" s="1" t="str">
        <f>IF(ISBLANK(Levels_averaged!G10),"",""""&amp;Levels_averaged!G10&amp;"""")</f>
        <v/>
      </c>
      <c r="H10" s="1" t="str">
        <f>IF(ISBLANK(Levels_averaged!H10),"",""""&amp;Levels_averaged!H10&amp;"""")</f>
        <v/>
      </c>
      <c r="I10" s="1" t="str">
        <f>IF(ISBLANK(Levels_averaged!I10),"",""""&amp;Levels_averaged!I10&amp;"""")</f>
        <v/>
      </c>
      <c r="J10" s="1" t="str">
        <f>IF(ISBLANK(Levels_averaged!J10),"",""""&amp;Levels_averaged!J10&amp;"""")</f>
        <v/>
      </c>
      <c r="K10" s="1" t="str">
        <f>IF(ISBLANK(Levels_averaged!K10),"",""""&amp;Levels_averaged!K10&amp;"""")</f>
        <v/>
      </c>
    </row>
    <row r="11" spans="1:11">
      <c r="A11" s="2" t="s">
        <v>119</v>
      </c>
      <c r="B11" s="1" t="str">
        <f>IF(ISBLANK(Levels_averaged!B11),"",""""&amp;Levels_averaged!B11&amp;"""")</f>
        <v>"1072"</v>
      </c>
      <c r="C11" s="1" t="str">
        <f>IF(ISBLANK(Levels_averaged!C11),"",""""&amp;Levels_averaged!C11&amp;"""")</f>
        <v/>
      </c>
      <c r="D11" s="1" t="str">
        <f>IF(ISBLANK(Levels_averaged!D11),"",""""&amp;Levels_averaged!D11&amp;"""")</f>
        <v>"32"</v>
      </c>
      <c r="E11" s="1" t="str">
        <f>IF(ISBLANK(Levels_averaged!E11),"",""""&amp;Levels_averaged!E11&amp;"""")</f>
        <v/>
      </c>
      <c r="F11" s="1" t="str">
        <f>IF(ISBLANK(Levels_averaged!F11),"",""""&amp;Levels_averaged!F11&amp;"""")</f>
        <v/>
      </c>
      <c r="G11" s="1" t="str">
        <f>IF(ISBLANK(Levels_averaged!G11),"",""""&amp;Levels_averaged!G11&amp;"""")</f>
        <v/>
      </c>
      <c r="H11" s="1" t="str">
        <f>IF(ISBLANK(Levels_averaged!H11),"",""""&amp;Levels_averaged!H11&amp;"""")</f>
        <v/>
      </c>
      <c r="I11" s="1" t="str">
        <f>IF(ISBLANK(Levels_averaged!I11),"",""""&amp;Levels_averaged!I11&amp;"""")</f>
        <v/>
      </c>
      <c r="J11" s="1" t="str">
        <f>IF(ISBLANK(Levels_averaged!J11),"",""""&amp;Levels_averaged!J11&amp;"""")</f>
        <v/>
      </c>
      <c r="K11" s="1" t="str">
        <f>IF(ISBLANK(Levels_averaged!K11),"",""""&amp;Levels_averaged!K11&amp;"""")</f>
        <v/>
      </c>
    </row>
    <row r="12" spans="1:11">
      <c r="A12" s="2" t="s">
        <v>122</v>
      </c>
      <c r="B12" s="1" t="str">
        <f>IF(ISBLANK(Levels_averaged!B12),"",""""&amp;Levels_averaged!B12&amp;"""")</f>
        <v>"1305"</v>
      </c>
      <c r="C12" s="1" t="str">
        <f>IF(ISBLANK(Levels_averaged!C12),"",""""&amp;Levels_averaged!C12&amp;"""")</f>
        <v/>
      </c>
      <c r="D12" s="1" t="str">
        <f>IF(ISBLANK(Levels_averaged!D12),"",""""&amp;Levels_averaged!D12&amp;"""")</f>
        <v>"52"</v>
      </c>
      <c r="E12" s="1" t="str">
        <f>IF(ISBLANK(Levels_averaged!E12),"",""""&amp;Levels_averaged!E12&amp;"""")</f>
        <v/>
      </c>
      <c r="F12" s="1" t="str">
        <f>IF(ISBLANK(Levels_averaged!F12),"",""""&amp;Levels_averaged!F12&amp;"""")</f>
        <v/>
      </c>
      <c r="G12" s="1" t="str">
        <f>IF(ISBLANK(Levels_averaged!G12),"",""""&amp;Levels_averaged!G12&amp;"""")</f>
        <v/>
      </c>
      <c r="H12" s="1" t="str">
        <f>IF(ISBLANK(Levels_averaged!H12),"",""""&amp;Levels_averaged!H12&amp;"""")</f>
        <v/>
      </c>
      <c r="I12" s="1" t="str">
        <f>IF(ISBLANK(Levels_averaged!I12),"",""""&amp;Levels_averaged!I12&amp;"""")</f>
        <v/>
      </c>
      <c r="J12" s="1" t="str">
        <f>IF(ISBLANK(Levels_averaged!J12),"",""""&amp;Levels_averaged!J12&amp;"""")</f>
        <v/>
      </c>
      <c r="K12" s="1" t="str">
        <f>IF(ISBLANK(Levels_averaged!K12),"",""""&amp;Levels_averaged!K12&amp;"""")</f>
        <v/>
      </c>
    </row>
    <row r="13" spans="1:11">
      <c r="A13" s="2" t="s">
        <v>125</v>
      </c>
      <c r="B13" s="1" t="str">
        <f>IF(ISBLANK(Levels_averaged!B13),"",""""&amp;Levels_averaged!B13&amp;"""")</f>
        <v>"1560"</v>
      </c>
      <c r="C13" s="1" t="str">
        <f>IF(ISBLANK(Levels_averaged!C13),"",""""&amp;Levels_averaged!C13&amp;"""")</f>
        <v>"118"</v>
      </c>
      <c r="D13" s="1" t="str">
        <f>IF(ISBLANK(Levels_averaged!D13),"",""""&amp;Levels_averaged!D13&amp;"""")</f>
        <v>"73"</v>
      </c>
      <c r="E13" s="1" t="str">
        <f>IF(ISBLANK(Levels_averaged!E13),"",""""&amp;Levels_averaged!E13&amp;"""")</f>
        <v/>
      </c>
      <c r="F13" s="1" t="str">
        <f>IF(ISBLANK(Levels_averaged!F13),"",""""&amp;Levels_averaged!F13&amp;"""")</f>
        <v/>
      </c>
      <c r="G13" s="1" t="str">
        <f>IF(ISBLANK(Levels_averaged!G13),"",""""&amp;Levels_averaged!G13&amp;"""")</f>
        <v/>
      </c>
      <c r="H13" s="1" t="str">
        <f>IF(ISBLANK(Levels_averaged!H13),"",""""&amp;Levels_averaged!H13&amp;"""")</f>
        <v/>
      </c>
      <c r="I13" s="1" t="str">
        <f>IF(ISBLANK(Levels_averaged!I13),"",""""&amp;Levels_averaged!I13&amp;"""")</f>
        <v/>
      </c>
      <c r="J13" s="1" t="str">
        <f>IF(ISBLANK(Levels_averaged!J13),"",""""&amp;Levels_averaged!J13&amp;"""")</f>
        <v/>
      </c>
      <c r="K13" s="1" t="str">
        <f>IF(ISBLANK(Levels_averaged!K13),"",""""&amp;Levels_averaged!K13&amp;"""")</f>
        <v/>
      </c>
    </row>
    <row r="14" spans="1:11">
      <c r="A14" s="2" t="s">
        <v>129</v>
      </c>
      <c r="B14" s="1" t="str">
        <f>IF(ISBLANK(Levels_averaged!B14),"",""""&amp;Levels_averaged!B14&amp;"""")</f>
        <v>"1839"</v>
      </c>
      <c r="C14" s="1" t="str">
        <f>IF(ISBLANK(Levels_averaged!C14),"",""""&amp;Levels_averaged!C14&amp;"""")</f>
        <v>"149"</v>
      </c>
      <c r="D14" s="1" t="str">
        <f>IF(ISBLANK(Levels_averaged!D14),"",""""&amp;Levels_averaged!D14&amp;"""")</f>
        <v>"100"</v>
      </c>
      <c r="E14" s="1" t="str">
        <f>IF(ISBLANK(Levels_averaged!E14),"",""""&amp;Levels_averaged!E14&amp;"""")</f>
        <v/>
      </c>
      <c r="F14" s="1" t="str">
        <f>IF(ISBLANK(Levels_averaged!F14),"",""""&amp;Levels_averaged!F14&amp;"""")</f>
        <v/>
      </c>
      <c r="G14" s="1" t="str">
        <f>IF(ISBLANK(Levels_averaged!G14),"",""""&amp;Levels_averaged!G14&amp;"""")</f>
        <v/>
      </c>
      <c r="H14" s="1" t="str">
        <f>IF(ISBLANK(Levels_averaged!H14),"",""""&amp;Levels_averaged!H14&amp;"""")</f>
        <v/>
      </c>
      <c r="I14" s="1" t="str">
        <f>IF(ISBLANK(Levels_averaged!I14),"",""""&amp;Levels_averaged!I14&amp;"""")</f>
        <v/>
      </c>
      <c r="J14" s="1" t="str">
        <f>IF(ISBLANK(Levels_averaged!J14),"",""""&amp;Levels_averaged!J14&amp;"""")</f>
        <v/>
      </c>
      <c r="K14" s="1" t="str">
        <f>IF(ISBLANK(Levels_averaged!K14),"",""""&amp;Levels_averaged!K14&amp;"""")</f>
        <v/>
      </c>
    </row>
    <row r="15" spans="1:11">
      <c r="A15" s="2" t="s">
        <v>133</v>
      </c>
      <c r="B15" s="1" t="str">
        <f>IF(ISBLANK(Levels_averaged!B15),"",""""&amp;Levels_averaged!B15&amp;"""")</f>
        <v>"2149"</v>
      </c>
      <c r="C15" s="1" t="str">
        <f>IF(ISBLANK(Levels_averaged!C15),"",""""&amp;Levels_averaged!C15&amp;"""")</f>
        <v>"189"</v>
      </c>
      <c r="D15" s="1" t="str">
        <f>IF(ISBLANK(Levels_averaged!D15),"",""""&amp;Levels_averaged!D15&amp;"""")</f>
        <v>"135"</v>
      </c>
      <c r="E15" s="1" t="str">
        <f>IF(ISBLANK(Levels_averaged!E15),"",""""&amp;Levels_averaged!E15&amp;"""")</f>
        <v/>
      </c>
      <c r="F15" s="1" t="str">
        <f>IF(ISBLANK(Levels_averaged!F15),"",""""&amp;Levels_averaged!F15&amp;"""")</f>
        <v/>
      </c>
      <c r="G15" s="1" t="str">
        <f>IF(ISBLANK(Levels_averaged!G15),"",""""&amp;Levels_averaged!G15&amp;"""")</f>
        <v/>
      </c>
      <c r="H15" s="1" t="str">
        <f>IF(ISBLANK(Levels_averaged!H15),"",""""&amp;Levels_averaged!H15&amp;"""")</f>
        <v/>
      </c>
      <c r="I15" s="1" t="str">
        <f>IF(ISBLANK(Levels_averaged!I15),"",""""&amp;Levels_averaged!I15&amp;"""")</f>
        <v/>
      </c>
      <c r="J15" s="1" t="str">
        <f>IF(ISBLANK(Levels_averaged!J15),"",""""&amp;Levels_averaged!J15&amp;"""")</f>
        <v/>
      </c>
      <c r="K15" s="1" t="str">
        <f>IF(ISBLANK(Levels_averaged!K15),"",""""&amp;Levels_averaged!K15&amp;"""")</f>
        <v/>
      </c>
    </row>
    <row r="16" spans="1:11">
      <c r="A16" s="2" t="s">
        <v>137</v>
      </c>
      <c r="B16" s="1" t="str">
        <f>IF(ISBLANK(Levels_averaged!B16),"",""""&amp;Levels_averaged!B16&amp;"""")</f>
        <v>"2472"</v>
      </c>
      <c r="C16" s="1" t="str">
        <f>IF(ISBLANK(Levels_averaged!C16),"",""""&amp;Levels_averaged!C16&amp;"""")</f>
        <v>"229"</v>
      </c>
      <c r="D16" s="1" t="str">
        <f>IF(ISBLANK(Levels_averaged!D16),"",""""&amp;Levels_averaged!D16&amp;"""")</f>
        <v>"165"</v>
      </c>
      <c r="E16" s="1" t="str">
        <f>IF(ISBLANK(Levels_averaged!E16),"",""""&amp;Levels_averaged!E16&amp;"""")</f>
        <v/>
      </c>
      <c r="F16" s="1" t="str">
        <f>IF(ISBLANK(Levels_averaged!F16),"",""""&amp;Levels_averaged!F16&amp;"""")</f>
        <v/>
      </c>
      <c r="G16" s="1" t="str">
        <f>IF(ISBLANK(Levels_averaged!G16),"",""""&amp;Levels_averaged!G16&amp;"""")</f>
        <v/>
      </c>
      <c r="H16" s="1" t="str">
        <f>IF(ISBLANK(Levels_averaged!H16),"",""""&amp;Levels_averaged!H16&amp;"""")</f>
        <v/>
      </c>
      <c r="I16" s="1" t="str">
        <f>IF(ISBLANK(Levels_averaged!I16),"",""""&amp;Levels_averaged!I16&amp;"""")</f>
        <v/>
      </c>
      <c r="J16" s="1" t="str">
        <f>IF(ISBLANK(Levels_averaged!J16),"",""""&amp;Levels_averaged!J16&amp;"""")</f>
        <v/>
      </c>
      <c r="K16" s="1" t="str">
        <f>IF(ISBLANK(Levels_averaged!K16),"",""""&amp;Levels_averaged!K16&amp;"""")</f>
        <v/>
      </c>
    </row>
    <row r="17" spans="1:11">
      <c r="A17" s="2" t="s">
        <v>141</v>
      </c>
      <c r="B17" s="1" t="str">
        <f>IF(ISBLANK(Levels_averaged!B17),"",""""&amp;Levels_averaged!B17&amp;"""")</f>
        <v>"2823"</v>
      </c>
      <c r="C17" s="1" t="str">
        <f>IF(ISBLANK(Levels_averaged!C17),"",""""&amp;Levels_averaged!C17&amp;"""")</f>
        <v>"270"</v>
      </c>
      <c r="D17" s="1" t="str">
        <f>IF(ISBLANK(Levels_averaged!D17),"",""""&amp;Levels_averaged!D17&amp;"""")</f>
        <v>"200"</v>
      </c>
      <c r="E17" s="1" t="str">
        <f>IF(ISBLANK(Levels_averaged!E17),"",""""&amp;Levels_averaged!E17&amp;"""")</f>
        <v/>
      </c>
      <c r="F17" s="1" t="str">
        <f>IF(ISBLANK(Levels_averaged!F17),"",""""&amp;Levels_averaged!F17&amp;"""")</f>
        <v/>
      </c>
      <c r="G17" s="1" t="str">
        <f>IF(ISBLANK(Levels_averaged!G17),"",""""&amp;Levels_averaged!G17&amp;"""")</f>
        <v/>
      </c>
      <c r="H17" s="1" t="str">
        <f>IF(ISBLANK(Levels_averaged!H17),"",""""&amp;Levels_averaged!H17&amp;"""")</f>
        <v/>
      </c>
      <c r="I17" s="1" t="str">
        <f>IF(ISBLANK(Levels_averaged!I17),"",""""&amp;Levels_averaged!I17&amp;"""")</f>
        <v/>
      </c>
      <c r="J17" s="1" t="str">
        <f>IF(ISBLANK(Levels_averaged!J17),"",""""&amp;Levels_averaged!J17&amp;"""")</f>
        <v/>
      </c>
      <c r="K17" s="1" t="str">
        <f>IF(ISBLANK(Levels_averaged!K17),"",""""&amp;Levels_averaged!K17&amp;"""")</f>
        <v/>
      </c>
    </row>
    <row r="18" spans="1:11">
      <c r="A18" s="2" t="s">
        <v>144</v>
      </c>
      <c r="B18" s="1" t="str">
        <f>IF(ISBLANK(Levels_averaged!B18),"",""""&amp;Levels_averaged!B18&amp;"""")</f>
        <v>"3203"</v>
      </c>
      <c r="C18" s="1" t="str">
        <f>IF(ISBLANK(Levels_averaged!C18),"",""""&amp;Levels_averaged!C18&amp;"""")</f>
        <v>"320"</v>
      </c>
      <c r="D18" s="1" t="str">
        <f>IF(ISBLANK(Levels_averaged!D18),"",""""&amp;Levels_averaged!D18&amp;"""")</f>
        <v>"246"</v>
      </c>
      <c r="E18" s="1" t="str">
        <f>IF(ISBLANK(Levels_averaged!E18),"",""""&amp;Levels_averaged!E18&amp;"""")</f>
        <v/>
      </c>
      <c r="F18" s="1" t="str">
        <f>IF(ISBLANK(Levels_averaged!F18),"",""""&amp;Levels_averaged!F18&amp;"""")</f>
        <v/>
      </c>
      <c r="G18" s="1" t="str">
        <f>IF(ISBLANK(Levels_averaged!G18),"",""""&amp;Levels_averaged!G18&amp;"""")</f>
        <v/>
      </c>
      <c r="H18" s="1" t="str">
        <f>IF(ISBLANK(Levels_averaged!H18),"",""""&amp;Levels_averaged!H18&amp;"""")</f>
        <v/>
      </c>
      <c r="I18" s="1" t="str">
        <f>IF(ISBLANK(Levels_averaged!I18),"",""""&amp;Levels_averaged!I18&amp;"""")</f>
        <v/>
      </c>
      <c r="J18" s="1" t="str">
        <f>IF(ISBLANK(Levels_averaged!J18),"",""""&amp;Levels_averaged!J18&amp;"""")</f>
        <v/>
      </c>
      <c r="K18" s="1" t="str">
        <f>IF(ISBLANK(Levels_averaged!K18),"",""""&amp;Levels_averaged!K18&amp;"""")</f>
        <v/>
      </c>
    </row>
    <row r="19" spans="1:11">
      <c r="A19" s="2" t="s">
        <v>82</v>
      </c>
      <c r="B19" s="1" t="str">
        <f>IF(ISBLANK(Levels_averaged!B19),"",""""&amp;Levels_averaged!B19&amp;"""")</f>
        <v>"3608"</v>
      </c>
      <c r="C19" s="1" t="str">
        <f>IF(ISBLANK(Levels_averaged!C19),"",""""&amp;Levels_averaged!C19&amp;"""")</f>
        <v>"377"</v>
      </c>
      <c r="D19" s="1" t="str">
        <f>IF(ISBLANK(Levels_averaged!D19),"",""""&amp;Levels_averaged!D19&amp;"""")</f>
        <v>"294"</v>
      </c>
      <c r="E19" s="1" t="str">
        <f>IF(ISBLANK(Levels_averaged!E19),"",""""&amp;Levels_averaged!E19&amp;"""")</f>
        <v/>
      </c>
      <c r="F19" s="1" t="str">
        <f>IF(ISBLANK(Levels_averaged!F19),"",""""&amp;Levels_averaged!F19&amp;"""")</f>
        <v/>
      </c>
      <c r="G19" s="1" t="str">
        <f>IF(ISBLANK(Levels_averaged!G19),"",""""&amp;Levels_averaged!G19&amp;"""")</f>
        <v/>
      </c>
      <c r="H19" s="1" t="str">
        <f>IF(ISBLANK(Levels_averaged!H19),"",""""&amp;Levels_averaged!H19&amp;"""")</f>
        <v/>
      </c>
      <c r="I19" s="1" t="str">
        <f>IF(ISBLANK(Levels_averaged!I19),"",""""&amp;Levels_averaged!I19&amp;"""")</f>
        <v/>
      </c>
      <c r="J19" s="1" t="str">
        <f>IF(ISBLANK(Levels_averaged!J19),"",""""&amp;Levels_averaged!J19&amp;"""")</f>
        <v/>
      </c>
      <c r="K19" s="1" t="str">
        <f>IF(ISBLANK(Levels_averaged!K19),"",""""&amp;Levels_averaged!K19&amp;"""")</f>
        <v/>
      </c>
    </row>
    <row r="20" spans="1:11">
      <c r="A20" s="2" t="s">
        <v>149</v>
      </c>
      <c r="B20" s="1" t="str">
        <f>IF(ISBLANK(Levels_averaged!B20),"",""""&amp;Levels_averaged!B20&amp;"""")</f>
        <v>"4038"</v>
      </c>
      <c r="C20" s="1" t="str">
        <f>IF(ISBLANK(Levels_averaged!C20),"",""""&amp;Levels_averaged!C20&amp;"""")</f>
        <v>"438"</v>
      </c>
      <c r="D20" s="1" t="str">
        <f>IF(ISBLANK(Levels_averaged!D20),"",""""&amp;Levels_averaged!D20&amp;"""")</f>
        <v>"349"</v>
      </c>
      <c r="E20" s="1" t="str">
        <f>IF(ISBLANK(Levels_averaged!E20),"",""""&amp;Levels_averaged!E20&amp;"""")</f>
        <v/>
      </c>
      <c r="F20" s="1" t="str">
        <f>IF(ISBLANK(Levels_averaged!F20),"",""""&amp;Levels_averaged!F20&amp;"""")</f>
        <v/>
      </c>
      <c r="G20" s="1" t="str">
        <f>IF(ISBLANK(Levels_averaged!G20),"",""""&amp;Levels_averaged!G20&amp;"""")</f>
        <v/>
      </c>
      <c r="H20" s="1" t="str">
        <f>IF(ISBLANK(Levels_averaged!H20),"",""""&amp;Levels_averaged!H20&amp;"""")</f>
        <v/>
      </c>
      <c r="I20" s="1" t="str">
        <f>IF(ISBLANK(Levels_averaged!I20),"",""""&amp;Levels_averaged!I20&amp;"""")</f>
        <v/>
      </c>
      <c r="J20" s="1" t="str">
        <f>IF(ISBLANK(Levels_averaged!J20),"",""""&amp;Levels_averaged!J20&amp;"""")</f>
        <v/>
      </c>
      <c r="K20" s="1" t="str">
        <f>IF(ISBLANK(Levels_averaged!K20),"",""""&amp;Levels_averaged!K20&amp;"""")</f>
        <v/>
      </c>
    </row>
    <row r="21" spans="1:11">
      <c r="A21" s="2" t="s">
        <v>153</v>
      </c>
      <c r="B21" s="1" t="str">
        <f>IF(ISBLANK(Levels_averaged!B21),"",""""&amp;Levels_averaged!B21&amp;"""")</f>
        <v>"4493"</v>
      </c>
      <c r="C21" s="1" t="str">
        <f>IF(ISBLANK(Levels_averaged!C21),"",""""&amp;Levels_averaged!C21&amp;"""")</f>
        <v>"500"</v>
      </c>
      <c r="D21" s="1" t="str">
        <f>IF(ISBLANK(Levels_averaged!D21),"",""""&amp;Levels_averaged!D21&amp;"""")</f>
        <v>"404"</v>
      </c>
      <c r="E21" s="1" t="str">
        <f>IF(ISBLANK(Levels_averaged!E21),"",""""&amp;Levels_averaged!E21&amp;"""")</f>
        <v/>
      </c>
      <c r="F21" s="1" t="str">
        <f>IF(ISBLANK(Levels_averaged!F21),"",""""&amp;Levels_averaged!F21&amp;"""")</f>
        <v/>
      </c>
      <c r="G21" s="1" t="str">
        <f>IF(ISBLANK(Levels_averaged!G21),"",""""&amp;Levels_averaged!G21&amp;"""")</f>
        <v/>
      </c>
      <c r="H21" s="1" t="str">
        <f>IF(ISBLANK(Levels_averaged!H21),"",""""&amp;Levels_averaged!H21&amp;"""")</f>
        <v/>
      </c>
      <c r="I21" s="1" t="str">
        <f>IF(ISBLANK(Levels_averaged!I21),"",""""&amp;Levels_averaged!I21&amp;"""")</f>
        <v/>
      </c>
      <c r="J21" s="1" t="str">
        <f>IF(ISBLANK(Levels_averaged!J21),"",""""&amp;Levels_averaged!J21&amp;"""")</f>
        <v/>
      </c>
      <c r="K21" s="1" t="str">
        <f>IF(ISBLANK(Levels_averaged!K21),"",""""&amp;Levels_averaged!K21&amp;"""")</f>
        <v/>
      </c>
    </row>
    <row r="22" spans="1:11">
      <c r="A22" s="2" t="s">
        <v>157</v>
      </c>
      <c r="B22" s="1" t="str">
        <f>IF(ISBLANK(Levels_averaged!B22),"",""""&amp;Levels_averaged!B22&amp;"""")</f>
        <v>"4965"</v>
      </c>
      <c r="C22" s="1" t="str">
        <f>IF(ISBLANK(Levels_averaged!C22),"",""""&amp;Levels_averaged!C22&amp;"""")</f>
        <v>"564"</v>
      </c>
      <c r="D22" s="1" t="str">
        <f>IF(ISBLANK(Levels_averaged!D22),"",""""&amp;Levels_averaged!D22&amp;"""")</f>
        <v>"458"</v>
      </c>
      <c r="E22" s="1" t="str">
        <f>IF(ISBLANK(Levels_averaged!E22),"",""""&amp;Levels_averaged!E22&amp;"""")</f>
        <v>"47"</v>
      </c>
      <c r="F22" s="1" t="str">
        <f>IF(ISBLANK(Levels_averaged!F22),"",""""&amp;Levels_averaged!F22&amp;"""")</f>
        <v/>
      </c>
      <c r="G22" s="1" t="str">
        <f>IF(ISBLANK(Levels_averaged!G22),"",""""&amp;Levels_averaged!G22&amp;"""")</f>
        <v/>
      </c>
      <c r="H22" s="1" t="str">
        <f>IF(ISBLANK(Levels_averaged!H22),"",""""&amp;Levels_averaged!H22&amp;"""")</f>
        <v/>
      </c>
      <c r="I22" s="1" t="str">
        <f>IF(ISBLANK(Levels_averaged!I22),"",""""&amp;Levels_averaged!I22&amp;"""")</f>
        <v/>
      </c>
      <c r="J22" s="1" t="str">
        <f>IF(ISBLANK(Levels_averaged!J22),"",""""&amp;Levels_averaged!J22&amp;"""")</f>
        <v/>
      </c>
      <c r="K22" s="1" t="str">
        <f>IF(ISBLANK(Levels_averaged!K22),"",""""&amp;Levels_averaged!K22&amp;"""")</f>
        <v/>
      </c>
    </row>
    <row r="23" spans="1:11">
      <c r="A23" s="2" t="s">
        <v>161</v>
      </c>
      <c r="B23" s="1" t="str">
        <f>IF(ISBLANK(Levels_averaged!B23),"",""""&amp;Levels_averaged!B23&amp;"""")</f>
        <v>"5465"</v>
      </c>
      <c r="C23" s="1" t="str">
        <f>IF(ISBLANK(Levels_averaged!C23),"",""""&amp;Levels_averaged!C23&amp;"""")</f>
        <v>"628"</v>
      </c>
      <c r="D23" s="1" t="str">
        <f>IF(ISBLANK(Levels_averaged!D23),"",""""&amp;Levels_averaged!D23&amp;"""")</f>
        <v>"517"</v>
      </c>
      <c r="E23" s="1" t="str">
        <f>IF(ISBLANK(Levels_averaged!E23),"",""""&amp;Levels_averaged!E23&amp;"""")</f>
        <v>"47"</v>
      </c>
      <c r="F23" s="1" t="str">
        <f>IF(ISBLANK(Levels_averaged!F23),"",""""&amp;Levels_averaged!F23&amp;"""")</f>
        <v/>
      </c>
      <c r="G23" s="1" t="str">
        <f>IF(ISBLANK(Levels_averaged!G23),"",""""&amp;Levels_averaged!G23&amp;"""")</f>
        <v/>
      </c>
      <c r="H23" s="1" t="str">
        <f>IF(ISBLANK(Levels_averaged!H23),"",""""&amp;Levels_averaged!H23&amp;"""")</f>
        <v/>
      </c>
      <c r="I23" s="1" t="str">
        <f>IF(ISBLANK(Levels_averaged!I23),"",""""&amp;Levels_averaged!I23&amp;"""")</f>
        <v/>
      </c>
      <c r="J23" s="1" t="str">
        <f>IF(ISBLANK(Levels_averaged!J23),"",""""&amp;Levels_averaged!J23&amp;"""")</f>
        <v/>
      </c>
      <c r="K23" s="1" t="str">
        <f>IF(ISBLANK(Levels_averaged!K23),"",""""&amp;Levels_averaged!K23&amp;"""")</f>
        <v/>
      </c>
    </row>
    <row r="24" spans="1:11">
      <c r="A24" s="2" t="s">
        <v>165</v>
      </c>
      <c r="B24" s="1" t="str">
        <f>IF(ISBLANK(Levels_averaged!B24),"",""""&amp;Levels_averaged!B24&amp;"""")</f>
        <v>"5989"</v>
      </c>
      <c r="C24" s="1" t="str">
        <f>IF(ISBLANK(Levels_averaged!C24),"",""""&amp;Levels_averaged!C24&amp;"""")</f>
        <v>"695"</v>
      </c>
      <c r="D24" s="1" t="str">
        <f>IF(ISBLANK(Levels_averaged!D24),"",""""&amp;Levels_averaged!D24&amp;"""")</f>
        <v>"580"</v>
      </c>
      <c r="E24" s="1" t="str">
        <f>IF(ISBLANK(Levels_averaged!E24),"",""""&amp;Levels_averaged!E24&amp;"""")</f>
        <v>"48"</v>
      </c>
      <c r="F24" s="1" t="str">
        <f>IF(ISBLANK(Levels_averaged!F24),"",""""&amp;Levels_averaged!F24&amp;"""")</f>
        <v/>
      </c>
      <c r="G24" s="1" t="str">
        <f>IF(ISBLANK(Levels_averaged!G24),"",""""&amp;Levels_averaged!G24&amp;"""")</f>
        <v/>
      </c>
      <c r="H24" s="1" t="str">
        <f>IF(ISBLANK(Levels_averaged!H24),"",""""&amp;Levels_averaged!H24&amp;"""")</f>
        <v/>
      </c>
      <c r="I24" s="1" t="str">
        <f>IF(ISBLANK(Levels_averaged!I24),"",""""&amp;Levels_averaged!I24&amp;"""")</f>
        <v/>
      </c>
      <c r="J24" s="1" t="str">
        <f>IF(ISBLANK(Levels_averaged!J24),"",""""&amp;Levels_averaged!J24&amp;"""")</f>
        <v/>
      </c>
      <c r="K24" s="1" t="str">
        <f>IF(ISBLANK(Levels_averaged!K24),"",""""&amp;Levels_averaged!K24&amp;"""")</f>
        <v/>
      </c>
    </row>
    <row r="25" spans="1:11">
      <c r="A25" s="2" t="s">
        <v>169</v>
      </c>
      <c r="B25" s="1" t="str">
        <f>IF(ISBLANK(Levels_averaged!B25),"",""""&amp;Levels_averaged!B25&amp;"""")</f>
        <v>"6539"</v>
      </c>
      <c r="C25" s="1" t="str">
        <f>IF(ISBLANK(Levels_averaged!C25),"",""""&amp;Levels_averaged!C25&amp;"""")</f>
        <v>"770"</v>
      </c>
      <c r="D25" s="1" t="str">
        <f>IF(ISBLANK(Levels_averaged!D25),"",""""&amp;Levels_averaged!D25&amp;"""")</f>
        <v>"646"</v>
      </c>
      <c r="E25" s="1" t="str">
        <f>IF(ISBLANK(Levels_averaged!E25),"",""""&amp;Levels_averaged!E25&amp;"""")</f>
        <v>"51"</v>
      </c>
      <c r="F25" s="1" t="str">
        <f>IF(ISBLANK(Levels_averaged!F25),"",""""&amp;Levels_averaged!F25&amp;"""")</f>
        <v/>
      </c>
      <c r="G25" s="1" t="str">
        <f>IF(ISBLANK(Levels_averaged!G25),"",""""&amp;Levels_averaged!G25&amp;"""")</f>
        <v/>
      </c>
      <c r="H25" s="1" t="str">
        <f>IF(ISBLANK(Levels_averaged!H25),"",""""&amp;Levels_averaged!H25&amp;"""")</f>
        <v/>
      </c>
      <c r="I25" s="1" t="str">
        <f>IF(ISBLANK(Levels_averaged!I25),"",""""&amp;Levels_averaged!I25&amp;"""")</f>
        <v/>
      </c>
      <c r="J25" s="1" t="str">
        <f>IF(ISBLANK(Levels_averaged!J25),"",""""&amp;Levels_averaged!J25&amp;"""")</f>
        <v/>
      </c>
      <c r="K25" s="1" t="str">
        <f>IF(ISBLANK(Levels_averaged!K25),"",""""&amp;Levels_averaged!K25&amp;"""")</f>
        <v/>
      </c>
    </row>
    <row r="26" spans="1:11">
      <c r="A26" s="2" t="s">
        <v>173</v>
      </c>
      <c r="B26" s="1" t="str">
        <f>IF(ISBLANK(Levels_averaged!B26),"",""""&amp;Levels_averaged!B26&amp;"""")</f>
        <v>"7113"</v>
      </c>
      <c r="C26" s="1" t="str">
        <f>IF(ISBLANK(Levels_averaged!C26),"",""""&amp;Levels_averaged!C26&amp;"""")</f>
        <v>"846"</v>
      </c>
      <c r="D26" s="1" t="str">
        <f>IF(ISBLANK(Levels_averaged!D26),"",""""&amp;Levels_averaged!D26&amp;"""")</f>
        <v>"715"</v>
      </c>
      <c r="E26" s="1" t="str">
        <f>IF(ISBLANK(Levels_averaged!E26),"",""""&amp;Levels_averaged!E26&amp;"""")</f>
        <v>"57"</v>
      </c>
      <c r="F26" s="1" t="str">
        <f>IF(ISBLANK(Levels_averaged!F26),"",""""&amp;Levels_averaged!F26&amp;"""")</f>
        <v/>
      </c>
      <c r="G26" s="1" t="str">
        <f>IF(ISBLANK(Levels_averaged!G26),"",""""&amp;Levels_averaged!G26&amp;"""")</f>
        <v/>
      </c>
      <c r="H26" s="1" t="str">
        <f>IF(ISBLANK(Levels_averaged!H26),"",""""&amp;Levels_averaged!H26&amp;"""")</f>
        <v/>
      </c>
      <c r="I26" s="1" t="str">
        <f>IF(ISBLANK(Levels_averaged!I26),"",""""&amp;Levels_averaged!I26&amp;"""")</f>
        <v/>
      </c>
      <c r="J26" s="1" t="str">
        <f>IF(ISBLANK(Levels_averaged!J26),"",""""&amp;Levels_averaged!J26&amp;"""")</f>
        <v/>
      </c>
      <c r="K26" s="1" t="str">
        <f>IF(ISBLANK(Levels_averaged!K26),"",""""&amp;Levels_averaged!K26&amp;"""")</f>
        <v/>
      </c>
    </row>
    <row r="27" spans="1:11">
      <c r="A27" s="2" t="s">
        <v>177</v>
      </c>
      <c r="B27" s="1" t="str">
        <f>IF(ISBLANK(Levels_averaged!B27),"",""""&amp;Levels_averaged!B27&amp;"""")</f>
        <v>"7709"</v>
      </c>
      <c r="C27" s="1" t="str">
        <f>IF(ISBLANK(Levels_averaged!C27),"",""""&amp;Levels_averaged!C27&amp;"""")</f>
        <v>"926"</v>
      </c>
      <c r="D27" s="1" t="str">
        <f>IF(ISBLANK(Levels_averaged!D27),"",""""&amp;Levels_averaged!D27&amp;"""")</f>
        <v>"787"</v>
      </c>
      <c r="E27" s="1" t="str">
        <f>IF(ISBLANK(Levels_averaged!E27),"",""""&amp;Levels_averaged!E27&amp;"""")</f>
        <v>"62"</v>
      </c>
      <c r="F27" s="1" t="str">
        <f>IF(ISBLANK(Levels_averaged!F27),"",""""&amp;Levels_averaged!F27&amp;"""")</f>
        <v/>
      </c>
      <c r="G27" s="1" t="str">
        <f>IF(ISBLANK(Levels_averaged!G27),"",""""&amp;Levels_averaged!G27&amp;"""")</f>
        <v/>
      </c>
      <c r="H27" s="1" t="str">
        <f>IF(ISBLANK(Levels_averaged!H27),"",""""&amp;Levels_averaged!H27&amp;"""")</f>
        <v/>
      </c>
      <c r="I27" s="1" t="str">
        <f>IF(ISBLANK(Levels_averaged!I27),"",""""&amp;Levels_averaged!I27&amp;"""")</f>
        <v/>
      </c>
      <c r="J27" s="1" t="str">
        <f>IF(ISBLANK(Levels_averaged!J27),"",""""&amp;Levels_averaged!J27&amp;"""")</f>
        <v/>
      </c>
      <c r="K27" s="1" t="str">
        <f>IF(ISBLANK(Levels_averaged!K27),"",""""&amp;Levels_averaged!K27&amp;"""")</f>
        <v/>
      </c>
    </row>
    <row r="28" spans="1:11">
      <c r="A28" s="2" t="s">
        <v>181</v>
      </c>
      <c r="B28" s="1" t="str">
        <f>IF(ISBLANK(Levels_averaged!B28),"",""""&amp;Levels_averaged!B28&amp;"""")</f>
        <v>"8333"</v>
      </c>
      <c r="C28" s="1" t="str">
        <f>IF(ISBLANK(Levels_averaged!C28),"",""""&amp;Levels_averaged!C28&amp;"""")</f>
        <v>"1008"</v>
      </c>
      <c r="D28" s="1" t="str">
        <f>IF(ISBLANK(Levels_averaged!D28),"",""""&amp;Levels_averaged!D28&amp;"""")</f>
        <v>"864"</v>
      </c>
      <c r="E28" s="1" t="str">
        <f>IF(ISBLANK(Levels_averaged!E28),"",""""&amp;Levels_averaged!E28&amp;"""")</f>
        <v>"68"</v>
      </c>
      <c r="F28" s="1" t="str">
        <f>IF(ISBLANK(Levels_averaged!F28),"",""""&amp;Levels_averaged!F28&amp;"""")</f>
        <v/>
      </c>
      <c r="G28" s="1" t="str">
        <f>IF(ISBLANK(Levels_averaged!G28),"",""""&amp;Levels_averaged!G28&amp;"""")</f>
        <v/>
      </c>
      <c r="H28" s="1" t="str">
        <f>IF(ISBLANK(Levels_averaged!H28),"",""""&amp;Levels_averaged!H28&amp;"""")</f>
        <v/>
      </c>
      <c r="I28" s="1" t="str">
        <f>IF(ISBLANK(Levels_averaged!I28),"",""""&amp;Levels_averaged!I28&amp;"""")</f>
        <v/>
      </c>
      <c r="J28" s="1" t="str">
        <f>IF(ISBLANK(Levels_averaged!J28),"",""""&amp;Levels_averaged!J28&amp;"""")</f>
        <v/>
      </c>
      <c r="K28" s="1" t="str">
        <f>IF(ISBLANK(Levels_averaged!K28),"",""""&amp;Levels_averaged!K28&amp;"""")</f>
        <v/>
      </c>
    </row>
    <row r="29" spans="1:11">
      <c r="A29" s="2" t="s">
        <v>184</v>
      </c>
      <c r="B29" s="1" t="str">
        <f>IF(ISBLANK(Levels_averaged!B29),"",""""&amp;Levels_averaged!B29&amp;"""")</f>
        <v>"8979"</v>
      </c>
      <c r="C29" s="1" t="str">
        <f>IF(ISBLANK(Levels_averaged!C29),"",""""&amp;Levels_averaged!C29&amp;"""")</f>
        <v>"1096"</v>
      </c>
      <c r="D29" s="1" t="str">
        <f>IF(ISBLANK(Levels_averaged!D29),"",""""&amp;Levels_averaged!D29&amp;"""")</f>
        <v>"941"</v>
      </c>
      <c r="E29" s="1" t="str">
        <f>IF(ISBLANK(Levels_averaged!E29),"",""""&amp;Levels_averaged!E29&amp;"""")</f>
        <v>"74"</v>
      </c>
      <c r="F29" s="1" t="str">
        <f>IF(ISBLANK(Levels_averaged!F29),"",""""&amp;Levels_averaged!F29&amp;"""")</f>
        <v/>
      </c>
      <c r="G29" s="1" t="str">
        <f>IF(ISBLANK(Levels_averaged!G29),"",""""&amp;Levels_averaged!G29&amp;"""")</f>
        <v/>
      </c>
      <c r="H29" s="1" t="str">
        <f>IF(ISBLANK(Levels_averaged!H29),"",""""&amp;Levels_averaged!H29&amp;"""")</f>
        <v/>
      </c>
      <c r="I29" s="1" t="str">
        <f>IF(ISBLANK(Levels_averaged!I29),"",""""&amp;Levels_averaged!I29&amp;"""")</f>
        <v/>
      </c>
      <c r="J29" s="1" t="str">
        <f>IF(ISBLANK(Levels_averaged!J29),"",""""&amp;Levels_averaged!J29&amp;"""")</f>
        <v/>
      </c>
      <c r="K29" s="1" t="str">
        <f>IF(ISBLANK(Levels_averaged!K29),"",""""&amp;Levels_averaged!K29&amp;"""")</f>
        <v/>
      </c>
    </row>
    <row r="30" spans="1:11">
      <c r="A30" s="2" t="s">
        <v>187</v>
      </c>
      <c r="B30" s="1" t="str">
        <f>IF(ISBLANK(Levels_averaged!B30),"",""""&amp;Levels_averaged!B30&amp;"""")</f>
        <v>"9659"</v>
      </c>
      <c r="C30" s="1" t="str">
        <f>IF(ISBLANK(Levels_averaged!C30),"",""""&amp;Levels_averaged!C30&amp;"""")</f>
        <v>"1194"</v>
      </c>
      <c r="D30" s="1" t="str">
        <f>IF(ISBLANK(Levels_averaged!D30),"",""""&amp;Levels_averaged!D30&amp;"""")</f>
        <v>"1032"</v>
      </c>
      <c r="E30" s="1" t="str">
        <f>IF(ISBLANK(Levels_averaged!E30),"",""""&amp;Levels_averaged!E30&amp;"""")</f>
        <v>"87"</v>
      </c>
      <c r="F30" s="1" t="str">
        <f>IF(ISBLANK(Levels_averaged!F30),"",""""&amp;Levels_averaged!F30&amp;"""")</f>
        <v/>
      </c>
      <c r="G30" s="1" t="str">
        <f>IF(ISBLANK(Levels_averaged!G30),"",""""&amp;Levels_averaged!G30&amp;"""")</f>
        <v/>
      </c>
      <c r="H30" s="1" t="str">
        <f>IF(ISBLANK(Levels_averaged!H30),"",""""&amp;Levels_averaged!H30&amp;"""")</f>
        <v/>
      </c>
      <c r="I30" s="1" t="str">
        <f>IF(ISBLANK(Levels_averaged!I30),"",""""&amp;Levels_averaged!I30&amp;"""")</f>
        <v/>
      </c>
      <c r="J30" s="1" t="str">
        <f>IF(ISBLANK(Levels_averaged!J30),"",""""&amp;Levels_averaged!J30&amp;"""")</f>
        <v/>
      </c>
      <c r="K30" s="1" t="str">
        <f>IF(ISBLANK(Levels_averaged!K30),"",""""&amp;Levels_averaged!K30&amp;"""")</f>
        <v/>
      </c>
    </row>
    <row r="31" spans="1:11">
      <c r="A31" s="2" t="s">
        <v>189</v>
      </c>
      <c r="B31" s="1" t="str">
        <f>IF(ISBLANK(Levels_averaged!B31),"",""""&amp;Levels_averaged!B31&amp;"""")</f>
        <v/>
      </c>
      <c r="C31" s="1" t="str">
        <f>IF(ISBLANK(Levels_averaged!C31),"",""""&amp;Levels_averaged!C31&amp;"""")</f>
        <v>"1298"</v>
      </c>
      <c r="D31" s="1" t="str">
        <f>IF(ISBLANK(Levels_averaged!D31),"",""""&amp;Levels_averaged!D31&amp;"""")</f>
        <v>"1129"</v>
      </c>
      <c r="E31" s="1" t="str">
        <f>IF(ISBLANK(Levels_averaged!E31),"",""""&amp;Levels_averaged!E31&amp;"""")</f>
        <v>"105"</v>
      </c>
      <c r="F31" s="1" t="str">
        <f>IF(ISBLANK(Levels_averaged!F31),"",""""&amp;Levels_averaged!F31&amp;"""")</f>
        <v/>
      </c>
      <c r="G31" s="1" t="str">
        <f>IF(ISBLANK(Levels_averaged!G31),"",""""&amp;Levels_averaged!G31&amp;"""")</f>
        <v/>
      </c>
      <c r="H31" s="1" t="str">
        <f>IF(ISBLANK(Levels_averaged!H31),"",""""&amp;Levels_averaged!H31&amp;"""")</f>
        <v/>
      </c>
      <c r="I31" s="1" t="str">
        <f>IF(ISBLANK(Levels_averaged!I31),"",""""&amp;Levels_averaged!I31&amp;"""")</f>
        <v/>
      </c>
      <c r="J31" s="1" t="str">
        <f>IF(ISBLANK(Levels_averaged!J31),"",""""&amp;Levels_averaged!J31&amp;"""")</f>
        <v/>
      </c>
      <c r="K31" s="1" t="str">
        <f>IF(ISBLANK(Levels_averaged!K31),"",""""&amp;Levels_averaged!K31&amp;"""")</f>
        <v/>
      </c>
    </row>
    <row r="32" spans="1:11">
      <c r="A32" s="2" t="s">
        <v>191</v>
      </c>
      <c r="B32" s="1" t="str">
        <f>IF(ISBLANK(Levels_averaged!B32),"",""""&amp;Levels_averaged!B32&amp;"""")</f>
        <v/>
      </c>
      <c r="C32" s="1" t="str">
        <f>IF(ISBLANK(Levels_averaged!C32),"",""""&amp;Levels_averaged!C32&amp;"""")</f>
        <v>"1414"</v>
      </c>
      <c r="D32" s="1" t="str">
        <f>IF(ISBLANK(Levels_averaged!D32),"",""""&amp;Levels_averaged!D32&amp;"""")</f>
        <v>"1233"</v>
      </c>
      <c r="E32" s="1" t="str">
        <f>IF(ISBLANK(Levels_averaged!E32),"",""""&amp;Levels_averaged!E32&amp;"""")</f>
        <v>"125"</v>
      </c>
      <c r="F32" s="1" t="str">
        <f>IF(ISBLANK(Levels_averaged!F32),"",""""&amp;Levels_averaged!F32&amp;"""")</f>
        <v>"30"</v>
      </c>
      <c r="G32" s="1" t="str">
        <f>IF(ISBLANK(Levels_averaged!G32),"",""""&amp;Levels_averaged!G32&amp;"""")</f>
        <v/>
      </c>
      <c r="H32" s="1" t="str">
        <f>IF(ISBLANK(Levels_averaged!H32),"",""""&amp;Levels_averaged!H32&amp;"""")</f>
        <v/>
      </c>
      <c r="I32" s="1" t="str">
        <f>IF(ISBLANK(Levels_averaged!I32),"",""""&amp;Levels_averaged!I32&amp;"""")</f>
        <v/>
      </c>
      <c r="J32" s="1" t="str">
        <f>IF(ISBLANK(Levels_averaged!J32),"",""""&amp;Levels_averaged!J32&amp;"""")</f>
        <v/>
      </c>
      <c r="K32" s="1" t="str">
        <f>IF(ISBLANK(Levels_averaged!K32),"",""""&amp;Levels_averaged!K32&amp;"""")</f>
        <v/>
      </c>
    </row>
    <row r="33" spans="1:11">
      <c r="A33" s="2" t="s">
        <v>193</v>
      </c>
      <c r="B33" s="1" t="str">
        <f>IF(ISBLANK(Levels_averaged!B33),"",""""&amp;Levels_averaged!B33&amp;"""")</f>
        <v/>
      </c>
      <c r="C33" s="1" t="str">
        <f>IF(ISBLANK(Levels_averaged!C33),"",""""&amp;Levels_averaged!C33&amp;"""")</f>
        <v>"1527"</v>
      </c>
      <c r="D33" s="1" t="str">
        <f>IF(ISBLANK(Levels_averaged!D33),"",""""&amp;Levels_averaged!D33&amp;"""")</f>
        <v>"1341"</v>
      </c>
      <c r="E33" s="1" t="str">
        <f>IF(ISBLANK(Levels_averaged!E33),"",""""&amp;Levels_averaged!E33&amp;"""")</f>
        <v>"144"</v>
      </c>
      <c r="F33" s="1" t="str">
        <f>IF(ISBLANK(Levels_averaged!F33),"",""""&amp;Levels_averaged!F33&amp;"""")</f>
        <v>"41"</v>
      </c>
      <c r="G33" s="1" t="str">
        <f>IF(ISBLANK(Levels_averaged!G33),"",""""&amp;Levels_averaged!G33&amp;"""")</f>
        <v/>
      </c>
      <c r="H33" s="1" t="str">
        <f>IF(ISBLANK(Levels_averaged!H33),"",""""&amp;Levels_averaged!H33&amp;"""")</f>
        <v/>
      </c>
      <c r="I33" s="1" t="str">
        <f>IF(ISBLANK(Levels_averaged!I33),"",""""&amp;Levels_averaged!I33&amp;"""")</f>
        <v/>
      </c>
      <c r="J33" s="1" t="str">
        <f>IF(ISBLANK(Levels_averaged!J33),"",""""&amp;Levels_averaged!J33&amp;"""")</f>
        <v/>
      </c>
      <c r="K33" s="1" t="str">
        <f>IF(ISBLANK(Levels_averaged!K33),"",""""&amp;Levels_averaged!K33&amp;"""")</f>
        <v/>
      </c>
    </row>
    <row r="34" spans="1:11">
      <c r="A34" s="2" t="s">
        <v>195</v>
      </c>
      <c r="B34" s="1" t="str">
        <f>IF(ISBLANK(Levels_averaged!B34),"",""""&amp;Levels_averaged!B34&amp;"""")</f>
        <v/>
      </c>
      <c r="C34" s="1" t="str">
        <f>IF(ISBLANK(Levels_averaged!C34),"",""""&amp;Levels_averaged!C34&amp;"""")</f>
        <v>"1654"</v>
      </c>
      <c r="D34" s="1" t="str">
        <f>IF(ISBLANK(Levels_averaged!D34),"",""""&amp;Levels_averaged!D34&amp;"""")</f>
        <v>"1456"</v>
      </c>
      <c r="E34" s="1" t="str">
        <f>IF(ISBLANK(Levels_averaged!E34),"",""""&amp;Levels_averaged!E34&amp;"""")</f>
        <v>"162"</v>
      </c>
      <c r="F34" s="1" t="str">
        <f>IF(ISBLANK(Levels_averaged!F34),"",""""&amp;Levels_averaged!F34&amp;"""")</f>
        <v>"57"</v>
      </c>
      <c r="G34" s="1" t="str">
        <f>IF(ISBLANK(Levels_averaged!G34),"",""""&amp;Levels_averaged!G34&amp;"""")</f>
        <v/>
      </c>
      <c r="H34" s="1" t="str">
        <f>IF(ISBLANK(Levels_averaged!H34),"",""""&amp;Levels_averaged!H34&amp;"""")</f>
        <v/>
      </c>
      <c r="I34" s="1" t="str">
        <f>IF(ISBLANK(Levels_averaged!I34),"",""""&amp;Levels_averaged!I34&amp;"""")</f>
        <v/>
      </c>
      <c r="J34" s="1" t="str">
        <f>IF(ISBLANK(Levels_averaged!J34),"",""""&amp;Levels_averaged!J34&amp;"""")</f>
        <v/>
      </c>
      <c r="K34" s="1" t="str">
        <f>IF(ISBLANK(Levels_averaged!K34),"",""""&amp;Levels_averaged!K34&amp;"""")</f>
        <v/>
      </c>
    </row>
    <row r="35" spans="1:11">
      <c r="A35" s="2" t="s">
        <v>198</v>
      </c>
      <c r="B35" s="1" t="str">
        <f>IF(ISBLANK(Levels_averaged!B35),"",""""&amp;Levels_averaged!B35&amp;"""")</f>
        <v/>
      </c>
      <c r="C35" s="1" t="str">
        <f>IF(ISBLANK(Levels_averaged!C35),"",""""&amp;Levels_averaged!C35&amp;"""")</f>
        <v>"1782"</v>
      </c>
      <c r="D35" s="1" t="str">
        <f>IF(ISBLANK(Levels_averaged!D35),"",""""&amp;Levels_averaged!D35&amp;"""")</f>
        <v>"1573"</v>
      </c>
      <c r="E35" s="1" t="str">
        <f>IF(ISBLANK(Levels_averaged!E35),"",""""&amp;Levels_averaged!E35&amp;"""")</f>
        <v>"182"</v>
      </c>
      <c r="F35" s="1" t="str">
        <f>IF(ISBLANK(Levels_averaged!F35),"",""""&amp;Levels_averaged!F35&amp;"""")</f>
        <v>"70"</v>
      </c>
      <c r="G35" s="1" t="str">
        <f>IF(ISBLANK(Levels_averaged!G35),"",""""&amp;Levels_averaged!G35&amp;"""")</f>
        <v/>
      </c>
      <c r="H35" s="1" t="str">
        <f>IF(ISBLANK(Levels_averaged!H35),"",""""&amp;Levels_averaged!H35&amp;"""")</f>
        <v/>
      </c>
      <c r="I35" s="1" t="str">
        <f>IF(ISBLANK(Levels_averaged!I35),"",""""&amp;Levels_averaged!I35&amp;"""")</f>
        <v/>
      </c>
      <c r="J35" s="1" t="str">
        <f>IF(ISBLANK(Levels_averaged!J35),"",""""&amp;Levels_averaged!J35&amp;"""")</f>
        <v/>
      </c>
      <c r="K35" s="1" t="str">
        <f>IF(ISBLANK(Levels_averaged!K35),"",""""&amp;Levels_averaged!K35&amp;"""")</f>
        <v/>
      </c>
    </row>
    <row r="36" spans="1:11">
      <c r="A36" s="2" t="s">
        <v>201</v>
      </c>
      <c r="B36" s="1" t="str">
        <f>IF(ISBLANK(Levels_averaged!B36),"",""""&amp;Levels_averaged!B36&amp;"""")</f>
        <v/>
      </c>
      <c r="C36" s="1" t="str">
        <f>IF(ISBLANK(Levels_averaged!C36),"",""""&amp;Levels_averaged!C36&amp;"""")</f>
        <v>"1921"</v>
      </c>
      <c r="D36" s="1" t="str">
        <f>IF(ISBLANK(Levels_averaged!D36),"",""""&amp;Levels_averaged!D36&amp;"""")</f>
        <v>"1701"</v>
      </c>
      <c r="E36" s="1" t="str">
        <f>IF(ISBLANK(Levels_averaged!E36),"",""""&amp;Levels_averaged!E36&amp;"""")</f>
        <v>"214"</v>
      </c>
      <c r="F36" s="1" t="str">
        <f>IF(ISBLANK(Levels_averaged!F36),"",""""&amp;Levels_averaged!F36&amp;"""")</f>
        <v>"89"</v>
      </c>
      <c r="G36" s="1" t="str">
        <f>IF(ISBLANK(Levels_averaged!G36),"",""""&amp;Levels_averaged!G36&amp;"""")</f>
        <v/>
      </c>
      <c r="H36" s="1" t="str">
        <f>IF(ISBLANK(Levels_averaged!H36),"",""""&amp;Levels_averaged!H36&amp;"""")</f>
        <v/>
      </c>
      <c r="I36" s="1" t="str">
        <f>IF(ISBLANK(Levels_averaged!I36),"",""""&amp;Levels_averaged!I36&amp;"""")</f>
        <v/>
      </c>
      <c r="J36" s="1" t="str">
        <f>IF(ISBLANK(Levels_averaged!J36),"",""""&amp;Levels_averaged!J36&amp;"""")</f>
        <v/>
      </c>
      <c r="K36" s="1" t="str">
        <f>IF(ISBLANK(Levels_averaged!K36),"",""""&amp;Levels_averaged!K36&amp;"""")</f>
        <v/>
      </c>
    </row>
    <row r="37" spans="1:11">
      <c r="A37" s="2" t="s">
        <v>203</v>
      </c>
      <c r="B37" s="1" t="str">
        <f>IF(ISBLANK(Levels_averaged!B37),"",""""&amp;Levels_averaged!B37&amp;"""")</f>
        <v/>
      </c>
      <c r="C37" s="1" t="str">
        <f>IF(ISBLANK(Levels_averaged!C37),"",""""&amp;Levels_averaged!C37&amp;"""")</f>
        <v>"2065"</v>
      </c>
      <c r="D37" s="1" t="str">
        <f>IF(ISBLANK(Levels_averaged!D37),"",""""&amp;Levels_averaged!D37&amp;"""")</f>
        <v>"1825"</v>
      </c>
      <c r="E37" s="1" t="str">
        <f>IF(ISBLANK(Levels_averaged!E37),"",""""&amp;Levels_averaged!E37&amp;"""")</f>
        <v>"239"</v>
      </c>
      <c r="F37" s="1" t="str">
        <f>IF(ISBLANK(Levels_averaged!F37),"",""""&amp;Levels_averaged!F37&amp;"""")</f>
        <v>"111"</v>
      </c>
      <c r="G37" s="1" t="str">
        <f>IF(ISBLANK(Levels_averaged!G37),"",""""&amp;Levels_averaged!G37&amp;"""")</f>
        <v/>
      </c>
      <c r="H37" s="1" t="str">
        <f>IF(ISBLANK(Levels_averaged!H37),"",""""&amp;Levels_averaged!H37&amp;"""")</f>
        <v/>
      </c>
      <c r="I37" s="1" t="str">
        <f>IF(ISBLANK(Levels_averaged!I37),"",""""&amp;Levels_averaged!I37&amp;"""")</f>
        <v/>
      </c>
      <c r="J37" s="1" t="str">
        <f>IF(ISBLANK(Levels_averaged!J37),"",""""&amp;Levels_averaged!J37&amp;"""")</f>
        <v/>
      </c>
      <c r="K37" s="1" t="str">
        <f>IF(ISBLANK(Levels_averaged!K37),"",""""&amp;Levels_averaged!K37&amp;"""")</f>
        <v/>
      </c>
    </row>
    <row r="38" spans="1:11">
      <c r="A38" s="2" t="s">
        <v>207</v>
      </c>
      <c r="B38" s="1" t="str">
        <f>IF(ISBLANK(Levels_averaged!B38),"",""""&amp;Levels_averaged!B38&amp;"""")</f>
        <v/>
      </c>
      <c r="C38" s="1" t="str">
        <f>IF(ISBLANK(Levels_averaged!C38),"",""""&amp;Levels_averaged!C38&amp;"""")</f>
        <v>"2216"</v>
      </c>
      <c r="D38" s="1" t="str">
        <f>IF(ISBLANK(Levels_averaged!D38),"",""""&amp;Levels_averaged!D38&amp;"""")</f>
        <v>"1974"</v>
      </c>
      <c r="E38" s="1" t="str">
        <f>IF(ISBLANK(Levels_averaged!E38),"",""""&amp;Levels_averaged!E38&amp;"""")</f>
        <v>"270"</v>
      </c>
      <c r="F38" s="1" t="str">
        <f>IF(ISBLANK(Levels_averaged!F38),"",""""&amp;Levels_averaged!F38&amp;"""")</f>
        <v>"134"</v>
      </c>
      <c r="G38" s="1" t="str">
        <f>IF(ISBLANK(Levels_averaged!G38),"",""""&amp;Levels_averaged!G38&amp;"""")</f>
        <v>"20"</v>
      </c>
      <c r="H38" s="1" t="str">
        <f>IF(ISBLANK(Levels_averaged!H38),"",""""&amp;Levels_averaged!H38&amp;"""")</f>
        <v/>
      </c>
      <c r="I38" s="1" t="str">
        <f>IF(ISBLANK(Levels_averaged!I38),"",""""&amp;Levels_averaged!I38&amp;"""")</f>
        <v/>
      </c>
      <c r="J38" s="1" t="str">
        <f>IF(ISBLANK(Levels_averaged!J38),"",""""&amp;Levels_averaged!J38&amp;"""")</f>
        <v/>
      </c>
      <c r="K38" s="1" t="str">
        <f>IF(ISBLANK(Levels_averaged!K38),"",""""&amp;Levels_averaged!K38&amp;"""")</f>
        <v/>
      </c>
    </row>
    <row r="39" spans="1:11">
      <c r="A39" s="2" t="s">
        <v>212</v>
      </c>
      <c r="B39" s="1" t="str">
        <f>IF(ISBLANK(Levels_averaged!B39),"",""""&amp;Levels_averaged!B39&amp;"""")</f>
        <v/>
      </c>
      <c r="C39" s="1" t="str">
        <f>IF(ISBLANK(Levels_averaged!C39),"",""""&amp;Levels_averaged!C39&amp;"""")</f>
        <v>"2373"</v>
      </c>
      <c r="D39" s="1" t="str">
        <f>IF(ISBLANK(Levels_averaged!D39),"",""""&amp;Levels_averaged!D39&amp;"""")</f>
        <v>"2118"</v>
      </c>
      <c r="E39" s="1" t="str">
        <f>IF(ISBLANK(Levels_averaged!E39),"",""""&amp;Levels_averaged!E39&amp;"""")</f>
        <v>"300"</v>
      </c>
      <c r="F39" s="1" t="str">
        <f>IF(ISBLANK(Levels_averaged!F39),"",""""&amp;Levels_averaged!F39&amp;"""")</f>
        <v>"160"</v>
      </c>
      <c r="G39" s="1" t="str">
        <f>IF(ISBLANK(Levels_averaged!G39),"",""""&amp;Levels_averaged!G39&amp;"""")</f>
        <v>"28"</v>
      </c>
      <c r="H39" s="1" t="str">
        <f>IF(ISBLANK(Levels_averaged!H39),"",""""&amp;Levels_averaged!H39&amp;"""")</f>
        <v/>
      </c>
      <c r="I39" s="1" t="str">
        <f>IF(ISBLANK(Levels_averaged!I39),"",""""&amp;Levels_averaged!I39&amp;"""")</f>
        <v/>
      </c>
      <c r="J39" s="1" t="str">
        <f>IF(ISBLANK(Levels_averaged!J39),"",""""&amp;Levels_averaged!J39&amp;"""")</f>
        <v/>
      </c>
      <c r="K39" s="1" t="str">
        <f>IF(ISBLANK(Levels_averaged!K39),"",""""&amp;Levels_averaged!K39&amp;"""")</f>
        <v/>
      </c>
    </row>
    <row r="40" spans="1:11">
      <c r="A40" s="2" t="s">
        <v>216</v>
      </c>
      <c r="B40" s="1" t="str">
        <f>IF(ISBLANK(Levels_averaged!B40),"",""""&amp;Levels_averaged!B40&amp;"""")</f>
        <v/>
      </c>
      <c r="C40" s="1" t="str">
        <f>IF(ISBLANK(Levels_averaged!C40),"",""""&amp;Levels_averaged!C40&amp;"""")</f>
        <v>"2532"</v>
      </c>
      <c r="D40" s="1" t="str">
        <f>IF(ISBLANK(Levels_averaged!D40),"",""""&amp;Levels_averaged!D40&amp;"""")</f>
        <v>"2265"</v>
      </c>
      <c r="E40" s="1" t="str">
        <f>IF(ISBLANK(Levels_averaged!E40),"",""""&amp;Levels_averaged!E40&amp;"""")</f>
        <v>"335"</v>
      </c>
      <c r="F40" s="1" t="str">
        <f>IF(ISBLANK(Levels_averaged!F40),"",""""&amp;Levels_averaged!F40&amp;"""")</f>
        <v>"181"</v>
      </c>
      <c r="G40" s="1" t="str">
        <f>IF(ISBLANK(Levels_averaged!G40),"",""""&amp;Levels_averaged!G40&amp;"""")</f>
        <v>"32"</v>
      </c>
      <c r="H40" s="1" t="str">
        <f>IF(ISBLANK(Levels_averaged!H40),"",""""&amp;Levels_averaged!H40&amp;"""")</f>
        <v/>
      </c>
      <c r="I40" s="1" t="str">
        <f>IF(ISBLANK(Levels_averaged!I40),"",""""&amp;Levels_averaged!I40&amp;"""")</f>
        <v/>
      </c>
      <c r="J40" s="1" t="str">
        <f>IF(ISBLANK(Levels_averaged!J40),"",""""&amp;Levels_averaged!J40&amp;"""")</f>
        <v/>
      </c>
      <c r="K40" s="1" t="str">
        <f>IF(ISBLANK(Levels_averaged!K40),"",""""&amp;Levels_averaged!K40&amp;"""")</f>
        <v/>
      </c>
    </row>
    <row r="41" spans="1:11">
      <c r="A41" s="2" t="s">
        <v>220</v>
      </c>
      <c r="B41" s="1" t="str">
        <f>IF(ISBLANK(Levels_averaged!B41),"",""""&amp;Levels_averaged!B41&amp;"""")</f>
        <v/>
      </c>
      <c r="C41" s="1" t="str">
        <f>IF(ISBLANK(Levels_averaged!C41),"",""""&amp;Levels_averaged!C41&amp;"""")</f>
        <v>"2698"</v>
      </c>
      <c r="D41" s="1" t="str">
        <f>IF(ISBLANK(Levels_averaged!D41),"",""""&amp;Levels_averaged!D41&amp;"""")</f>
        <v>"2418"</v>
      </c>
      <c r="E41" s="1" t="str">
        <f>IF(ISBLANK(Levels_averaged!E41),"",""""&amp;Levels_averaged!E41&amp;"""")</f>
        <v>"371"</v>
      </c>
      <c r="F41" s="1" t="str">
        <f>IF(ISBLANK(Levels_averaged!F41),"",""""&amp;Levels_averaged!F41&amp;"""")</f>
        <v>"207"</v>
      </c>
      <c r="G41" s="1" t="str">
        <f>IF(ISBLANK(Levels_averaged!G41),"",""""&amp;Levels_averaged!G41&amp;"""")</f>
        <v>"35"</v>
      </c>
      <c r="H41" s="1" t="str">
        <f>IF(ISBLANK(Levels_averaged!H41),"",""""&amp;Levels_averaged!H41&amp;"""")</f>
        <v/>
      </c>
      <c r="I41" s="1" t="str">
        <f>IF(ISBLANK(Levels_averaged!I41),"",""""&amp;Levels_averaged!I41&amp;"""")</f>
        <v/>
      </c>
      <c r="J41" s="1" t="str">
        <f>IF(ISBLANK(Levels_averaged!J41),"",""""&amp;Levels_averaged!J41&amp;"""")</f>
        <v/>
      </c>
      <c r="K41" s="1" t="str">
        <f>IF(ISBLANK(Levels_averaged!K41),"",""""&amp;Levels_averaged!K41&amp;"""")</f>
        <v/>
      </c>
    </row>
    <row r="42" spans="1:11">
      <c r="A42" s="2" t="s">
        <v>225</v>
      </c>
      <c r="B42" s="1" t="str">
        <f>IF(ISBLANK(Levels_averaged!B42),"",""""&amp;Levels_averaged!B42&amp;"""")</f>
        <v/>
      </c>
      <c r="C42" s="1" t="str">
        <f>IF(ISBLANK(Levels_averaged!C42),"",""""&amp;Levels_averaged!C42&amp;"""")</f>
        <v>"2866"</v>
      </c>
      <c r="D42" s="1" t="str">
        <f>IF(ISBLANK(Levels_averaged!D42),"",""""&amp;Levels_averaged!D42&amp;"""")</f>
        <v>"2573"</v>
      </c>
      <c r="E42" s="1" t="str">
        <f>IF(ISBLANK(Levels_averaged!E42),"",""""&amp;Levels_averaged!E42&amp;"""")</f>
        <v>"400"</v>
      </c>
      <c r="F42" s="1" t="str">
        <f>IF(ISBLANK(Levels_averaged!F42),"",""""&amp;Levels_averaged!F42&amp;"""")</f>
        <v>"228"</v>
      </c>
      <c r="G42" s="1" t="str">
        <f>IF(ISBLANK(Levels_averaged!G42),"",""""&amp;Levels_averaged!G42&amp;"""")</f>
        <v>"37"</v>
      </c>
      <c r="H42" s="1" t="str">
        <f>IF(ISBLANK(Levels_averaged!H42),"",""""&amp;Levels_averaged!H42&amp;"""")</f>
        <v/>
      </c>
      <c r="I42" s="1" t="str">
        <f>IF(ISBLANK(Levels_averaged!I42),"",""""&amp;Levels_averaged!I42&amp;"""")</f>
        <v/>
      </c>
      <c r="J42" s="1" t="str">
        <f>IF(ISBLANK(Levels_averaged!J42),"",""""&amp;Levels_averaged!J42&amp;"""")</f>
        <v/>
      </c>
      <c r="K42" s="1" t="str">
        <f>IF(ISBLANK(Levels_averaged!K42),"",""""&amp;Levels_averaged!K42&amp;"""")</f>
        <v/>
      </c>
    </row>
    <row r="43" spans="1:11">
      <c r="A43" s="2" t="s">
        <v>41</v>
      </c>
      <c r="B43" s="1" t="str">
        <f>IF(ISBLANK(Levels_averaged!B43),"",""""&amp;Levels_averaged!B43&amp;"""")</f>
        <v/>
      </c>
      <c r="C43" s="1" t="str">
        <f>IF(ISBLANK(Levels_averaged!C43),"",""""&amp;Levels_averaged!C43&amp;"""")</f>
        <v>"3224"</v>
      </c>
      <c r="D43" s="1" t="str">
        <f>IF(ISBLANK(Levels_averaged!D43),"",""""&amp;Levels_averaged!D43&amp;"""")</f>
        <v>"2903"</v>
      </c>
      <c r="E43" s="1" t="str">
        <f>IF(ISBLANK(Levels_averaged!E43),"",""""&amp;Levels_averaged!E43&amp;"""")</f>
        <v>"472"</v>
      </c>
      <c r="F43" s="1" t="str">
        <f>IF(ISBLANK(Levels_averaged!F43),"",""""&amp;Levels_averaged!F43&amp;"""")</f>
        <v>"281"</v>
      </c>
      <c r="G43" s="1" t="str">
        <f>IF(ISBLANK(Levels_averaged!G43),"",""""&amp;Levels_averaged!G43&amp;"""")</f>
        <v>"42"</v>
      </c>
      <c r="H43" s="1" t="str">
        <f>IF(ISBLANK(Levels_averaged!H43),"",""""&amp;Levels_averaged!H43&amp;"""")</f>
        <v/>
      </c>
      <c r="I43" s="1" t="str">
        <f>IF(ISBLANK(Levels_averaged!I43),"",""""&amp;Levels_averaged!I43&amp;"""")</f>
        <v/>
      </c>
      <c r="J43" s="1" t="str">
        <f>IF(ISBLANK(Levels_averaged!J43),"",""""&amp;Levels_averaged!J43&amp;"""")</f>
        <v/>
      </c>
      <c r="K43" s="1" t="str">
        <f>IF(ISBLANK(Levels_averaged!K43),"",""""&amp;Levels_averaged!K43&amp;"""")</f>
        <v/>
      </c>
    </row>
    <row r="44" spans="1:11">
      <c r="A44" s="2" t="s">
        <v>75</v>
      </c>
      <c r="B44" s="1" t="str">
        <f>IF(ISBLANK(Levels_averaged!B44),"",""""&amp;Levels_averaged!B44&amp;"""")</f>
        <v/>
      </c>
      <c r="C44" s="1" t="str">
        <f>IF(ISBLANK(Levels_averaged!C44),"",""""&amp;Levels_averaged!C44&amp;"""")</f>
        <v/>
      </c>
      <c r="D44" s="1" t="str">
        <f>IF(ISBLANK(Levels_averaged!D44),"",""""&amp;Levels_averaged!D44&amp;"""")</f>
        <v/>
      </c>
      <c r="E44" s="1" t="str">
        <f>IF(ISBLANK(Levels_averaged!E44),"",""""&amp;Levels_averaged!E44&amp;"""")</f>
        <v/>
      </c>
      <c r="F44" s="1" t="str">
        <f>IF(ISBLANK(Levels_averaged!F44),"",""""&amp;Levels_averaged!F44&amp;"""")</f>
        <v>"310"</v>
      </c>
      <c r="G44" s="1" t="str">
        <f>IF(ISBLANK(Levels_averaged!G44),"",""""&amp;Levels_averaged!G44&amp;"""")</f>
        <v>"48"</v>
      </c>
      <c r="H44" s="1" t="str">
        <f>IF(ISBLANK(Levels_averaged!H44),"",""""&amp;Levels_averaged!H44&amp;"""")</f>
        <v/>
      </c>
      <c r="I44" s="1" t="str">
        <f>IF(ISBLANK(Levels_averaged!I44),"",""""&amp;Levels_averaged!I44&amp;"""")</f>
        <v/>
      </c>
      <c r="J44" s="1" t="str">
        <f>IF(ISBLANK(Levels_averaged!J44),"",""""&amp;Levels_averaged!J44&amp;"""")</f>
        <v/>
      </c>
      <c r="K44" s="1" t="str">
        <f>IF(ISBLANK(Levels_averaged!K44),"",""""&amp;Levels_averaged!K44&amp;"""")</f>
        <v/>
      </c>
    </row>
    <row r="45" spans="1:11">
      <c r="A45" s="2" t="s">
        <v>76</v>
      </c>
      <c r="B45" s="1" t="str">
        <f>IF(ISBLANK(Levels_averaged!B45),"",""""&amp;Levels_averaged!B45&amp;"""")</f>
        <v/>
      </c>
      <c r="C45" s="1" t="str">
        <f>IF(ISBLANK(Levels_averaged!C45),"",""""&amp;Levels_averaged!C45&amp;"""")</f>
        <v/>
      </c>
      <c r="D45" s="1" t="str">
        <f>IF(ISBLANK(Levels_averaged!D45),"",""""&amp;Levels_averaged!D45&amp;"""")</f>
        <v/>
      </c>
      <c r="E45" s="1" t="str">
        <f>IF(ISBLANK(Levels_averaged!E45),"",""""&amp;Levels_averaged!E45&amp;"""")</f>
        <v/>
      </c>
      <c r="F45" s="1" t="str">
        <f>IF(ISBLANK(Levels_averaged!F45),"",""""&amp;Levels_averaged!F45&amp;"""")</f>
        <v>"338"</v>
      </c>
      <c r="G45" s="1" t="str">
        <f>IF(ISBLANK(Levels_averaged!G45),"",""""&amp;Levels_averaged!G45&amp;"""")</f>
        <v>"50"</v>
      </c>
      <c r="H45" s="1" t="str">
        <f>IF(ISBLANK(Levels_averaged!H45),"",""""&amp;Levels_averaged!H45&amp;"""")</f>
        <v/>
      </c>
      <c r="I45" s="1" t="str">
        <f>IF(ISBLANK(Levels_averaged!I45),"",""""&amp;Levels_averaged!I45&amp;"""")</f>
        <v/>
      </c>
      <c r="J45" s="1" t="str">
        <f>IF(ISBLANK(Levels_averaged!J45),"",""""&amp;Levels_averaged!J45&amp;"""")</f>
        <v/>
      </c>
      <c r="K45" s="1" t="str">
        <f>IF(ISBLANK(Levels_averaged!K45),"",""""&amp;Levels_averaged!K45&amp;"""")</f>
        <v/>
      </c>
    </row>
    <row r="46" spans="1:11">
      <c r="A46" s="2" t="s">
        <v>77</v>
      </c>
      <c r="B46" s="1" t="str">
        <f>IF(ISBLANK(Levels_averaged!B46),"",""""&amp;Levels_averaged!B46&amp;"""")</f>
        <v/>
      </c>
      <c r="C46" s="1" t="str">
        <f>IF(ISBLANK(Levels_averaged!C46),"",""""&amp;Levels_averaged!C46&amp;"""")</f>
        <v/>
      </c>
      <c r="D46" s="1" t="str">
        <f>IF(ISBLANK(Levels_averaged!D46),"",""""&amp;Levels_averaged!D46&amp;"""")</f>
        <v/>
      </c>
      <c r="E46" s="1" t="str">
        <f>IF(ISBLANK(Levels_averaged!E46),"",""""&amp;Levels_averaged!E46&amp;"""")</f>
        <v/>
      </c>
      <c r="F46" s="1" t="str">
        <f>IF(ISBLANK(Levels_averaged!F46),"",""""&amp;Levels_averaged!F46&amp;"""")</f>
        <v>"370"</v>
      </c>
      <c r="G46" s="1" t="str">
        <f>IF(ISBLANK(Levels_averaged!G46),"",""""&amp;Levels_averaged!G46&amp;"""")</f>
        <v>"59"</v>
      </c>
      <c r="H46" s="1" t="str">
        <f>IF(ISBLANK(Levels_averaged!H46),"",""""&amp;Levels_averaged!H46&amp;"""")</f>
        <v/>
      </c>
      <c r="I46" s="1" t="str">
        <f>IF(ISBLANK(Levels_averaged!I46),"",""""&amp;Levels_averaged!I46&amp;"""")</f>
        <v/>
      </c>
      <c r="J46" s="1" t="str">
        <f>IF(ISBLANK(Levels_averaged!J46),"",""""&amp;Levels_averaged!J46&amp;"""")</f>
        <v/>
      </c>
      <c r="K46" s="1" t="str">
        <f>IF(ISBLANK(Levels_averaged!K46),"",""""&amp;Levels_averaged!K46&amp;"""")</f>
        <v/>
      </c>
    </row>
    <row r="47" spans="1:11">
      <c r="A47" s="2" t="s">
        <v>78</v>
      </c>
      <c r="B47" s="1" t="str">
        <f>IF(ISBLANK(Levels_averaged!B47),"",""""&amp;Levels_averaged!B47&amp;"""")</f>
        <v/>
      </c>
      <c r="C47" s="1" t="str">
        <f>IF(ISBLANK(Levels_averaged!C47),"",""""&amp;Levels_averaged!C47&amp;"""")</f>
        <v/>
      </c>
      <c r="D47" s="1" t="str">
        <f>IF(ISBLANK(Levels_averaged!D47),"",""""&amp;Levels_averaged!D47&amp;"""")</f>
        <v/>
      </c>
      <c r="E47" s="1" t="str">
        <f>IF(ISBLANK(Levels_averaged!E47),"",""""&amp;Levels_averaged!E47&amp;"""")</f>
        <v/>
      </c>
      <c r="F47" s="1" t="str">
        <f>IF(ISBLANK(Levels_averaged!F47),"",""""&amp;Levels_averaged!F47&amp;"""")</f>
        <v>"408"</v>
      </c>
      <c r="G47" s="1" t="str">
        <f>IF(ISBLANK(Levels_averaged!G47),"",""""&amp;Levels_averaged!G47&amp;"""")</f>
        <v>"67"</v>
      </c>
      <c r="H47" s="1" t="str">
        <f>IF(ISBLANK(Levels_averaged!H47),"",""""&amp;Levels_averaged!H47&amp;"""")</f>
        <v/>
      </c>
      <c r="I47" s="1" t="str">
        <f>IF(ISBLANK(Levels_averaged!I47),"",""""&amp;Levels_averaged!I47&amp;"""")</f>
        <v/>
      </c>
      <c r="J47" s="1" t="str">
        <f>IF(ISBLANK(Levels_averaged!J47),"",""""&amp;Levels_averaged!J47&amp;"""")</f>
        <v/>
      </c>
      <c r="K47" s="1" t="str">
        <f>IF(ISBLANK(Levels_averaged!K47),"",""""&amp;Levels_averaged!K47&amp;"""")</f>
        <v/>
      </c>
    </row>
    <row r="48" spans="1:11">
      <c r="A48" s="2" t="s">
        <v>79</v>
      </c>
      <c r="B48" s="1" t="str">
        <f>IF(ISBLANK(Levels_averaged!B48),"",""""&amp;Levels_averaged!B48&amp;"""")</f>
        <v/>
      </c>
      <c r="C48" s="1" t="str">
        <f>IF(ISBLANK(Levels_averaged!C48),"",""""&amp;Levels_averaged!C48&amp;"""")</f>
        <v/>
      </c>
      <c r="D48" s="1" t="str">
        <f>IF(ISBLANK(Levels_averaged!D48),"",""""&amp;Levels_averaged!D48&amp;"""")</f>
        <v/>
      </c>
      <c r="E48" s="1" t="str">
        <f>IF(ISBLANK(Levels_averaged!E48),"",""""&amp;Levels_averaged!E48&amp;"""")</f>
        <v/>
      </c>
      <c r="F48" s="1" t="str">
        <f>IF(ISBLANK(Levels_averaged!F48),"",""""&amp;Levels_averaged!F48&amp;"""")</f>
        <v>"447"</v>
      </c>
      <c r="G48" s="1" t="str">
        <f>IF(ISBLANK(Levels_averaged!G48),"",""""&amp;Levels_averaged!G48&amp;"""")</f>
        <v>"77"</v>
      </c>
      <c r="H48" s="1" t="str">
        <f>IF(ISBLANK(Levels_averaged!H48),"",""""&amp;Levels_averaged!H48&amp;"""")</f>
        <v/>
      </c>
      <c r="I48" s="1" t="str">
        <f>IF(ISBLANK(Levels_averaged!I48),"",""""&amp;Levels_averaged!I48&amp;"""")</f>
        <v/>
      </c>
      <c r="J48" s="1" t="str">
        <f>IF(ISBLANK(Levels_averaged!J48),"",""""&amp;Levels_averaged!J48&amp;"""")</f>
        <v/>
      </c>
      <c r="K48" s="1" t="str">
        <f>IF(ISBLANK(Levels_averaged!K48),"",""""&amp;Levels_averaged!K48&amp;"""")</f>
        <v/>
      </c>
    </row>
    <row r="49" spans="1:11">
      <c r="A49" s="2" t="s">
        <v>80</v>
      </c>
      <c r="B49" s="1" t="str">
        <f>IF(ISBLANK(Levels_averaged!B49),"",""""&amp;Levels_averaged!B49&amp;"""")</f>
        <v/>
      </c>
      <c r="C49" s="1" t="str">
        <f>IF(ISBLANK(Levels_averaged!C49),"",""""&amp;Levels_averaged!C49&amp;"""")</f>
        <v/>
      </c>
      <c r="D49" s="1" t="str">
        <f>IF(ISBLANK(Levels_averaged!D49),"",""""&amp;Levels_averaged!D49&amp;"""")</f>
        <v/>
      </c>
      <c r="E49" s="1" t="str">
        <f>IF(ISBLANK(Levels_averaged!E49),"",""""&amp;Levels_averaged!E49&amp;"""")</f>
        <v/>
      </c>
      <c r="F49" s="1" t="str">
        <f>IF(ISBLANK(Levels_averaged!F49),"",""""&amp;Levels_averaged!F49&amp;"""")</f>
        <v>"490"</v>
      </c>
      <c r="G49" s="1" t="str">
        <f>IF(ISBLANK(Levels_averaged!G49),"",""""&amp;Levels_averaged!G49&amp;"""")</f>
        <v>"90"</v>
      </c>
      <c r="H49" s="1" t="str">
        <f>IF(ISBLANK(Levels_averaged!H49),"",""""&amp;Levels_averaged!H49&amp;"""")</f>
        <v/>
      </c>
      <c r="I49" s="1" t="str">
        <f>IF(ISBLANK(Levels_averaged!I49),"",""""&amp;Levels_averaged!I49&amp;"""")</f>
        <v/>
      </c>
      <c r="J49" s="1" t="str">
        <f>IF(ISBLANK(Levels_averaged!J49),"",""""&amp;Levels_averaged!J49&amp;"""")</f>
        <v/>
      </c>
      <c r="K49" s="1" t="str">
        <f>IF(ISBLANK(Levels_averaged!K49),"",""""&amp;Levels_averaged!K49&amp;"""")</f>
        <v/>
      </c>
    </row>
    <row r="50" spans="1:11">
      <c r="A50" s="2" t="s">
        <v>81</v>
      </c>
      <c r="B50" s="1" t="str">
        <f>IF(ISBLANK(Levels_averaged!B50),"",""""&amp;Levels_averaged!B50&amp;"""")</f>
        <v/>
      </c>
      <c r="C50" s="1" t="str">
        <f>IF(ISBLANK(Levels_averaged!C50),"",""""&amp;Levels_averaged!C50&amp;"""")</f>
        <v/>
      </c>
      <c r="D50" s="1" t="str">
        <f>IF(ISBLANK(Levels_averaged!D50),"",""""&amp;Levels_averaged!D50&amp;"""")</f>
        <v/>
      </c>
      <c r="E50" s="1" t="str">
        <f>IF(ISBLANK(Levels_averaged!E50),"",""""&amp;Levels_averaged!E50&amp;"""")</f>
        <v/>
      </c>
      <c r="F50" s="1" t="str">
        <f>IF(ISBLANK(Levels_averaged!F50),"",""""&amp;Levels_averaged!F50&amp;"""")</f>
        <v>"533"</v>
      </c>
      <c r="G50" s="1" t="str">
        <f>IF(ISBLANK(Levels_averaged!G50),"",""""&amp;Levels_averaged!G50&amp;"""")</f>
        <v>"99"</v>
      </c>
      <c r="H50" s="1" t="str">
        <f>IF(ISBLANK(Levels_averaged!H50),"",""""&amp;Levels_averaged!H50&amp;"""")</f>
        <v>"32"</v>
      </c>
      <c r="I50" s="1" t="str">
        <f>IF(ISBLANK(Levels_averaged!I50),"",""""&amp;Levels_averaged!I50&amp;"""")</f>
        <v/>
      </c>
      <c r="J50" s="1" t="str">
        <f>IF(ISBLANK(Levels_averaged!J50),"",""""&amp;Levels_averaged!J50&amp;"""")</f>
        <v/>
      </c>
      <c r="K50" s="1" t="str">
        <f>IF(ISBLANK(Levels_averaged!K50),"",""""&amp;Levels_averaged!K50&amp;"""")</f>
        <v/>
      </c>
    </row>
    <row r="51" spans="1:11">
      <c r="A51" s="2" t="s">
        <v>43</v>
      </c>
      <c r="B51" s="1" t="str">
        <f>IF(ISBLANK(Levels_averaged!B51),"",""""&amp;Levels_averaged!B51&amp;"""")</f>
        <v/>
      </c>
      <c r="C51" s="1" t="str">
        <f>IF(ISBLANK(Levels_averaged!C51),"",""""&amp;Levels_averaged!C51&amp;"""")</f>
        <v/>
      </c>
      <c r="D51" s="1" t="str">
        <f>IF(ISBLANK(Levels_averaged!D51),"",""""&amp;Levels_averaged!D51&amp;"""")</f>
        <v/>
      </c>
      <c r="E51" s="1" t="str">
        <f>IF(ISBLANK(Levels_averaged!E51),"",""""&amp;Levels_averaged!E51&amp;"""")</f>
        <v/>
      </c>
      <c r="F51" s="1" t="str">
        <f>IF(ISBLANK(Levels_averaged!F51),"",""""&amp;Levels_averaged!F51&amp;"""")</f>
        <v>"577"</v>
      </c>
      <c r="G51" s="1" t="str">
        <f>IF(ISBLANK(Levels_averaged!G51),"",""""&amp;Levels_averaged!G51&amp;"""")</f>
        <v>"110"</v>
      </c>
      <c r="H51" s="1" t="str">
        <f>IF(ISBLANK(Levels_averaged!H51),"",""""&amp;Levels_averaged!H51&amp;"""")</f>
        <v>"40"</v>
      </c>
      <c r="I51" s="1" t="str">
        <f>IF(ISBLANK(Levels_averaged!I51),"",""""&amp;Levels_averaged!I51&amp;"""")</f>
        <v/>
      </c>
      <c r="J51" s="1" t="str">
        <f>IF(ISBLANK(Levels_averaged!J51),"",""""&amp;Levels_averaged!J51&amp;"""")</f>
        <v/>
      </c>
      <c r="K51" s="1" t="str">
        <f>IF(ISBLANK(Levels_averaged!K51),"",""""&amp;Levels_averaged!K51&amp;"""")</f>
        <v/>
      </c>
    </row>
    <row r="52" spans="1:11">
      <c r="A52" s="2" t="s">
        <v>42</v>
      </c>
      <c r="B52" s="1" t="str">
        <f>IF(ISBLANK(Levels_averaged!B52),"",""""&amp;Levels_averaged!B52&amp;"""")</f>
        <v/>
      </c>
      <c r="C52" s="1" t="str">
        <f>IF(ISBLANK(Levels_averaged!C52),"",""""&amp;Levels_averaged!C52&amp;"""")</f>
        <v/>
      </c>
      <c r="D52" s="1" t="str">
        <f>IF(ISBLANK(Levels_averaged!D52),"",""""&amp;Levels_averaged!D52&amp;"""")</f>
        <v/>
      </c>
      <c r="E52" s="1" t="str">
        <f>IF(ISBLANK(Levels_averaged!E52),"",""""&amp;Levels_averaged!E52&amp;"""")</f>
        <v/>
      </c>
      <c r="F52" s="1" t="str">
        <f>IF(ISBLANK(Levels_averaged!F52),"",""""&amp;Levels_averaged!F52&amp;"""")</f>
        <v>"626"</v>
      </c>
      <c r="G52" s="1" t="str">
        <f>IF(ISBLANK(Levels_averaged!G52),"",""""&amp;Levels_averaged!G52&amp;"""")</f>
        <v>"123"</v>
      </c>
      <c r="H52" s="1" t="str">
        <f>IF(ISBLANK(Levels_averaged!H52),"",""""&amp;Levels_averaged!H52&amp;"""")</f>
        <v>"50"</v>
      </c>
      <c r="I52" s="1" t="str">
        <f>IF(ISBLANK(Levels_averaged!I52),"",""""&amp;Levels_averaged!I52&amp;"""")</f>
        <v/>
      </c>
      <c r="J52" s="1" t="str">
        <f>IF(ISBLANK(Levels_averaged!J52),"",""""&amp;Levels_averaged!J52&amp;"""")</f>
        <v/>
      </c>
      <c r="K52" s="1" t="str">
        <f>IF(ISBLANK(Levels_averaged!K52),"",""""&amp;Levels_averaged!K52&amp;"""")</f>
        <v/>
      </c>
    </row>
    <row r="53" spans="1:11">
      <c r="A53" s="2" t="s">
        <v>44</v>
      </c>
      <c r="B53" s="1" t="str">
        <f>IF(ISBLANK(Levels_averaged!B53),"",""""&amp;Levels_averaged!B53&amp;"""")</f>
        <v/>
      </c>
      <c r="C53" s="1" t="str">
        <f>IF(ISBLANK(Levels_averaged!C53),"",""""&amp;Levels_averaged!C53&amp;"""")</f>
        <v/>
      </c>
      <c r="D53" s="1" t="str">
        <f>IF(ISBLANK(Levels_averaged!D53),"",""""&amp;Levels_averaged!D53&amp;"""")</f>
        <v/>
      </c>
      <c r="E53" s="1" t="str">
        <f>IF(ISBLANK(Levels_averaged!E53),"",""""&amp;Levels_averaged!E53&amp;"""")</f>
        <v/>
      </c>
      <c r="F53" s="1" t="str">
        <f>IF(ISBLANK(Levels_averaged!F53),"",""""&amp;Levels_averaged!F53&amp;"""")</f>
        <v>"679"</v>
      </c>
      <c r="G53" s="1" t="str">
        <f>IF(ISBLANK(Levels_averaged!G53),"",""""&amp;Levels_averaged!G53&amp;"""")</f>
        <v>"147"</v>
      </c>
      <c r="H53" s="1" t="str">
        <f>IF(ISBLANK(Levels_averaged!H53),"",""""&amp;Levels_averaged!H53&amp;"""")</f>
        <v>"64"</v>
      </c>
      <c r="I53" s="1" t="str">
        <f>IF(ISBLANK(Levels_averaged!I53),"",""""&amp;Levels_averaged!I53&amp;"""")</f>
        <v/>
      </c>
      <c r="J53" s="1" t="str">
        <f>IF(ISBLANK(Levels_averaged!J53),"",""""&amp;Levels_averaged!J53&amp;"""")</f>
        <v/>
      </c>
      <c r="K53" s="1" t="str">
        <f>IF(ISBLANK(Levels_averaged!K53),"",""""&amp;Levels_averaged!K53&amp;"""")</f>
        <v/>
      </c>
    </row>
    <row r="54" spans="1:11">
      <c r="A54" s="2" t="s">
        <v>45</v>
      </c>
      <c r="B54" s="1" t="str">
        <f>IF(ISBLANK(Levels_averaged!B54),"",""""&amp;Levels_averaged!B54&amp;"""")</f>
        <v/>
      </c>
      <c r="C54" s="1" t="str">
        <f>IF(ISBLANK(Levels_averaged!C54),"",""""&amp;Levels_averaged!C54&amp;"""")</f>
        <v/>
      </c>
      <c r="D54" s="1" t="str">
        <f>IF(ISBLANK(Levels_averaged!D54),"",""""&amp;Levels_averaged!D54&amp;"""")</f>
        <v/>
      </c>
      <c r="E54" s="1" t="str">
        <f>IF(ISBLANK(Levels_averaged!E54),"",""""&amp;Levels_averaged!E54&amp;"""")</f>
        <v/>
      </c>
      <c r="F54" s="1" t="str">
        <f>IF(ISBLANK(Levels_averaged!F54),"",""""&amp;Levels_averaged!F54&amp;"""")</f>
        <v>"733"</v>
      </c>
      <c r="G54" s="1" t="str">
        <f>IF(ISBLANK(Levels_averaged!G54),"",""""&amp;Levels_averaged!G54&amp;"""")</f>
        <v/>
      </c>
      <c r="H54" s="1" t="str">
        <f>IF(ISBLANK(Levels_averaged!H54),"",""""&amp;Levels_averaged!H54&amp;"""")</f>
        <v>"78"</v>
      </c>
      <c r="I54" s="1" t="str">
        <f>IF(ISBLANK(Levels_averaged!I54),"",""""&amp;Levels_averaged!I54&amp;"""")</f>
        <v/>
      </c>
      <c r="J54" s="1" t="str">
        <f>IF(ISBLANK(Levels_averaged!J54),"",""""&amp;Levels_averaged!J54&amp;"""")</f>
        <v/>
      </c>
      <c r="K54" s="1" t="str">
        <f>IF(ISBLANK(Levels_averaged!K54),"",""""&amp;Levels_averaged!K54&amp;"""")</f>
        <v/>
      </c>
    </row>
    <row r="55" spans="1:11">
      <c r="A55" s="2" t="s">
        <v>46</v>
      </c>
      <c r="B55" s="1" t="str">
        <f>IF(ISBLANK(Levels_averaged!B55),"",""""&amp;Levels_averaged!B55&amp;"""")</f>
        <v/>
      </c>
      <c r="C55" s="1" t="str">
        <f>IF(ISBLANK(Levels_averaged!C55),"",""""&amp;Levels_averaged!C55&amp;"""")</f>
        <v/>
      </c>
      <c r="D55" s="1" t="str">
        <f>IF(ISBLANK(Levels_averaged!D55),"",""""&amp;Levels_averaged!D55&amp;"""")</f>
        <v/>
      </c>
      <c r="E55" s="1" t="str">
        <f>IF(ISBLANK(Levels_averaged!E55),"",""""&amp;Levels_averaged!E55&amp;"""")</f>
        <v/>
      </c>
      <c r="F55" s="1" t="str">
        <f>IF(ISBLANK(Levels_averaged!F55),"",""""&amp;Levels_averaged!F55&amp;"""")</f>
        <v>"789"</v>
      </c>
      <c r="G55" s="1" t="str">
        <f>IF(ISBLANK(Levels_averaged!G55),"",""""&amp;Levels_averaged!G55&amp;"""")</f>
        <v/>
      </c>
      <c r="H55" s="1" t="str">
        <f>IF(ISBLANK(Levels_averaged!H55),"",""""&amp;Levels_averaged!H55&amp;"""")</f>
        <v>"93"</v>
      </c>
      <c r="I55" s="1" t="str">
        <f>IF(ISBLANK(Levels_averaged!I55),"",""""&amp;Levels_averaged!I55&amp;"""")</f>
        <v/>
      </c>
      <c r="J55" s="1" t="str">
        <f>IF(ISBLANK(Levels_averaged!J55),"",""""&amp;Levels_averaged!J55&amp;"""")</f>
        <v/>
      </c>
      <c r="K55" s="1" t="str">
        <f>IF(ISBLANK(Levels_averaged!K55),"",""""&amp;Levels_averaged!K55&amp;"""")</f>
        <v/>
      </c>
    </row>
    <row r="56" spans="1:11">
      <c r="A56" s="2" t="s">
        <v>47</v>
      </c>
      <c r="B56" s="1" t="str">
        <f>IF(ISBLANK(Levels_averaged!B56),"",""""&amp;Levels_averaged!B56&amp;"""")</f>
        <v/>
      </c>
      <c r="C56" s="1" t="str">
        <f>IF(ISBLANK(Levels_averaged!C56),"",""""&amp;Levels_averaged!C56&amp;"""")</f>
        <v/>
      </c>
      <c r="D56" s="1" t="str">
        <f>IF(ISBLANK(Levels_averaged!D56),"",""""&amp;Levels_averaged!D56&amp;"""")</f>
        <v/>
      </c>
      <c r="E56" s="1" t="str">
        <f>IF(ISBLANK(Levels_averaged!E56),"",""""&amp;Levels_averaged!E56&amp;"""")</f>
        <v/>
      </c>
      <c r="F56" s="1" t="str">
        <f>IF(ISBLANK(Levels_averaged!F56),"",""""&amp;Levels_averaged!F56&amp;"""")</f>
        <v>"841"</v>
      </c>
      <c r="G56" s="1" t="str">
        <f>IF(ISBLANK(Levels_averaged!G56),"",""""&amp;Levels_averaged!G56&amp;"""")</f>
        <v/>
      </c>
      <c r="H56" s="1" t="str">
        <f>IF(ISBLANK(Levels_averaged!H56),"",""""&amp;Levels_averaged!H56&amp;"""")</f>
        <v>"99"</v>
      </c>
      <c r="I56" s="1" t="str">
        <f>IF(ISBLANK(Levels_averaged!I56),"",""""&amp;Levels_averaged!I56&amp;"""")</f>
        <v/>
      </c>
      <c r="J56" s="1" t="str">
        <f>IF(ISBLANK(Levels_averaged!J56),"",""""&amp;Levels_averaged!J56&amp;"""")</f>
        <v/>
      </c>
      <c r="K56" s="1" t="str">
        <f>IF(ISBLANK(Levels_averaged!K56),"",""""&amp;Levels_averaged!K56&amp;"""")</f>
        <v/>
      </c>
    </row>
    <row r="57" spans="1:11">
      <c r="A57" s="2" t="s">
        <v>48</v>
      </c>
      <c r="B57" s="1" t="str">
        <f>IF(ISBLANK(Levels_averaged!B57),"",""""&amp;Levels_averaged!B57&amp;"""")</f>
        <v/>
      </c>
      <c r="C57" s="1" t="str">
        <f>IF(ISBLANK(Levels_averaged!C57),"",""""&amp;Levels_averaged!C57&amp;"""")</f>
        <v/>
      </c>
      <c r="D57" s="1" t="str">
        <f>IF(ISBLANK(Levels_averaged!D57),"",""""&amp;Levels_averaged!D57&amp;"""")</f>
        <v/>
      </c>
      <c r="E57" s="1" t="str">
        <f>IF(ISBLANK(Levels_averaged!E57),"",""""&amp;Levels_averaged!E57&amp;"""")</f>
        <v/>
      </c>
      <c r="F57" s="1" t="str">
        <f>IF(ISBLANK(Levels_averaged!F57),"",""""&amp;Levels_averaged!F57&amp;"""")</f>
        <v>"893"</v>
      </c>
      <c r="G57" s="1" t="str">
        <f>IF(ISBLANK(Levels_averaged!G57),"",""""&amp;Levels_averaged!G57&amp;"""")</f>
        <v/>
      </c>
      <c r="H57" s="1" t="str">
        <f>IF(ISBLANK(Levels_averaged!H57),"",""""&amp;Levels_averaged!H57&amp;"""")</f>
        <v>"110"</v>
      </c>
      <c r="I57" s="1" t="str">
        <f>IF(ISBLANK(Levels_averaged!I57),"",""""&amp;Levels_averaged!I57&amp;"""")</f>
        <v/>
      </c>
      <c r="J57" s="1" t="str">
        <f>IF(ISBLANK(Levels_averaged!J57),"",""""&amp;Levels_averaged!J57&amp;"""")</f>
        <v/>
      </c>
      <c r="K57" s="1" t="str">
        <f>IF(ISBLANK(Levels_averaged!K57),"",""""&amp;Levels_averaged!K57&amp;"""")</f>
        <v/>
      </c>
    </row>
    <row r="58" spans="1:11">
      <c r="A58" s="2" t="s">
        <v>49</v>
      </c>
      <c r="B58" s="1" t="str">
        <f>IF(ISBLANK(Levels_averaged!B58),"",""""&amp;Levels_averaged!B58&amp;"""")</f>
        <v/>
      </c>
      <c r="C58" s="1" t="str">
        <f>IF(ISBLANK(Levels_averaged!C58),"",""""&amp;Levels_averaged!C58&amp;"""")</f>
        <v/>
      </c>
      <c r="D58" s="1" t="str">
        <f>IF(ISBLANK(Levels_averaged!D58),"",""""&amp;Levels_averaged!D58&amp;"""")</f>
        <v/>
      </c>
      <c r="E58" s="1" t="str">
        <f>IF(ISBLANK(Levels_averaged!E58),"",""""&amp;Levels_averaged!E58&amp;"""")</f>
        <v/>
      </c>
      <c r="F58" s="1" t="str">
        <f>IF(ISBLANK(Levels_averaged!F58),"",""""&amp;Levels_averaged!F58&amp;"""")</f>
        <v>"941"</v>
      </c>
      <c r="G58" s="1" t="str">
        <f>IF(ISBLANK(Levels_averaged!G58),"",""""&amp;Levels_averaged!G58&amp;"""")</f>
        <v/>
      </c>
      <c r="H58" s="1" t="str">
        <f>IF(ISBLANK(Levels_averaged!H58),"",""""&amp;Levels_averaged!H58&amp;"""")</f>
        <v>"114"</v>
      </c>
      <c r="I58" s="1" t="str">
        <f>IF(ISBLANK(Levels_averaged!I58),"",""""&amp;Levels_averaged!I58&amp;"""")</f>
        <v/>
      </c>
      <c r="J58" s="1" t="str">
        <f>IF(ISBLANK(Levels_averaged!J58),"",""""&amp;Levels_averaged!J58&amp;"""")</f>
        <v/>
      </c>
      <c r="K58" s="1" t="str">
        <f>IF(ISBLANK(Levels_averaged!K58),"",""""&amp;Levels_averaged!K58&amp;"""")</f>
        <v/>
      </c>
    </row>
    <row r="59" spans="1:11">
      <c r="A59" s="2" t="s">
        <v>50</v>
      </c>
      <c r="B59" s="1" t="str">
        <f>IF(ISBLANK(Levels_averaged!B59),"",""""&amp;Levels_averaged!B59&amp;"""")</f>
        <v/>
      </c>
      <c r="C59" s="1" t="str">
        <f>IF(ISBLANK(Levels_averaged!C59),"",""""&amp;Levels_averaged!C59&amp;"""")</f>
        <v/>
      </c>
      <c r="D59" s="1" t="str">
        <f>IF(ISBLANK(Levels_averaged!D59),"",""""&amp;Levels_averaged!D59&amp;"""")</f>
        <v/>
      </c>
      <c r="E59" s="1" t="str">
        <f>IF(ISBLANK(Levels_averaged!E59),"",""""&amp;Levels_averaged!E59&amp;"""")</f>
        <v/>
      </c>
      <c r="F59" s="1" t="str">
        <f>IF(ISBLANK(Levels_averaged!F59),"",""""&amp;Levels_averaged!F59&amp;"""")</f>
        <v>"989"</v>
      </c>
      <c r="G59" s="1" t="str">
        <f>IF(ISBLANK(Levels_averaged!G59),"",""""&amp;Levels_averaged!G59&amp;"""")</f>
        <v/>
      </c>
      <c r="H59" s="1" t="str">
        <f>IF(ISBLANK(Levels_averaged!H59),"",""""&amp;Levels_averaged!H59&amp;"""")</f>
        <v>"118"</v>
      </c>
      <c r="I59" s="1" t="str">
        <f>IF(ISBLANK(Levels_averaged!I59),"",""""&amp;Levels_averaged!I59&amp;"""")</f>
        <v/>
      </c>
      <c r="J59" s="1" t="str">
        <f>IF(ISBLANK(Levels_averaged!J59),"",""""&amp;Levels_averaged!J59&amp;"""")</f>
        <v/>
      </c>
      <c r="K59" s="1" t="str">
        <f>IF(ISBLANK(Levels_averaged!K59),"",""""&amp;Levels_averaged!K59&amp;"""")</f>
        <v/>
      </c>
    </row>
    <row r="60" spans="1:11">
      <c r="A60" s="2" t="s">
        <v>51</v>
      </c>
      <c r="B60" s="1" t="str">
        <f>IF(ISBLANK(Levels_averaged!B60),"",""""&amp;Levels_averaged!B60&amp;"""")</f>
        <v/>
      </c>
      <c r="C60" s="1" t="str">
        <f>IF(ISBLANK(Levels_averaged!C60),"",""""&amp;Levels_averaged!C60&amp;"""")</f>
        <v/>
      </c>
      <c r="D60" s="1" t="str">
        <f>IF(ISBLANK(Levels_averaged!D60),"",""""&amp;Levels_averaged!D60&amp;"""")</f>
        <v/>
      </c>
      <c r="E60" s="1" t="str">
        <f>IF(ISBLANK(Levels_averaged!E60),"",""""&amp;Levels_averaged!E60&amp;"""")</f>
        <v/>
      </c>
      <c r="F60" s="1" t="str">
        <f>IF(ISBLANK(Levels_averaged!F60),"",""""&amp;Levels_averaged!F60&amp;"""")</f>
        <v>"1094"</v>
      </c>
      <c r="G60" s="1" t="str">
        <f>IF(ISBLANK(Levels_averaged!G60),"",""""&amp;Levels_averaged!G60&amp;"""")</f>
        <v/>
      </c>
      <c r="H60" s="1" t="str">
        <f>IF(ISBLANK(Levels_averaged!H60),"",""""&amp;Levels_averaged!H60&amp;"""")</f>
        <v>"130"</v>
      </c>
      <c r="I60" s="1" t="str">
        <f>IF(ISBLANK(Levels_averaged!I60),"",""""&amp;Levels_averaged!I60&amp;"""")</f>
        <v/>
      </c>
      <c r="J60" s="1" t="str">
        <f>IF(ISBLANK(Levels_averaged!J60),"",""""&amp;Levels_averaged!J60&amp;"""")</f>
        <v/>
      </c>
      <c r="K60" s="1" t="str">
        <f>IF(ISBLANK(Levels_averaged!K60),"",""""&amp;Levels_averaged!K60&amp;"""")</f>
        <v/>
      </c>
    </row>
    <row r="61" spans="1:11">
      <c r="A61" s="2" t="s">
        <v>52</v>
      </c>
      <c r="B61" s="1" t="str">
        <f>IF(ISBLANK(Levels_averaged!B61),"",""""&amp;Levels_averaged!B61&amp;"""")</f>
        <v/>
      </c>
      <c r="C61" s="1" t="str">
        <f>IF(ISBLANK(Levels_averaged!C61),"",""""&amp;Levels_averaged!C61&amp;"""")</f>
        <v/>
      </c>
      <c r="D61" s="1" t="str">
        <f>IF(ISBLANK(Levels_averaged!D61),"",""""&amp;Levels_averaged!D61&amp;"""")</f>
        <v/>
      </c>
      <c r="E61" s="1" t="str">
        <f>IF(ISBLANK(Levels_averaged!E61),"",""""&amp;Levels_averaged!E61&amp;"""")</f>
        <v/>
      </c>
      <c r="F61" s="1" t="str">
        <f>IF(ISBLANK(Levels_averaged!F61),"",""""&amp;Levels_averaged!F61&amp;"""")</f>
        <v>"1146"</v>
      </c>
      <c r="G61" s="1" t="str">
        <f>IF(ISBLANK(Levels_averaged!G61),"",""""&amp;Levels_averaged!G61&amp;"""")</f>
        <v/>
      </c>
      <c r="H61" s="1" t="str">
        <f>IF(ISBLANK(Levels_averaged!H61),"",""""&amp;Levels_averaged!H61&amp;"""")</f>
        <v>"134"</v>
      </c>
      <c r="I61" s="1" t="str">
        <f>IF(ISBLANK(Levels_averaged!I61),"",""""&amp;Levels_averaged!I61&amp;"""")</f>
        <v/>
      </c>
      <c r="J61" s="1" t="str">
        <f>IF(ISBLANK(Levels_averaged!J61),"",""""&amp;Levels_averaged!J61&amp;"""")</f>
        <v/>
      </c>
      <c r="K61" s="1" t="str">
        <f>IF(ISBLANK(Levels_averaged!K61),"",""""&amp;Levels_averaged!K61&amp;"""")</f>
        <v/>
      </c>
    </row>
    <row r="62" spans="1:11">
      <c r="A62" s="2" t="s">
        <v>53</v>
      </c>
      <c r="B62" s="1" t="str">
        <f>IF(ISBLANK(Levels_averaged!B62),"",""""&amp;Levels_averaged!B62&amp;"""")</f>
        <v/>
      </c>
      <c r="C62" s="1" t="str">
        <f>IF(ISBLANK(Levels_averaged!C62),"",""""&amp;Levels_averaged!C62&amp;"""")</f>
        <v/>
      </c>
      <c r="D62" s="1" t="str">
        <f>IF(ISBLANK(Levels_averaged!D62),"",""""&amp;Levels_averaged!D62&amp;"""")</f>
        <v/>
      </c>
      <c r="E62" s="1" t="str">
        <f>IF(ISBLANK(Levels_averaged!E62),"",""""&amp;Levels_averaged!E62&amp;"""")</f>
        <v/>
      </c>
      <c r="F62" s="1" t="str">
        <f>IF(ISBLANK(Levels_averaged!F62),"",""""&amp;Levels_averaged!F62&amp;"""")</f>
        <v>"1202"</v>
      </c>
      <c r="G62" s="1" t="str">
        <f>IF(ISBLANK(Levels_averaged!G62),"",""""&amp;Levels_averaged!G62&amp;"""")</f>
        <v/>
      </c>
      <c r="H62" s="1" t="str">
        <f>IF(ISBLANK(Levels_averaged!H62),"",""""&amp;Levels_averaged!H62&amp;"""")</f>
        <v>"141"</v>
      </c>
      <c r="I62" s="1" t="str">
        <f>IF(ISBLANK(Levels_averaged!I62),"",""""&amp;Levels_averaged!I62&amp;"""")</f>
        <v/>
      </c>
      <c r="J62" s="1" t="str">
        <f>IF(ISBLANK(Levels_averaged!J62),"",""""&amp;Levels_averaged!J62&amp;"""")</f>
        <v/>
      </c>
      <c r="K62" s="1" t="str">
        <f>IF(ISBLANK(Levels_averaged!K62),"",""""&amp;Levels_averaged!K62&amp;"""")</f>
        <v/>
      </c>
    </row>
    <row r="63" spans="1:11">
      <c r="A63" s="2" t="s">
        <v>54</v>
      </c>
      <c r="B63" s="1" t="str">
        <f>IF(ISBLANK(Levels_averaged!B63),"",""""&amp;Levels_averaged!B63&amp;"""")</f>
        <v/>
      </c>
      <c r="C63" s="1" t="str">
        <f>IF(ISBLANK(Levels_averaged!C63),"",""""&amp;Levels_averaged!C63&amp;"""")</f>
        <v/>
      </c>
      <c r="D63" s="1" t="str">
        <f>IF(ISBLANK(Levels_averaged!D63),"",""""&amp;Levels_averaged!D63&amp;"""")</f>
        <v/>
      </c>
      <c r="E63" s="1" t="str">
        <f>IF(ISBLANK(Levels_averaged!E63),"",""""&amp;Levels_averaged!E63&amp;"""")</f>
        <v/>
      </c>
      <c r="F63" s="1" t="str">
        <f>IF(ISBLANK(Levels_averaged!F63),"",""""&amp;Levels_averaged!F63&amp;"""")</f>
        <v>"1259"</v>
      </c>
      <c r="G63" s="1" t="str">
        <f>IF(ISBLANK(Levels_averaged!G63),"",""""&amp;Levels_averaged!G63&amp;"""")</f>
        <v/>
      </c>
      <c r="H63" s="1" t="str">
        <f>IF(ISBLANK(Levels_averaged!H63),"",""""&amp;Levels_averaged!H63&amp;"""")</f>
        <v>"148"</v>
      </c>
      <c r="I63" s="1" t="str">
        <f>IF(ISBLANK(Levels_averaged!I63),"",""""&amp;Levels_averaged!I63&amp;"""")</f>
        <v/>
      </c>
      <c r="J63" s="1" t="str">
        <f>IF(ISBLANK(Levels_averaged!J63),"",""""&amp;Levels_averaged!J63&amp;"""")</f>
        <v/>
      </c>
      <c r="K63" s="1" t="str">
        <f>IF(ISBLANK(Levels_averaged!K63),"",""""&amp;Levels_averaged!K63&amp;"""")</f>
        <v/>
      </c>
    </row>
    <row r="64" spans="1:11">
      <c r="A64" s="2" t="s">
        <v>55</v>
      </c>
      <c r="B64" s="1" t="str">
        <f>IF(ISBLANK(Levels_averaged!B64),"",""""&amp;Levels_averaged!B64&amp;"""")</f>
        <v/>
      </c>
      <c r="C64" s="1" t="str">
        <f>IF(ISBLANK(Levels_averaged!C64),"",""""&amp;Levels_averaged!C64&amp;"""")</f>
        <v/>
      </c>
      <c r="D64" s="1" t="str">
        <f>IF(ISBLANK(Levels_averaged!D64),"",""""&amp;Levels_averaged!D64&amp;"""")</f>
        <v/>
      </c>
      <c r="E64" s="1" t="str">
        <f>IF(ISBLANK(Levels_averaged!E64),"",""""&amp;Levels_averaged!E64&amp;"""")</f>
        <v/>
      </c>
      <c r="F64" s="1" t="str">
        <f>IF(ISBLANK(Levels_averaged!F64),"",""""&amp;Levels_averaged!F64&amp;"""")</f>
        <v>"1314"</v>
      </c>
      <c r="G64" s="1" t="str">
        <f>IF(ISBLANK(Levels_averaged!G64),"",""""&amp;Levels_averaged!G64&amp;"""")</f>
        <v/>
      </c>
      <c r="H64" s="1" t="str">
        <f>IF(ISBLANK(Levels_averaged!H64),"",""""&amp;Levels_averaged!H64&amp;"""")</f>
        <v>"154"</v>
      </c>
      <c r="I64" s="1" t="str">
        <f>IF(ISBLANK(Levels_averaged!I64),"",""""&amp;Levels_averaged!I64&amp;"""")</f>
        <v/>
      </c>
      <c r="J64" s="1" t="str">
        <f>IF(ISBLANK(Levels_averaged!J64),"",""""&amp;Levels_averaged!J64&amp;"""")</f>
        <v>"27"</v>
      </c>
      <c r="K64" s="1" t="str">
        <f>IF(ISBLANK(Levels_averaged!K64),"",""""&amp;Levels_averaged!K64&amp;"""")</f>
        <v/>
      </c>
    </row>
    <row r="65" spans="1:11">
      <c r="A65" s="2" t="s">
        <v>56</v>
      </c>
      <c r="B65" s="1" t="str">
        <f>IF(ISBLANK(Levels_averaged!B65),"",""""&amp;Levels_averaged!B65&amp;"""")</f>
        <v/>
      </c>
      <c r="C65" s="1" t="str">
        <f>IF(ISBLANK(Levels_averaged!C65),"",""""&amp;Levels_averaged!C65&amp;"""")</f>
        <v/>
      </c>
      <c r="D65" s="1" t="str">
        <f>IF(ISBLANK(Levels_averaged!D65),"",""""&amp;Levels_averaged!D65&amp;"""")</f>
        <v/>
      </c>
      <c r="E65" s="1" t="str">
        <f>IF(ISBLANK(Levels_averaged!E65),"",""""&amp;Levels_averaged!E65&amp;"""")</f>
        <v/>
      </c>
      <c r="F65" s="1" t="str">
        <f>IF(ISBLANK(Levels_averaged!F65),"",""""&amp;Levels_averaged!F65&amp;"""")</f>
        <v>"1371"</v>
      </c>
      <c r="G65" s="1" t="str">
        <f>IF(ISBLANK(Levels_averaged!G65),"",""""&amp;Levels_averaged!G65&amp;"""")</f>
        <v/>
      </c>
      <c r="H65" s="1" t="str">
        <f>IF(ISBLANK(Levels_averaged!H65),"",""""&amp;Levels_averaged!H65&amp;"""")</f>
        <v>"161"</v>
      </c>
      <c r="I65" s="1" t="str">
        <f>IF(ISBLANK(Levels_averaged!I65),"",""""&amp;Levels_averaged!I65&amp;"""")</f>
        <v/>
      </c>
      <c r="J65" s="1" t="str">
        <f>IF(ISBLANK(Levels_averaged!J65),"",""""&amp;Levels_averaged!J65&amp;"""")</f>
        <v>"28"</v>
      </c>
      <c r="K65" s="1" t="str">
        <f>IF(ISBLANK(Levels_averaged!K65),"",""""&amp;Levels_averaged!K65&amp;"""")</f>
        <v/>
      </c>
    </row>
    <row r="66" spans="1:11">
      <c r="A66" s="2" t="s">
        <v>57</v>
      </c>
      <c r="B66" s="1" t="str">
        <f>IF(ISBLANK(Levels_averaged!B66),"",""""&amp;Levels_averaged!B66&amp;"""")</f>
        <v/>
      </c>
      <c r="C66" s="1" t="str">
        <f>IF(ISBLANK(Levels_averaged!C66),"",""""&amp;Levels_averaged!C66&amp;"""")</f>
        <v/>
      </c>
      <c r="D66" s="1" t="str">
        <f>IF(ISBLANK(Levels_averaged!D66),"",""""&amp;Levels_averaged!D66&amp;"""")</f>
        <v/>
      </c>
      <c r="E66" s="1" t="str">
        <f>IF(ISBLANK(Levels_averaged!E66),"",""""&amp;Levels_averaged!E66&amp;"""")</f>
        <v/>
      </c>
      <c r="F66" s="1" t="str">
        <f>IF(ISBLANK(Levels_averaged!F66),"",""""&amp;Levels_averaged!F66&amp;"""")</f>
        <v>"1431"</v>
      </c>
      <c r="G66" s="1" t="str">
        <f>IF(ISBLANK(Levels_averaged!G66),"",""""&amp;Levels_averaged!G66&amp;"""")</f>
        <v/>
      </c>
      <c r="H66" s="1" t="str">
        <f>IF(ISBLANK(Levels_averaged!H66),"",""""&amp;Levels_averaged!H66&amp;"""")</f>
        <v>"168"</v>
      </c>
      <c r="I66" s="1" t="str">
        <f>IF(ISBLANK(Levels_averaged!I66),"",""""&amp;Levels_averaged!I66&amp;"""")</f>
        <v/>
      </c>
      <c r="J66" s="1" t="str">
        <f>IF(ISBLANK(Levels_averaged!J66),"",""""&amp;Levels_averaged!J66&amp;"""")</f>
        <v>"28"</v>
      </c>
      <c r="K66" s="1" t="str">
        <f>IF(ISBLANK(Levels_averaged!K66),"",""""&amp;Levels_averaged!K66&amp;"""")</f>
        <v/>
      </c>
    </row>
    <row r="67" spans="1:11">
      <c r="A67" s="2" t="s">
        <v>58</v>
      </c>
      <c r="B67" s="1" t="str">
        <f>IF(ISBLANK(Levels_averaged!B67),"",""""&amp;Levels_averaged!B67&amp;"""")</f>
        <v/>
      </c>
      <c r="C67" s="1" t="str">
        <f>IF(ISBLANK(Levels_averaged!C67),"",""""&amp;Levels_averaged!C67&amp;"""")</f>
        <v/>
      </c>
      <c r="D67" s="1" t="str">
        <f>IF(ISBLANK(Levels_averaged!D67),"",""""&amp;Levels_averaged!D67&amp;"""")</f>
        <v/>
      </c>
      <c r="E67" s="1" t="str">
        <f>IF(ISBLANK(Levels_averaged!E67),"",""""&amp;Levels_averaged!E67&amp;"""")</f>
        <v/>
      </c>
      <c r="F67" s="1" t="str">
        <f>IF(ISBLANK(Levels_averaged!F67),"",""""&amp;Levels_averaged!F67&amp;"""")</f>
        <v>"1492"</v>
      </c>
      <c r="G67" s="1" t="str">
        <f>IF(ISBLANK(Levels_averaged!G67),"",""""&amp;Levels_averaged!G67&amp;"""")</f>
        <v/>
      </c>
      <c r="H67" s="1" t="str">
        <f>IF(ISBLANK(Levels_averaged!H67),"",""""&amp;Levels_averaged!H67&amp;"""")</f>
        <v>"177"</v>
      </c>
      <c r="I67" s="1" t="str">
        <f>IF(ISBLANK(Levels_averaged!I67),"",""""&amp;Levels_averaged!I67&amp;"""")</f>
        <v/>
      </c>
      <c r="J67" s="1" t="str">
        <f>IF(ISBLANK(Levels_averaged!J67),"",""""&amp;Levels_averaged!J67&amp;"""")</f>
        <v>"29"</v>
      </c>
      <c r="K67" s="1" t="str">
        <f>IF(ISBLANK(Levels_averaged!K67),"",""""&amp;Levels_averaged!K67&amp;"""")</f>
        <v/>
      </c>
    </row>
    <row r="68" spans="1:11">
      <c r="A68" s="2" t="s">
        <v>59</v>
      </c>
      <c r="B68" s="1" t="str">
        <f>IF(ISBLANK(Levels_averaged!B68),"",""""&amp;Levels_averaged!B68&amp;"""")</f>
        <v/>
      </c>
      <c r="C68" s="1" t="str">
        <f>IF(ISBLANK(Levels_averaged!C68),"",""""&amp;Levels_averaged!C68&amp;"""")</f>
        <v/>
      </c>
      <c r="D68" s="1" t="str">
        <f>IF(ISBLANK(Levels_averaged!D68),"",""""&amp;Levels_averaged!D68&amp;"""")</f>
        <v/>
      </c>
      <c r="E68" s="1" t="str">
        <f>IF(ISBLANK(Levels_averaged!E68),"",""""&amp;Levels_averaged!E68&amp;"""")</f>
        <v/>
      </c>
      <c r="F68" s="1" t="str">
        <f>IF(ISBLANK(Levels_averaged!F68),"",""""&amp;Levels_averaged!F68&amp;"""")</f>
        <v>"1552"</v>
      </c>
      <c r="G68" s="1" t="str">
        <f>IF(ISBLANK(Levels_averaged!G68),"",""""&amp;Levels_averaged!G68&amp;"""")</f>
        <v/>
      </c>
      <c r="H68" s="1" t="str">
        <f>IF(ISBLANK(Levels_averaged!H68),"",""""&amp;Levels_averaged!H68&amp;"""")</f>
        <v>"184"</v>
      </c>
      <c r="I68" s="1" t="str">
        <f>IF(ISBLANK(Levels_averaged!I68),"",""""&amp;Levels_averaged!I68&amp;"""")</f>
        <v/>
      </c>
      <c r="J68" s="1" t="str">
        <f>IF(ISBLANK(Levels_averaged!J68),"",""""&amp;Levels_averaged!J68&amp;"""")</f>
        <v>"30"</v>
      </c>
      <c r="K68" s="1" t="str">
        <f>IF(ISBLANK(Levels_averaged!K68),"",""""&amp;Levels_averaged!K68&amp;"""")</f>
        <v/>
      </c>
    </row>
    <row r="69" spans="1:11">
      <c r="A69" s="2" t="s">
        <v>60</v>
      </c>
      <c r="B69" s="1" t="str">
        <f>IF(ISBLANK(Levels_averaged!B69),"",""""&amp;Levels_averaged!B69&amp;"""")</f>
        <v/>
      </c>
      <c r="C69" s="1" t="str">
        <f>IF(ISBLANK(Levels_averaged!C69),"",""""&amp;Levels_averaged!C69&amp;"""")</f>
        <v/>
      </c>
      <c r="D69" s="1" t="str">
        <f>IF(ISBLANK(Levels_averaged!D69),"",""""&amp;Levels_averaged!D69&amp;"""")</f>
        <v/>
      </c>
      <c r="E69" s="1" t="str">
        <f>IF(ISBLANK(Levels_averaged!E69),"",""""&amp;Levels_averaged!E69&amp;"""")</f>
        <v/>
      </c>
      <c r="F69" s="1" t="str">
        <f>IF(ISBLANK(Levels_averaged!F69),"",""""&amp;Levels_averaged!F69&amp;"""")</f>
        <v>"1615"</v>
      </c>
      <c r="G69" s="1" t="str">
        <f>IF(ISBLANK(Levels_averaged!G69),"",""""&amp;Levels_averaged!G69&amp;"""")</f>
        <v/>
      </c>
      <c r="H69" s="1" t="str">
        <f>IF(ISBLANK(Levels_averaged!H69),"",""""&amp;Levels_averaged!H69&amp;"""")</f>
        <v>"195"</v>
      </c>
      <c r="I69" s="1" t="str">
        <f>IF(ISBLANK(Levels_averaged!I69),"",""""&amp;Levels_averaged!I69&amp;"""")</f>
        <v/>
      </c>
      <c r="J69" s="1" t="str">
        <f>IF(ISBLANK(Levels_averaged!J69),"",""""&amp;Levels_averaged!J69&amp;"""")</f>
        <v>"31"</v>
      </c>
      <c r="K69" s="1" t="str">
        <f>IF(ISBLANK(Levels_averaged!K69),"",""""&amp;Levels_averaged!K69&amp;"""")</f>
        <v/>
      </c>
    </row>
    <row r="70" spans="1:11">
      <c r="A70" s="2" t="s">
        <v>61</v>
      </c>
      <c r="B70" s="1" t="str">
        <f>IF(ISBLANK(Levels_averaged!B70),"",""""&amp;Levels_averaged!B70&amp;"""")</f>
        <v/>
      </c>
      <c r="C70" s="1" t="str">
        <f>IF(ISBLANK(Levels_averaged!C70),"",""""&amp;Levels_averaged!C70&amp;"""")</f>
        <v/>
      </c>
      <c r="D70" s="1" t="str">
        <f>IF(ISBLANK(Levels_averaged!D70),"",""""&amp;Levels_averaged!D70&amp;"""")</f>
        <v/>
      </c>
      <c r="E70" s="1" t="str">
        <f>IF(ISBLANK(Levels_averaged!E70),"",""""&amp;Levels_averaged!E70&amp;"""")</f>
        <v/>
      </c>
      <c r="F70" s="1" t="str">
        <f>IF(ISBLANK(Levels_averaged!F70),"",""""&amp;Levels_averaged!F70&amp;"""")</f>
        <v>"1689"</v>
      </c>
      <c r="G70" s="1" t="str">
        <f>IF(ISBLANK(Levels_averaged!G70),"",""""&amp;Levels_averaged!G70&amp;"""")</f>
        <v/>
      </c>
      <c r="H70" s="1" t="str">
        <f>IF(ISBLANK(Levels_averaged!H70),"",""""&amp;Levels_averaged!H70&amp;"""")</f>
        <v/>
      </c>
      <c r="I70" s="1" t="str">
        <f>IF(ISBLANK(Levels_averaged!I70),"",""""&amp;Levels_averaged!I70&amp;"""")</f>
        <v/>
      </c>
      <c r="J70" s="1" t="str">
        <f>IF(ISBLANK(Levels_averaged!J70),"",""""&amp;Levels_averaged!J70&amp;"""")</f>
        <v>"34"</v>
      </c>
      <c r="K70" s="1" t="str">
        <f>IF(ISBLANK(Levels_averaged!K70),"",""""&amp;Levels_averaged!K70&amp;"""")</f>
        <v/>
      </c>
    </row>
    <row r="71" spans="1:11">
      <c r="A71" s="2" t="s">
        <v>62</v>
      </c>
      <c r="B71" s="1" t="str">
        <f>IF(ISBLANK(Levels_averaged!B71),"",""""&amp;Levels_averaged!B71&amp;"""")</f>
        <v/>
      </c>
      <c r="C71" s="1" t="str">
        <f>IF(ISBLANK(Levels_averaged!C71),"",""""&amp;Levels_averaged!C71&amp;"""")</f>
        <v/>
      </c>
      <c r="D71" s="1" t="str">
        <f>IF(ISBLANK(Levels_averaged!D71),"",""""&amp;Levels_averaged!D71&amp;"""")</f>
        <v/>
      </c>
      <c r="E71" s="1" t="str">
        <f>IF(ISBLANK(Levels_averaged!E71),"",""""&amp;Levels_averaged!E71&amp;"""")</f>
        <v/>
      </c>
      <c r="F71" s="1" t="str">
        <f>IF(ISBLANK(Levels_averaged!F71),"",""""&amp;Levels_averaged!F71&amp;"""")</f>
        <v>"1764"</v>
      </c>
      <c r="G71" s="1" t="str">
        <f>IF(ISBLANK(Levels_averaged!G71),"",""""&amp;Levels_averaged!G71&amp;"""")</f>
        <v/>
      </c>
      <c r="H71" s="1" t="str">
        <f>IF(ISBLANK(Levels_averaged!H71),"",""""&amp;Levels_averaged!H71&amp;"""")</f>
        <v/>
      </c>
      <c r="I71" s="1" t="str">
        <f>IF(ISBLANK(Levels_averaged!I71),"",""""&amp;Levels_averaged!I71&amp;"""")</f>
        <v/>
      </c>
      <c r="J71" s="1" t="str">
        <f>IF(ISBLANK(Levels_averaged!J71),"",""""&amp;Levels_averaged!J71&amp;"""")</f>
        <v>"41"</v>
      </c>
      <c r="K71" s="1" t="str">
        <f>IF(ISBLANK(Levels_averaged!K71),"",""""&amp;Levels_averaged!K71&amp;"""")</f>
        <v/>
      </c>
    </row>
    <row r="72" spans="1:11">
      <c r="A72" s="2" t="s">
        <v>63</v>
      </c>
      <c r="B72" s="1" t="str">
        <f>IF(ISBLANK(Levels_averaged!B72),"",""""&amp;Levels_averaged!B72&amp;"""")</f>
        <v/>
      </c>
      <c r="C72" s="1" t="str">
        <f>IF(ISBLANK(Levels_averaged!C72),"",""""&amp;Levels_averaged!C72&amp;"""")</f>
        <v/>
      </c>
      <c r="D72" s="1" t="str">
        <f>IF(ISBLANK(Levels_averaged!D72),"",""""&amp;Levels_averaged!D72&amp;"""")</f>
        <v/>
      </c>
      <c r="E72" s="1" t="str">
        <f>IF(ISBLANK(Levels_averaged!E72),"",""""&amp;Levels_averaged!E72&amp;"""")</f>
        <v/>
      </c>
      <c r="F72" s="1" t="str">
        <f>IF(ISBLANK(Levels_averaged!F72),"",""""&amp;Levels_averaged!F72&amp;"""")</f>
        <v>"1841"</v>
      </c>
      <c r="G72" s="1" t="str">
        <f>IF(ISBLANK(Levels_averaged!G72),"",""""&amp;Levels_averaged!G72&amp;"""")</f>
        <v/>
      </c>
      <c r="H72" s="1" t="str">
        <f>IF(ISBLANK(Levels_averaged!H72),"",""""&amp;Levels_averaged!H72&amp;"""")</f>
        <v/>
      </c>
      <c r="I72" s="1" t="str">
        <f>IF(ISBLANK(Levels_averaged!I72),"",""""&amp;Levels_averaged!I72&amp;"""")</f>
        <v>"36"</v>
      </c>
      <c r="J72" s="1" t="str">
        <f>IF(ISBLANK(Levels_averaged!J72),"",""""&amp;Levels_averaged!J72&amp;"""")</f>
        <v>"42"</v>
      </c>
      <c r="K72" s="1" t="str">
        <f>IF(ISBLANK(Levels_averaged!K72),"",""""&amp;Levels_averaged!K72&amp;"""")</f>
        <v/>
      </c>
    </row>
    <row r="73" spans="1:11">
      <c r="A73" s="2" t="s">
        <v>64</v>
      </c>
      <c r="B73" s="1" t="str">
        <f>IF(ISBLANK(Levels_averaged!B73),"",""""&amp;Levels_averaged!B73&amp;"""")</f>
        <v/>
      </c>
      <c r="C73" s="1" t="str">
        <f>IF(ISBLANK(Levels_averaged!C73),"",""""&amp;Levels_averaged!C73&amp;"""")</f>
        <v/>
      </c>
      <c r="D73" s="1" t="str">
        <f>IF(ISBLANK(Levels_averaged!D73),"",""""&amp;Levels_averaged!D73&amp;"""")</f>
        <v/>
      </c>
      <c r="E73" s="1" t="str">
        <f>IF(ISBLANK(Levels_averaged!E73),"",""""&amp;Levels_averaged!E73&amp;"""")</f>
        <v/>
      </c>
      <c r="F73" s="1" t="str">
        <f>IF(ISBLANK(Levels_averaged!F73),"",""""&amp;Levels_averaged!F73&amp;"""")</f>
        <v>"1916"</v>
      </c>
      <c r="G73" s="1" t="str">
        <f>IF(ISBLANK(Levels_averaged!G73),"",""""&amp;Levels_averaged!G73&amp;"""")</f>
        <v/>
      </c>
      <c r="H73" s="1" t="str">
        <f>IF(ISBLANK(Levels_averaged!H73),"",""""&amp;Levels_averaged!H73&amp;"""")</f>
        <v/>
      </c>
      <c r="I73" s="1" t="str">
        <f>IF(ISBLANK(Levels_averaged!I73),"",""""&amp;Levels_averaged!I73&amp;"""")</f>
        <v>"46"</v>
      </c>
      <c r="J73" s="1" t="str">
        <f>IF(ISBLANK(Levels_averaged!J73),"",""""&amp;Levels_averaged!J73&amp;"""")</f>
        <v>"41"</v>
      </c>
      <c r="K73" s="1" t="str">
        <f>IF(ISBLANK(Levels_averaged!K73),"",""""&amp;Levels_averaged!K73&amp;"""")</f>
        <v/>
      </c>
    </row>
    <row r="74" spans="1:11">
      <c r="A74" s="2" t="s">
        <v>65</v>
      </c>
      <c r="B74" s="1" t="str">
        <f>IF(ISBLANK(Levels_averaged!B74),"",""""&amp;Levels_averaged!B74&amp;"""")</f>
        <v/>
      </c>
      <c r="C74" s="1" t="str">
        <f>IF(ISBLANK(Levels_averaged!C74),"",""""&amp;Levels_averaged!C74&amp;"""")</f>
        <v/>
      </c>
      <c r="D74" s="1" t="str">
        <f>IF(ISBLANK(Levels_averaged!D74),"",""""&amp;Levels_averaged!D74&amp;"""")</f>
        <v/>
      </c>
      <c r="E74" s="1" t="str">
        <f>IF(ISBLANK(Levels_averaged!E74),"",""""&amp;Levels_averaged!E74&amp;"""")</f>
        <v/>
      </c>
      <c r="F74" s="1" t="str">
        <f>IF(ISBLANK(Levels_averaged!F74),"",""""&amp;Levels_averaged!F74&amp;"""")</f>
        <v>"1996"</v>
      </c>
      <c r="G74" s="1" t="str">
        <f>IF(ISBLANK(Levels_averaged!G74),"",""""&amp;Levels_averaged!G74&amp;"""")</f>
        <v/>
      </c>
      <c r="H74" s="1" t="str">
        <f>IF(ISBLANK(Levels_averaged!H74),"",""""&amp;Levels_averaged!H74&amp;"""")</f>
        <v/>
      </c>
      <c r="I74" s="1" t="str">
        <f>IF(ISBLANK(Levels_averaged!I74),"",""""&amp;Levels_averaged!I74&amp;"""")</f>
        <v>"51"</v>
      </c>
      <c r="J74" s="1" t="str">
        <f>IF(ISBLANK(Levels_averaged!J74),"",""""&amp;Levels_averaged!J74&amp;"""")</f>
        <v>"52"</v>
      </c>
      <c r="K74" s="1" t="str">
        <f>IF(ISBLANK(Levels_averaged!K74),"",""""&amp;Levels_averaged!K74&amp;"""")</f>
        <v/>
      </c>
    </row>
    <row r="75" spans="1:11">
      <c r="A75" s="2" t="s">
        <v>66</v>
      </c>
      <c r="B75" s="1" t="str">
        <f>IF(ISBLANK(Levels_averaged!B75),"",""""&amp;Levels_averaged!B75&amp;"""")</f>
        <v/>
      </c>
      <c r="C75" s="1" t="str">
        <f>IF(ISBLANK(Levels_averaged!C75),"",""""&amp;Levels_averaged!C75&amp;"""")</f>
        <v/>
      </c>
      <c r="D75" s="1" t="str">
        <f>IF(ISBLANK(Levels_averaged!D75),"",""""&amp;Levels_averaged!D75&amp;"""")</f>
        <v/>
      </c>
      <c r="E75" s="1" t="str">
        <f>IF(ISBLANK(Levels_averaged!E75),"",""""&amp;Levels_averaged!E75&amp;"""")</f>
        <v/>
      </c>
      <c r="F75" s="1" t="str">
        <f>IF(ISBLANK(Levels_averaged!F75),"",""""&amp;Levels_averaged!F75&amp;"""")</f>
        <v>"2079"</v>
      </c>
      <c r="G75" s="1" t="str">
        <f>IF(ISBLANK(Levels_averaged!G75),"",""""&amp;Levels_averaged!G75&amp;"""")</f>
        <v/>
      </c>
      <c r="H75" s="1" t="str">
        <f>IF(ISBLANK(Levels_averaged!H75),"",""""&amp;Levels_averaged!H75&amp;"""")</f>
        <v/>
      </c>
      <c r="I75" s="1" t="str">
        <f>IF(ISBLANK(Levels_averaged!I75),"",""""&amp;Levels_averaged!I75&amp;"""")</f>
        <v>"62"</v>
      </c>
      <c r="J75" s="1" t="str">
        <f>IF(ISBLANK(Levels_averaged!J75),"",""""&amp;Levels_averaged!J75&amp;"""")</f>
        <v>"57"</v>
      </c>
      <c r="K75" s="1" t="str">
        <f>IF(ISBLANK(Levels_averaged!K75),"",""""&amp;Levels_averaged!K75&amp;"""")</f>
        <v/>
      </c>
    </row>
    <row r="76" spans="1:11">
      <c r="A76" s="2" t="s">
        <v>67</v>
      </c>
      <c r="B76" s="1" t="str">
        <f>IF(ISBLANK(Levels_averaged!B76),"",""""&amp;Levels_averaged!B76&amp;"""")</f>
        <v/>
      </c>
      <c r="C76" s="1" t="str">
        <f>IF(ISBLANK(Levels_averaged!C76),"",""""&amp;Levels_averaged!C76&amp;"""")</f>
        <v/>
      </c>
      <c r="D76" s="1" t="str">
        <f>IF(ISBLANK(Levels_averaged!D76),"",""""&amp;Levels_averaged!D76&amp;"""")</f>
        <v/>
      </c>
      <c r="E76" s="1" t="str">
        <f>IF(ISBLANK(Levels_averaged!E76),"",""""&amp;Levels_averaged!E76&amp;"""")</f>
        <v/>
      </c>
      <c r="F76" s="1" t="str">
        <f>IF(ISBLANK(Levels_averaged!F76),"",""""&amp;Levels_averaged!F76&amp;"""")</f>
        <v>"2162"</v>
      </c>
      <c r="G76" s="1" t="str">
        <f>IF(ISBLANK(Levels_averaged!G76),"",""""&amp;Levels_averaged!G76&amp;"""")</f>
        <v/>
      </c>
      <c r="H76" s="1" t="str">
        <f>IF(ISBLANK(Levels_averaged!H76),"",""""&amp;Levels_averaged!H76&amp;"""")</f>
        <v/>
      </c>
      <c r="I76" s="1" t="str">
        <f>IF(ISBLANK(Levels_averaged!I76),"",""""&amp;Levels_averaged!I76&amp;"""")</f>
        <v>"72"</v>
      </c>
      <c r="J76" s="1" t="str">
        <f>IF(ISBLANK(Levels_averaged!J76),"",""""&amp;Levels_averaged!J76&amp;"""")</f>
        <v>"59"</v>
      </c>
      <c r="K76" s="1" t="str">
        <f>IF(ISBLANK(Levels_averaged!K76),"",""""&amp;Levels_averaged!K76&amp;"""")</f>
        <v/>
      </c>
    </row>
    <row r="77" spans="1:11">
      <c r="A77" s="2" t="s">
        <v>68</v>
      </c>
      <c r="B77" s="1" t="str">
        <f>IF(ISBLANK(Levels_averaged!B77),"",""""&amp;Levels_averaged!B77&amp;"""")</f>
        <v/>
      </c>
      <c r="C77" s="1" t="str">
        <f>IF(ISBLANK(Levels_averaged!C77),"",""""&amp;Levels_averaged!C77&amp;"""")</f>
        <v/>
      </c>
      <c r="D77" s="1" t="str">
        <f>IF(ISBLANK(Levels_averaged!D77),"",""""&amp;Levels_averaged!D77&amp;"""")</f>
        <v/>
      </c>
      <c r="E77" s="1" t="str">
        <f>IF(ISBLANK(Levels_averaged!E77),"",""""&amp;Levels_averaged!E77&amp;"""")</f>
        <v/>
      </c>
      <c r="F77" s="1" t="str">
        <f>IF(ISBLANK(Levels_averaged!F77),"",""""&amp;Levels_averaged!F77&amp;"""")</f>
        <v>"2249"</v>
      </c>
      <c r="G77" s="1" t="str">
        <f>IF(ISBLANK(Levels_averaged!G77),"",""""&amp;Levels_averaged!G77&amp;"""")</f>
        <v/>
      </c>
      <c r="H77" s="1" t="str">
        <f>IF(ISBLANK(Levels_averaged!H77),"",""""&amp;Levels_averaged!H77&amp;"""")</f>
        <v/>
      </c>
      <c r="I77" s="1" t="str">
        <f>IF(ISBLANK(Levels_averaged!I77),"",""""&amp;Levels_averaged!I77&amp;"""")</f>
        <v>"85"</v>
      </c>
      <c r="J77" s="1" t="str">
        <f>IF(ISBLANK(Levels_averaged!J77),"",""""&amp;Levels_averaged!J77&amp;"""")</f>
        <v>"63"</v>
      </c>
      <c r="K77" s="1" t="str">
        <f>IF(ISBLANK(Levels_averaged!K77),"",""""&amp;Levels_averaged!K77&amp;"""")</f>
        <v/>
      </c>
    </row>
    <row r="78" spans="1:11">
      <c r="A78" s="2" t="s">
        <v>69</v>
      </c>
      <c r="B78" s="1" t="str">
        <f>IF(ISBLANK(Levels_averaged!B78),"",""""&amp;Levels_averaged!B78&amp;"""")</f>
        <v/>
      </c>
      <c r="C78" s="1" t="str">
        <f>IF(ISBLANK(Levels_averaged!C78),"",""""&amp;Levels_averaged!C78&amp;"""")</f>
        <v/>
      </c>
      <c r="D78" s="1" t="str">
        <f>IF(ISBLANK(Levels_averaged!D78),"",""""&amp;Levels_averaged!D78&amp;"""")</f>
        <v/>
      </c>
      <c r="E78" s="1" t="str">
        <f>IF(ISBLANK(Levels_averaged!E78),"",""""&amp;Levels_averaged!E78&amp;"""")</f>
        <v/>
      </c>
      <c r="F78" s="1" t="str">
        <f>IF(ISBLANK(Levels_averaged!F78),"",""""&amp;Levels_averaged!F78&amp;"""")</f>
        <v>"2340"</v>
      </c>
      <c r="G78" s="1" t="str">
        <f>IF(ISBLANK(Levels_averaged!G78),"",""""&amp;Levels_averaged!G78&amp;"""")</f>
        <v/>
      </c>
      <c r="H78" s="1" t="str">
        <f>IF(ISBLANK(Levels_averaged!H78),"",""""&amp;Levels_averaged!H78&amp;"""")</f>
        <v/>
      </c>
      <c r="I78" s="1" t="str">
        <f>IF(ISBLANK(Levels_averaged!I78),"",""""&amp;Levels_averaged!I78&amp;"""")</f>
        <v/>
      </c>
      <c r="J78" s="1" t="str">
        <f>IF(ISBLANK(Levels_averaged!J78),"",""""&amp;Levels_averaged!J78&amp;"""")</f>
        <v>"70"</v>
      </c>
      <c r="K78" s="1" t="str">
        <f>IF(ISBLANK(Levels_averaged!K78),"",""""&amp;Levels_averaged!K78&amp;"""")</f>
        <v/>
      </c>
    </row>
    <row r="79" spans="1:11">
      <c r="A79" s="2" t="s">
        <v>70</v>
      </c>
      <c r="B79" s="1" t="str">
        <f>IF(ISBLANK(Levels_averaged!B79),"",""""&amp;Levels_averaged!B79&amp;"""")</f>
        <v/>
      </c>
      <c r="C79" s="1" t="str">
        <f>IF(ISBLANK(Levels_averaged!C79),"",""""&amp;Levels_averaged!C79&amp;"""")</f>
        <v/>
      </c>
      <c r="D79" s="1" t="str">
        <f>IF(ISBLANK(Levels_averaged!D79),"",""""&amp;Levels_averaged!D79&amp;"""")</f>
        <v/>
      </c>
      <c r="E79" s="1" t="str">
        <f>IF(ISBLANK(Levels_averaged!E79),"",""""&amp;Levels_averaged!E79&amp;"""")</f>
        <v/>
      </c>
      <c r="F79" s="1" t="str">
        <f>IF(ISBLANK(Levels_averaged!F79),"",""""&amp;Levels_averaged!F79&amp;"""")</f>
        <v>"2438"</v>
      </c>
      <c r="G79" s="1" t="str">
        <f>IF(ISBLANK(Levels_averaged!G79),"",""""&amp;Levels_averaged!G79&amp;"""")</f>
        <v/>
      </c>
      <c r="H79" s="1" t="str">
        <f>IF(ISBLANK(Levels_averaged!H79),"",""""&amp;Levels_averaged!H79&amp;"""")</f>
        <v/>
      </c>
      <c r="I79" s="1" t="str">
        <f>IF(ISBLANK(Levels_averaged!I79),"",""""&amp;Levels_averaged!I79&amp;"""")</f>
        <v/>
      </c>
      <c r="J79" s="1" t="str">
        <f>IF(ISBLANK(Levels_averaged!J79),"",""""&amp;Levels_averaged!J79&amp;"""")</f>
        <v/>
      </c>
      <c r="K79" s="1" t="str">
        <f>IF(ISBLANK(Levels_averaged!K79),"",""""&amp;Levels_averaged!K79&amp;"""")</f>
        <v>"14"</v>
      </c>
    </row>
    <row r="80" spans="1:11">
      <c r="A80" s="2" t="s">
        <v>71</v>
      </c>
      <c r="B80" s="1" t="str">
        <f>IF(ISBLANK(Levels_averaged!B80),"",""""&amp;Levels_averaged!B80&amp;"""")</f>
        <v/>
      </c>
      <c r="C80" s="1" t="str">
        <f>IF(ISBLANK(Levels_averaged!C80),"",""""&amp;Levels_averaged!C80&amp;"""")</f>
        <v/>
      </c>
      <c r="D80" s="1" t="str">
        <f>IF(ISBLANK(Levels_averaged!D80),"",""""&amp;Levels_averaged!D80&amp;"""")</f>
        <v/>
      </c>
      <c r="E80" s="1" t="str">
        <f>IF(ISBLANK(Levels_averaged!E80),"",""""&amp;Levels_averaged!E80&amp;"""")</f>
        <v/>
      </c>
      <c r="F80" s="1" t="str">
        <f>IF(ISBLANK(Levels_averaged!F80),"",""""&amp;Levels_averaged!F80&amp;"""")</f>
        <v>"2435"</v>
      </c>
      <c r="G80" s="1" t="str">
        <f>IF(ISBLANK(Levels_averaged!G80),"",""""&amp;Levels_averaged!G80&amp;"""")</f>
        <v/>
      </c>
      <c r="H80" s="1" t="str">
        <f>IF(ISBLANK(Levels_averaged!H80),"",""""&amp;Levels_averaged!H80&amp;"""")</f>
        <v/>
      </c>
      <c r="I80" s="1" t="str">
        <f>IF(ISBLANK(Levels_averaged!I80),"",""""&amp;Levels_averaged!I80&amp;"""")</f>
        <v/>
      </c>
      <c r="J80" s="1" t="str">
        <f>IF(ISBLANK(Levels_averaged!J80),"",""""&amp;Levels_averaged!J80&amp;"""")</f>
        <v/>
      </c>
      <c r="K80" s="1" t="str">
        <f>IF(ISBLANK(Levels_averaged!K80),"",""""&amp;Levels_averaged!K80&amp;"""")</f>
        <v>"21"</v>
      </c>
    </row>
    <row r="81" spans="1:11">
      <c r="A81" s="2" t="s">
        <v>72</v>
      </c>
      <c r="B81" s="1" t="str">
        <f>IF(ISBLANK(Levels_averaged!B81),"",""""&amp;Levels_averaged!B81&amp;"""")</f>
        <v/>
      </c>
      <c r="C81" s="1" t="str">
        <f>IF(ISBLANK(Levels_averaged!C81),"",""""&amp;Levels_averaged!C81&amp;"""")</f>
        <v/>
      </c>
      <c r="D81" s="1" t="str">
        <f>IF(ISBLANK(Levels_averaged!D81),"",""""&amp;Levels_averaged!D81&amp;"""")</f>
        <v/>
      </c>
      <c r="E81" s="1" t="str">
        <f>IF(ISBLANK(Levels_averaged!E81),"",""""&amp;Levels_averaged!E81&amp;"""")</f>
        <v/>
      </c>
      <c r="F81" s="1" t="str">
        <f>IF(ISBLANK(Levels_averaged!F81),"",""""&amp;Levels_averaged!F81&amp;"""")</f>
        <v>"2634"</v>
      </c>
      <c r="G81" s="1" t="str">
        <f>IF(ISBLANK(Levels_averaged!G81),"",""""&amp;Levels_averaged!G81&amp;"""")</f>
        <v/>
      </c>
      <c r="H81" s="1" t="str">
        <f>IF(ISBLANK(Levels_averaged!H81),"",""""&amp;Levels_averaged!H81&amp;"""")</f>
        <v/>
      </c>
      <c r="I81" s="1" t="str">
        <f>IF(ISBLANK(Levels_averaged!I81),"",""""&amp;Levels_averaged!I81&amp;"""")</f>
        <v/>
      </c>
      <c r="J81" s="1" t="str">
        <f>IF(ISBLANK(Levels_averaged!J81),"",""""&amp;Levels_averaged!J81&amp;"""")</f>
        <v/>
      </c>
      <c r="K81" s="1" t="str">
        <f>IF(ISBLANK(Levels_averaged!K81),"",""""&amp;Levels_averaged!K81&amp;"""")</f>
        <v>"27"</v>
      </c>
    </row>
    <row r="82" spans="1:11">
      <c r="A82" s="2" t="s">
        <v>73</v>
      </c>
      <c r="B82" s="1" t="str">
        <f>IF(ISBLANK(Levels_averaged!B82),"",""""&amp;Levels_averaged!B82&amp;"""")</f>
        <v/>
      </c>
      <c r="C82" s="1" t="str">
        <f>IF(ISBLANK(Levels_averaged!C82),"",""""&amp;Levels_averaged!C82&amp;"""")</f>
        <v/>
      </c>
      <c r="D82" s="1" t="str">
        <f>IF(ISBLANK(Levels_averaged!D82),"",""""&amp;Levels_averaged!D82&amp;"""")</f>
        <v/>
      </c>
      <c r="E82" s="1" t="str">
        <f>IF(ISBLANK(Levels_averaged!E82),"",""""&amp;Levels_averaged!E82&amp;"""")</f>
        <v/>
      </c>
      <c r="F82" s="1" t="str">
        <f>IF(ISBLANK(Levels_averaged!F82),"",""""&amp;Levels_averaged!F82&amp;"""")</f>
        <v>"3412"</v>
      </c>
      <c r="G82" s="1" t="str">
        <f>IF(ISBLANK(Levels_averaged!G82),"",""""&amp;Levels_averaged!G82&amp;"""")</f>
        <v/>
      </c>
      <c r="H82" s="1" t="str">
        <f>IF(ISBLANK(Levels_averaged!H82),"",""""&amp;Levels_averaged!H82&amp;"""")</f>
        <v/>
      </c>
      <c r="I82" s="1" t="str">
        <f>IF(ISBLANK(Levels_averaged!I82),"",""""&amp;Levels_averaged!I82&amp;"""")</f>
        <v/>
      </c>
      <c r="J82" s="1" t="str">
        <f>IF(ISBLANK(Levels_averaged!J82),"",""""&amp;Levels_averaged!J82&amp;"""")</f>
        <v/>
      </c>
      <c r="K82" s="1" t="str">
        <f>IF(ISBLANK(Levels_averaged!K82),"",""""&amp;Levels_averaged!K82&amp;"""")</f>
        <v>"88"</v>
      </c>
    </row>
    <row r="83" spans="1:11">
      <c r="A83" s="2" t="s">
        <v>74</v>
      </c>
      <c r="B83" s="1" t="str">
        <f>IF(ISBLANK(Levels_averaged!B83),"",""""&amp;Levels_averaged!B83&amp;"""")</f>
        <v/>
      </c>
      <c r="C83" s="1" t="str">
        <f>IF(ISBLANK(Levels_averaged!C83),"",""""&amp;Levels_averaged!C83&amp;"""")</f>
        <v/>
      </c>
      <c r="D83" s="1" t="str">
        <f>IF(ISBLANK(Levels_averaged!D83),"",""""&amp;Levels_averaged!D83&amp;"""")</f>
        <v/>
      </c>
      <c r="E83" s="1" t="str">
        <f>IF(ISBLANK(Levels_averaged!E83),"",""""&amp;Levels_averaged!E83&amp;"""")</f>
        <v/>
      </c>
      <c r="F83" s="1" t="str">
        <f>IF(ISBLANK(Levels_averaged!F83),"",""""&amp;Levels_averaged!F83&amp;"""")</f>
        <v>"3640"</v>
      </c>
      <c r="G83" s="1" t="str">
        <f>IF(ISBLANK(Levels_averaged!G83),"",""""&amp;Levels_averaged!G83&amp;"""")</f>
        <v/>
      </c>
      <c r="H83" s="1" t="str">
        <f>IF(ISBLANK(Levels_averaged!H83),"",""""&amp;Levels_averaged!H83&amp;"""")</f>
        <v/>
      </c>
      <c r="I83" s="1" t="str">
        <f>IF(ISBLANK(Levels_averaged!I83),"",""""&amp;Levels_averaged!I83&amp;"""")</f>
        <v/>
      </c>
      <c r="J83" s="1" t="str">
        <f>IF(ISBLANK(Levels_averaged!J83),"",""""&amp;Levels_averaged!J83&amp;"""")</f>
        <v/>
      </c>
      <c r="K83" s="1" t="str">
        <f>IF(ISBLANK(Levels_averaged!K83),"",""""&amp;Levels_averaged!K83&amp;"""")</f>
        <v>"96"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91" sqref="I91"/>
    </sheetView>
  </sheetViews>
  <sheetFormatPr baseColWidth="10" defaultRowHeight="15" x14ac:dyDescent="0"/>
  <cols>
    <col min="1" max="1" width="10.83203125" style="2"/>
    <col min="2" max="16384" width="10.83203125" style="1"/>
  </cols>
  <sheetData>
    <row r="1" spans="1:11" s="2" customFormat="1">
      <c r="B1" s="2" t="s">
        <v>82</v>
      </c>
      <c r="C1" s="2" t="s">
        <v>83</v>
      </c>
      <c r="D1" s="2" t="s">
        <v>92</v>
      </c>
      <c r="E1" s="2" t="s">
        <v>87</v>
      </c>
      <c r="F1" s="2" t="s">
        <v>88</v>
      </c>
      <c r="G1" s="2" t="s">
        <v>89</v>
      </c>
      <c r="H1" s="2" t="s">
        <v>84</v>
      </c>
      <c r="I1" s="2" t="s">
        <v>85</v>
      </c>
      <c r="J1" s="2" t="s">
        <v>93</v>
      </c>
      <c r="K1" s="2" t="s">
        <v>86</v>
      </c>
    </row>
    <row r="2" spans="1:11">
      <c r="A2" s="2" t="s">
        <v>0</v>
      </c>
      <c r="B2" s="1" t="s">
        <v>322</v>
      </c>
    </row>
    <row r="3" spans="1:11">
      <c r="A3" s="2" t="s">
        <v>1</v>
      </c>
      <c r="B3" s="1" t="s">
        <v>322</v>
      </c>
    </row>
    <row r="4" spans="1:11">
      <c r="A4" s="2" t="s">
        <v>2</v>
      </c>
      <c r="B4" s="1" t="s">
        <v>322</v>
      </c>
    </row>
    <row r="5" spans="1:11">
      <c r="A5" s="2" t="s">
        <v>3</v>
      </c>
      <c r="B5" s="1" t="s">
        <v>322</v>
      </c>
    </row>
    <row r="6" spans="1:11">
      <c r="A6" s="2" t="s">
        <v>4</v>
      </c>
      <c r="B6" s="1" t="s">
        <v>322</v>
      </c>
    </row>
    <row r="7" spans="1:11">
      <c r="A7" s="2" t="s">
        <v>5</v>
      </c>
      <c r="B7" s="1" t="s">
        <v>322</v>
      </c>
    </row>
    <row r="8" spans="1:11">
      <c r="A8" s="2" t="s">
        <v>6</v>
      </c>
      <c r="B8" s="1" t="s">
        <v>322</v>
      </c>
    </row>
    <row r="9" spans="1:11">
      <c r="A9" s="2" t="s">
        <v>7</v>
      </c>
      <c r="B9" s="1" t="s">
        <v>322</v>
      </c>
    </row>
    <row r="10" spans="1:11">
      <c r="A10" s="2" t="s">
        <v>8</v>
      </c>
      <c r="B10" s="1" t="s">
        <v>322</v>
      </c>
      <c r="D10" s="1" t="s">
        <v>324</v>
      </c>
    </row>
    <row r="11" spans="1:11">
      <c r="A11" s="2" t="s">
        <v>9</v>
      </c>
      <c r="B11" s="1" t="s">
        <v>322</v>
      </c>
      <c r="D11" s="1" t="s">
        <v>324</v>
      </c>
    </row>
    <row r="12" spans="1:11">
      <c r="A12" s="2" t="s">
        <v>10</v>
      </c>
      <c r="B12" s="1" t="s">
        <v>322</v>
      </c>
      <c r="D12" s="1" t="s">
        <v>324</v>
      </c>
    </row>
    <row r="13" spans="1:11">
      <c r="A13" s="2" t="s">
        <v>11</v>
      </c>
      <c r="B13" s="1" t="s">
        <v>322</v>
      </c>
      <c r="C13" s="1" t="s">
        <v>323</v>
      </c>
      <c r="D13" s="1" t="s">
        <v>324</v>
      </c>
    </row>
    <row r="14" spans="1:11">
      <c r="A14" s="2" t="s">
        <v>12</v>
      </c>
      <c r="B14" s="1" t="s">
        <v>322</v>
      </c>
      <c r="C14" s="1" t="s">
        <v>323</v>
      </c>
      <c r="D14" s="1" t="s">
        <v>324</v>
      </c>
    </row>
    <row r="15" spans="1:11">
      <c r="A15" s="2" t="s">
        <v>13</v>
      </c>
      <c r="B15" s="1" t="s">
        <v>322</v>
      </c>
      <c r="C15" s="1" t="s">
        <v>323</v>
      </c>
      <c r="D15" s="1" t="s">
        <v>324</v>
      </c>
    </row>
    <row r="16" spans="1:11">
      <c r="A16" s="2" t="s">
        <v>14</v>
      </c>
      <c r="B16" s="1" t="s">
        <v>322</v>
      </c>
      <c r="C16" s="1" t="s">
        <v>323</v>
      </c>
      <c r="D16" s="1" t="s">
        <v>324</v>
      </c>
    </row>
    <row r="17" spans="1:6">
      <c r="A17" s="2" t="s">
        <v>15</v>
      </c>
      <c r="B17" s="1" t="s">
        <v>322</v>
      </c>
      <c r="C17" s="1" t="s">
        <v>323</v>
      </c>
      <c r="D17" s="1" t="s">
        <v>324</v>
      </c>
    </row>
    <row r="18" spans="1:6">
      <c r="A18" s="2" t="s">
        <v>16</v>
      </c>
      <c r="B18" s="1" t="s">
        <v>322</v>
      </c>
      <c r="C18" s="1" t="s">
        <v>323</v>
      </c>
      <c r="D18" s="1" t="s">
        <v>324</v>
      </c>
    </row>
    <row r="19" spans="1:6">
      <c r="A19" s="2" t="s">
        <v>17</v>
      </c>
      <c r="B19" s="1" t="s">
        <v>322</v>
      </c>
      <c r="C19" s="1" t="s">
        <v>323</v>
      </c>
      <c r="D19" s="1" t="s">
        <v>324</v>
      </c>
    </row>
    <row r="20" spans="1:6">
      <c r="A20" s="2" t="s">
        <v>18</v>
      </c>
      <c r="B20" s="1" t="s">
        <v>322</v>
      </c>
      <c r="C20" s="1" t="s">
        <v>323</v>
      </c>
      <c r="D20" s="1" t="s">
        <v>324</v>
      </c>
    </row>
    <row r="21" spans="1:6">
      <c r="A21" s="2" t="s">
        <v>19</v>
      </c>
      <c r="B21" s="1" t="s">
        <v>322</v>
      </c>
      <c r="C21" s="1" t="s">
        <v>323</v>
      </c>
      <c r="D21" s="1" t="s">
        <v>324</v>
      </c>
    </row>
    <row r="22" spans="1:6">
      <c r="A22" s="2" t="s">
        <v>20</v>
      </c>
      <c r="B22" s="1" t="s">
        <v>322</v>
      </c>
      <c r="C22" s="1" t="s">
        <v>323</v>
      </c>
      <c r="D22" s="1" t="s">
        <v>324</v>
      </c>
      <c r="E22" s="1" t="s">
        <v>325</v>
      </c>
    </row>
    <row r="23" spans="1:6">
      <c r="A23" s="2" t="s">
        <v>21</v>
      </c>
      <c r="B23" s="1" t="s">
        <v>322</v>
      </c>
      <c r="C23" s="1" t="s">
        <v>323</v>
      </c>
      <c r="D23" s="1" t="s">
        <v>324</v>
      </c>
      <c r="E23" s="1" t="s">
        <v>325</v>
      </c>
    </row>
    <row r="24" spans="1:6">
      <c r="A24" s="2" t="s">
        <v>22</v>
      </c>
      <c r="B24" s="1" t="s">
        <v>322</v>
      </c>
      <c r="C24" s="1" t="s">
        <v>323</v>
      </c>
      <c r="D24" s="1" t="s">
        <v>324</v>
      </c>
      <c r="E24" s="1" t="s">
        <v>325</v>
      </c>
    </row>
    <row r="25" spans="1:6">
      <c r="A25" s="2" t="s">
        <v>23</v>
      </c>
      <c r="B25" s="1" t="s">
        <v>322</v>
      </c>
      <c r="C25" s="1" t="s">
        <v>323</v>
      </c>
      <c r="D25" s="1" t="s">
        <v>324</v>
      </c>
      <c r="E25" s="1" t="s">
        <v>325</v>
      </c>
    </row>
    <row r="26" spans="1:6">
      <c r="A26" s="2" t="s">
        <v>24</v>
      </c>
      <c r="B26" s="1" t="s">
        <v>322</v>
      </c>
      <c r="C26" s="1" t="s">
        <v>323</v>
      </c>
      <c r="D26" s="1" t="s">
        <v>324</v>
      </c>
      <c r="E26" s="1" t="s">
        <v>325</v>
      </c>
    </row>
    <row r="27" spans="1:6">
      <c r="A27" s="2" t="s">
        <v>25</v>
      </c>
      <c r="B27" s="1" t="s">
        <v>322</v>
      </c>
      <c r="C27" s="1" t="s">
        <v>323</v>
      </c>
      <c r="D27" s="1" t="s">
        <v>324</v>
      </c>
      <c r="E27" s="1" t="s">
        <v>325</v>
      </c>
    </row>
    <row r="28" spans="1:6">
      <c r="A28" s="2" t="s">
        <v>26</v>
      </c>
      <c r="B28" s="1" t="s">
        <v>322</v>
      </c>
      <c r="C28" s="1" t="s">
        <v>323</v>
      </c>
      <c r="D28" s="1" t="s">
        <v>324</v>
      </c>
      <c r="E28" s="1" t="s">
        <v>325</v>
      </c>
    </row>
    <row r="29" spans="1:6">
      <c r="A29" s="2" t="s">
        <v>27</v>
      </c>
      <c r="B29" s="1" t="s">
        <v>322</v>
      </c>
      <c r="C29" s="1" t="s">
        <v>323</v>
      </c>
      <c r="D29" s="1" t="s">
        <v>324</v>
      </c>
      <c r="E29" s="1" t="s">
        <v>325</v>
      </c>
    </row>
    <row r="30" spans="1:6">
      <c r="A30" s="2" t="s">
        <v>28</v>
      </c>
      <c r="B30" s="1" t="s">
        <v>322</v>
      </c>
      <c r="C30" s="1" t="s">
        <v>323</v>
      </c>
      <c r="D30" s="1" t="s">
        <v>324</v>
      </c>
      <c r="E30" s="1" t="s">
        <v>325</v>
      </c>
    </row>
    <row r="31" spans="1:6">
      <c r="A31" s="2" t="s">
        <v>29</v>
      </c>
      <c r="C31" s="1" t="s">
        <v>323</v>
      </c>
      <c r="D31" s="1" t="s">
        <v>324</v>
      </c>
      <c r="E31" s="1" t="s">
        <v>325</v>
      </c>
    </row>
    <row r="32" spans="1:6">
      <c r="A32" s="2" t="s">
        <v>30</v>
      </c>
      <c r="C32" s="1" t="s">
        <v>323</v>
      </c>
      <c r="D32" s="1" t="s">
        <v>324</v>
      </c>
      <c r="E32" s="1" t="s">
        <v>325</v>
      </c>
      <c r="F32" s="1" t="s">
        <v>326</v>
      </c>
    </row>
    <row r="33" spans="1:7">
      <c r="A33" s="2" t="s">
        <v>31</v>
      </c>
      <c r="C33" s="1" t="s">
        <v>323</v>
      </c>
      <c r="D33" s="1" t="s">
        <v>324</v>
      </c>
      <c r="E33" s="1" t="s">
        <v>325</v>
      </c>
      <c r="F33" s="1" t="s">
        <v>326</v>
      </c>
    </row>
    <row r="34" spans="1:7">
      <c r="A34" s="2" t="s">
        <v>32</v>
      </c>
      <c r="C34" s="1" t="s">
        <v>323</v>
      </c>
      <c r="D34" s="1" t="s">
        <v>324</v>
      </c>
      <c r="E34" s="1" t="s">
        <v>325</v>
      </c>
      <c r="F34" s="1" t="s">
        <v>326</v>
      </c>
    </row>
    <row r="35" spans="1:7">
      <c r="A35" s="2" t="s">
        <v>33</v>
      </c>
      <c r="C35" s="1" t="s">
        <v>323</v>
      </c>
      <c r="D35" s="1" t="s">
        <v>324</v>
      </c>
      <c r="E35" s="1" t="s">
        <v>325</v>
      </c>
      <c r="F35" s="1" t="s">
        <v>326</v>
      </c>
    </row>
    <row r="36" spans="1:7">
      <c r="A36" s="2" t="s">
        <v>34</v>
      </c>
      <c r="C36" s="1" t="s">
        <v>323</v>
      </c>
      <c r="D36" s="1" t="s">
        <v>324</v>
      </c>
      <c r="E36" s="1" t="s">
        <v>325</v>
      </c>
      <c r="F36" s="1" t="s">
        <v>326</v>
      </c>
    </row>
    <row r="37" spans="1:7">
      <c r="A37" s="2" t="s">
        <v>35</v>
      </c>
      <c r="C37" s="1" t="s">
        <v>323</v>
      </c>
      <c r="D37" s="1" t="s">
        <v>324</v>
      </c>
      <c r="E37" s="1" t="s">
        <v>325</v>
      </c>
      <c r="F37" s="1" t="s">
        <v>326</v>
      </c>
    </row>
    <row r="38" spans="1:7">
      <c r="A38" s="2" t="s">
        <v>36</v>
      </c>
      <c r="C38" s="1" t="s">
        <v>323</v>
      </c>
      <c r="D38" s="1" t="s">
        <v>324</v>
      </c>
      <c r="E38" s="1" t="s">
        <v>325</v>
      </c>
      <c r="F38" s="1" t="s">
        <v>326</v>
      </c>
      <c r="G38" s="1" t="s">
        <v>327</v>
      </c>
    </row>
    <row r="39" spans="1:7">
      <c r="A39" s="2" t="s">
        <v>37</v>
      </c>
      <c r="C39" s="1" t="s">
        <v>323</v>
      </c>
      <c r="D39" s="1" t="s">
        <v>324</v>
      </c>
      <c r="E39" s="1" t="s">
        <v>325</v>
      </c>
      <c r="F39" s="1" t="s">
        <v>326</v>
      </c>
      <c r="G39" s="1" t="s">
        <v>327</v>
      </c>
    </row>
    <row r="40" spans="1:7">
      <c r="A40" s="2" t="s">
        <v>38</v>
      </c>
      <c r="C40" s="1" t="s">
        <v>323</v>
      </c>
      <c r="D40" s="1" t="s">
        <v>324</v>
      </c>
      <c r="E40" s="1" t="s">
        <v>325</v>
      </c>
      <c r="F40" s="1" t="s">
        <v>326</v>
      </c>
      <c r="G40" s="1" t="s">
        <v>327</v>
      </c>
    </row>
    <row r="41" spans="1:7">
      <c r="A41" s="2" t="s">
        <v>39</v>
      </c>
      <c r="C41" s="1" t="s">
        <v>323</v>
      </c>
      <c r="D41" s="1" t="s">
        <v>324</v>
      </c>
      <c r="E41" s="1" t="s">
        <v>325</v>
      </c>
      <c r="F41" s="1" t="s">
        <v>326</v>
      </c>
      <c r="G41" s="1" t="s">
        <v>327</v>
      </c>
    </row>
    <row r="42" spans="1:7">
      <c r="A42" s="2" t="s">
        <v>40</v>
      </c>
      <c r="C42" s="1" t="s">
        <v>323</v>
      </c>
      <c r="D42" s="1" t="s">
        <v>324</v>
      </c>
      <c r="E42" s="1" t="s">
        <v>325</v>
      </c>
      <c r="F42" s="1" t="s">
        <v>326</v>
      </c>
      <c r="G42" s="1" t="s">
        <v>327</v>
      </c>
    </row>
    <row r="43" spans="1:7">
      <c r="A43" s="2" t="s">
        <v>41</v>
      </c>
      <c r="C43" s="1" t="s">
        <v>323</v>
      </c>
      <c r="D43" s="1" t="s">
        <v>324</v>
      </c>
      <c r="E43" s="1" t="s">
        <v>325</v>
      </c>
      <c r="F43" s="1" t="s">
        <v>326</v>
      </c>
      <c r="G43" s="1" t="s">
        <v>327</v>
      </c>
    </row>
    <row r="44" spans="1:7">
      <c r="A44" s="2" t="s">
        <v>75</v>
      </c>
      <c r="F44" s="1" t="s">
        <v>326</v>
      </c>
      <c r="G44" s="1" t="s">
        <v>327</v>
      </c>
    </row>
    <row r="45" spans="1:7">
      <c r="A45" s="2" t="s">
        <v>76</v>
      </c>
      <c r="F45" s="1" t="s">
        <v>326</v>
      </c>
      <c r="G45" s="1" t="s">
        <v>327</v>
      </c>
    </row>
    <row r="46" spans="1:7">
      <c r="A46" s="2" t="s">
        <v>77</v>
      </c>
      <c r="F46" s="1" t="s">
        <v>326</v>
      </c>
      <c r="G46" s="1" t="s">
        <v>327</v>
      </c>
    </row>
    <row r="47" spans="1:7">
      <c r="A47" s="2" t="s">
        <v>78</v>
      </c>
      <c r="F47" s="1" t="s">
        <v>326</v>
      </c>
      <c r="G47" s="1" t="s">
        <v>327</v>
      </c>
    </row>
    <row r="48" spans="1:7">
      <c r="A48" s="2" t="s">
        <v>79</v>
      </c>
      <c r="F48" s="1" t="s">
        <v>326</v>
      </c>
      <c r="G48" s="1" t="s">
        <v>327</v>
      </c>
    </row>
    <row r="49" spans="1:10">
      <c r="A49" s="2" t="s">
        <v>80</v>
      </c>
      <c r="F49" s="1" t="s">
        <v>326</v>
      </c>
      <c r="G49" s="1" t="s">
        <v>327</v>
      </c>
    </row>
    <row r="50" spans="1:10">
      <c r="A50" s="2" t="s">
        <v>81</v>
      </c>
      <c r="F50" s="1" t="s">
        <v>326</v>
      </c>
      <c r="G50" s="1" t="s">
        <v>327</v>
      </c>
      <c r="H50" s="1" t="s">
        <v>328</v>
      </c>
    </row>
    <row r="51" spans="1:10">
      <c r="A51" s="2" t="s">
        <v>43</v>
      </c>
      <c r="F51" s="1" t="s">
        <v>326</v>
      </c>
      <c r="G51" s="1" t="s">
        <v>327</v>
      </c>
      <c r="H51" s="1" t="s">
        <v>328</v>
      </c>
    </row>
    <row r="52" spans="1:10">
      <c r="A52" s="2" t="s">
        <v>42</v>
      </c>
      <c r="F52" s="1" t="s">
        <v>326</v>
      </c>
      <c r="G52" s="1" t="s">
        <v>327</v>
      </c>
      <c r="H52" s="1" t="s">
        <v>328</v>
      </c>
    </row>
    <row r="53" spans="1:10">
      <c r="A53" s="2" t="s">
        <v>44</v>
      </c>
      <c r="F53" s="1" t="s">
        <v>326</v>
      </c>
      <c r="G53" s="1" t="s">
        <v>327</v>
      </c>
      <c r="H53" s="1" t="s">
        <v>328</v>
      </c>
    </row>
    <row r="54" spans="1:10">
      <c r="A54" s="2" t="s">
        <v>45</v>
      </c>
      <c r="F54" s="1" t="s">
        <v>326</v>
      </c>
      <c r="H54" s="1" t="s">
        <v>328</v>
      </c>
    </row>
    <row r="55" spans="1:10">
      <c r="A55" s="2" t="s">
        <v>46</v>
      </c>
      <c r="F55" s="1" t="s">
        <v>326</v>
      </c>
      <c r="H55" s="1" t="s">
        <v>328</v>
      </c>
    </row>
    <row r="56" spans="1:10">
      <c r="A56" s="2" t="s">
        <v>47</v>
      </c>
      <c r="F56" s="1" t="s">
        <v>326</v>
      </c>
      <c r="H56" s="1" t="s">
        <v>328</v>
      </c>
    </row>
    <row r="57" spans="1:10">
      <c r="A57" s="2" t="s">
        <v>48</v>
      </c>
      <c r="F57" s="1" t="s">
        <v>326</v>
      </c>
      <c r="H57" s="1" t="s">
        <v>328</v>
      </c>
    </row>
    <row r="58" spans="1:10">
      <c r="A58" s="2" t="s">
        <v>49</v>
      </c>
      <c r="F58" s="1" t="s">
        <v>326</v>
      </c>
      <c r="H58" s="1" t="s">
        <v>328</v>
      </c>
    </row>
    <row r="59" spans="1:10">
      <c r="A59" s="2" t="s">
        <v>50</v>
      </c>
      <c r="F59" s="1" t="s">
        <v>326</v>
      </c>
      <c r="H59" s="1" t="s">
        <v>328</v>
      </c>
    </row>
    <row r="60" spans="1:10">
      <c r="A60" s="2" t="s">
        <v>51</v>
      </c>
      <c r="F60" s="1" t="s">
        <v>326</v>
      </c>
      <c r="H60" s="1" t="s">
        <v>328</v>
      </c>
    </row>
    <row r="61" spans="1:10">
      <c r="A61" s="2" t="s">
        <v>52</v>
      </c>
      <c r="F61" s="1" t="s">
        <v>326</v>
      </c>
      <c r="H61" s="1" t="s">
        <v>328</v>
      </c>
    </row>
    <row r="62" spans="1:10">
      <c r="A62" s="2" t="s">
        <v>53</v>
      </c>
      <c r="F62" s="1" t="s">
        <v>326</v>
      </c>
      <c r="H62" s="1" t="s">
        <v>328</v>
      </c>
    </row>
    <row r="63" spans="1:10">
      <c r="A63" s="2" t="s">
        <v>54</v>
      </c>
      <c r="F63" s="1" t="s">
        <v>326</v>
      </c>
      <c r="H63" s="1" t="s">
        <v>328</v>
      </c>
    </row>
    <row r="64" spans="1:10">
      <c r="A64" s="2" t="s">
        <v>55</v>
      </c>
      <c r="F64" s="1" t="s">
        <v>326</v>
      </c>
      <c r="H64" s="1" t="s">
        <v>328</v>
      </c>
      <c r="J64" s="1" t="s">
        <v>329</v>
      </c>
    </row>
    <row r="65" spans="1:11">
      <c r="A65" s="2" t="s">
        <v>56</v>
      </c>
      <c r="F65" s="1" t="s">
        <v>326</v>
      </c>
      <c r="H65" s="1" t="s">
        <v>328</v>
      </c>
      <c r="J65" s="1" t="s">
        <v>329</v>
      </c>
    </row>
    <row r="66" spans="1:11">
      <c r="A66" s="2" t="s">
        <v>57</v>
      </c>
      <c r="F66" s="1" t="s">
        <v>326</v>
      </c>
      <c r="H66" s="1" t="s">
        <v>328</v>
      </c>
      <c r="J66" s="1" t="s">
        <v>329</v>
      </c>
    </row>
    <row r="67" spans="1:11">
      <c r="A67" s="2" t="s">
        <v>58</v>
      </c>
      <c r="F67" s="1" t="s">
        <v>326</v>
      </c>
      <c r="H67" s="1" t="s">
        <v>328</v>
      </c>
      <c r="J67" s="1" t="s">
        <v>329</v>
      </c>
    </row>
    <row r="68" spans="1:11">
      <c r="A68" s="2" t="s">
        <v>59</v>
      </c>
      <c r="F68" s="1" t="s">
        <v>326</v>
      </c>
      <c r="H68" s="1" t="s">
        <v>328</v>
      </c>
      <c r="J68" s="1" t="s">
        <v>329</v>
      </c>
    </row>
    <row r="69" spans="1:11">
      <c r="A69" s="2" t="s">
        <v>60</v>
      </c>
      <c r="F69" s="1" t="s">
        <v>326</v>
      </c>
      <c r="H69" s="1" t="s">
        <v>328</v>
      </c>
      <c r="J69" s="1" t="s">
        <v>329</v>
      </c>
    </row>
    <row r="70" spans="1:11">
      <c r="A70" s="2" t="s">
        <v>61</v>
      </c>
      <c r="F70" s="1" t="s">
        <v>326</v>
      </c>
      <c r="J70" s="1" t="s">
        <v>329</v>
      </c>
    </row>
    <row r="71" spans="1:11">
      <c r="A71" s="2" t="s">
        <v>62</v>
      </c>
      <c r="F71" s="1" t="s">
        <v>326</v>
      </c>
      <c r="J71" s="1" t="s">
        <v>329</v>
      </c>
    </row>
    <row r="72" spans="1:11">
      <c r="A72" s="2" t="s">
        <v>63</v>
      </c>
      <c r="F72" s="1" t="s">
        <v>326</v>
      </c>
      <c r="I72" s="1" t="s">
        <v>330</v>
      </c>
      <c r="J72" s="1" t="s">
        <v>329</v>
      </c>
    </row>
    <row r="73" spans="1:11">
      <c r="A73" s="2" t="s">
        <v>64</v>
      </c>
      <c r="F73" s="1" t="s">
        <v>326</v>
      </c>
      <c r="I73" s="1" t="s">
        <v>330</v>
      </c>
      <c r="J73" s="1" t="s">
        <v>329</v>
      </c>
    </row>
    <row r="74" spans="1:11">
      <c r="A74" s="2" t="s">
        <v>65</v>
      </c>
      <c r="F74" s="1" t="s">
        <v>326</v>
      </c>
      <c r="I74" s="1" t="s">
        <v>330</v>
      </c>
      <c r="J74" s="1" t="s">
        <v>329</v>
      </c>
    </row>
    <row r="75" spans="1:11">
      <c r="A75" s="2" t="s">
        <v>66</v>
      </c>
      <c r="F75" s="1" t="s">
        <v>326</v>
      </c>
      <c r="I75" s="1" t="s">
        <v>330</v>
      </c>
      <c r="J75" s="1" t="s">
        <v>329</v>
      </c>
    </row>
    <row r="76" spans="1:11">
      <c r="A76" s="2" t="s">
        <v>67</v>
      </c>
      <c r="F76" s="1" t="s">
        <v>326</v>
      </c>
      <c r="I76" s="1" t="s">
        <v>330</v>
      </c>
      <c r="J76" s="1" t="s">
        <v>329</v>
      </c>
    </row>
    <row r="77" spans="1:11">
      <c r="A77" s="2" t="s">
        <v>68</v>
      </c>
      <c r="F77" s="1" t="s">
        <v>326</v>
      </c>
      <c r="I77" s="1" t="s">
        <v>330</v>
      </c>
      <c r="J77" s="1" t="s">
        <v>329</v>
      </c>
    </row>
    <row r="78" spans="1:11">
      <c r="A78" s="2" t="s">
        <v>69</v>
      </c>
      <c r="F78" s="1" t="s">
        <v>326</v>
      </c>
      <c r="J78" s="1" t="s">
        <v>329</v>
      </c>
    </row>
    <row r="79" spans="1:11">
      <c r="A79" s="2" t="s">
        <v>70</v>
      </c>
      <c r="F79" s="1" t="s">
        <v>326</v>
      </c>
      <c r="K79" s="1" t="s">
        <v>331</v>
      </c>
    </row>
    <row r="80" spans="1:11">
      <c r="A80" s="2" t="s">
        <v>71</v>
      </c>
      <c r="F80" s="1" t="s">
        <v>326</v>
      </c>
      <c r="K80" s="1" t="s">
        <v>331</v>
      </c>
    </row>
    <row r="81" spans="1:11">
      <c r="A81" s="2" t="s">
        <v>72</v>
      </c>
      <c r="F81" s="1" t="s">
        <v>326</v>
      </c>
      <c r="K81" s="1" t="s">
        <v>331</v>
      </c>
    </row>
    <row r="82" spans="1:11">
      <c r="A82" s="2" t="s">
        <v>73</v>
      </c>
      <c r="F82" s="1" t="s">
        <v>326</v>
      </c>
      <c r="K82" s="1" t="s">
        <v>331</v>
      </c>
    </row>
    <row r="83" spans="1:11">
      <c r="A83" s="2" t="s">
        <v>74</v>
      </c>
      <c r="F83" s="1" t="s">
        <v>326</v>
      </c>
      <c r="K83" s="1" t="s">
        <v>331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abSelected="1" workbookViewId="0">
      <selection activeCell="C97" sqref="C97"/>
    </sheetView>
  </sheetViews>
  <sheetFormatPr baseColWidth="10" defaultRowHeight="15" x14ac:dyDescent="0"/>
  <cols>
    <col min="2" max="2" width="32" customWidth="1"/>
    <col min="3" max="4" width="14.6640625" customWidth="1"/>
    <col min="5" max="5" width="14" customWidth="1"/>
    <col min="6" max="7" width="15" customWidth="1"/>
  </cols>
  <sheetData>
    <row r="1" spans="1:12">
      <c r="A1" t="s">
        <v>90</v>
      </c>
    </row>
    <row r="2" spans="1:12">
      <c r="A2" t="str">
        <f>""""&amp;Level_names_quotes!A2&amp;""": {"</f>
        <v>"He": {</v>
      </c>
      <c r="B2" t="str">
        <f>IF(ISBLANK(Level_names_quotes!B2),"",Level_names_quotes!B2&amp;":"&amp;Levels_averaged_quotes!B2&amp;",")</f>
        <v>"K":"25",</v>
      </c>
      <c r="C2" t="str">
        <f>IF(ISBLANK(Level_names_quotes!C2),"",Level_names_quotes!C2&amp;":"&amp;Levels_averaged_quotes!C2&amp;",")</f>
        <v/>
      </c>
      <c r="D2" t="str">
        <f>IF(ISBLANK(Level_names_quotes!D2),"",Level_names_quotes!D2&amp;":"&amp;Levels_averaged_quotes!D2&amp;",")</f>
        <v/>
      </c>
      <c r="E2" t="str">
        <f>IF(ISBLANK(Level_names_quotes!E2),"",Level_names_quotes!E2&amp;":"&amp;Levels_averaged_quotes!E2&amp;",")</f>
        <v/>
      </c>
      <c r="F2" t="str">
        <f>IF(ISBLANK(Level_names_quotes!F2),"",Level_names_quotes!F2&amp;":"&amp;Levels_averaged_quotes!F2&amp;",")</f>
        <v/>
      </c>
      <c r="G2" t="str">
        <f>IF(ISBLANK(Level_names_quotes!G2),"",Level_names_quotes!G2&amp;":"&amp;Levels_averaged_quotes!G2&amp;",")</f>
        <v/>
      </c>
      <c r="H2" t="str">
        <f>IF(ISBLANK(Level_names_quotes!H2),"",Level_names_quotes!H2&amp;":"&amp;Levels_averaged_quotes!H2&amp;",")</f>
        <v/>
      </c>
      <c r="I2" t="str">
        <f>IF(ISBLANK(Level_names_quotes!I2),"",Level_names_quotes!I2&amp;":"&amp;Levels_averaged_quotes!I2&amp;",")</f>
        <v/>
      </c>
      <c r="J2" t="str">
        <f>IF(ISBLANK(Level_names_quotes!J2),"",Level_names_quotes!J2&amp;":"&amp;Levels_averaged_quotes!J2&amp;",")</f>
        <v/>
      </c>
      <c r="K2" t="str">
        <f>IF(ISBLANK(Level_names_quotes!K2),"",Level_names_quotes!K2&amp;":"&amp;Levels_averaged_quotes!K2&amp;",")</f>
        <v/>
      </c>
      <c r="L2" t="s">
        <v>332</v>
      </c>
    </row>
    <row r="3" spans="1:12">
      <c r="A3" t="str">
        <f>""""&amp;Level_names_quotes!A3&amp;""": {"</f>
        <v>"Li": {</v>
      </c>
      <c r="B3" t="str">
        <f>IF(ISBLANK(Level_names_quotes!B3),"",Level_names_quotes!B3&amp;":"&amp;Levels_averaged_quotes!B3&amp;",")</f>
        <v>"K":"55",</v>
      </c>
      <c r="C3" t="str">
        <f>IF(ISBLANK(Level_names_quotes!C3),"",Level_names_quotes!C3&amp;":"&amp;Levels_averaged_quotes!C3&amp;",")</f>
        <v/>
      </c>
      <c r="D3" t="str">
        <f>IF(ISBLANK(Level_names_quotes!D3),"",Level_names_quotes!D3&amp;":"&amp;Levels_averaged_quotes!D3&amp;",")</f>
        <v/>
      </c>
      <c r="E3" t="str">
        <f>IF(ISBLANK(Level_names_quotes!E3),"",Level_names_quotes!E3&amp;":"&amp;Levels_averaged_quotes!E3&amp;",")</f>
        <v/>
      </c>
      <c r="F3" t="str">
        <f>IF(ISBLANK(Level_names_quotes!F3),"",Level_names_quotes!F3&amp;":"&amp;Levels_averaged_quotes!F3&amp;",")</f>
        <v/>
      </c>
      <c r="G3" t="str">
        <f>IF(ISBLANK(Level_names_quotes!G3),"",Level_names_quotes!G3&amp;":"&amp;Levels_averaged_quotes!G3&amp;",")</f>
        <v/>
      </c>
      <c r="H3" t="str">
        <f>IF(ISBLANK(Level_names_quotes!H3),"",Level_names_quotes!H3&amp;":"&amp;Levels_averaged_quotes!H3&amp;",")</f>
        <v/>
      </c>
      <c r="I3" t="str">
        <f>IF(ISBLANK(Level_names_quotes!I3),"",Level_names_quotes!I3&amp;":"&amp;Levels_averaged_quotes!I3&amp;",")</f>
        <v/>
      </c>
      <c r="J3" t="str">
        <f>IF(ISBLANK(Level_names_quotes!J3),"",Level_names_quotes!J3&amp;":"&amp;Levels_averaged_quotes!J3&amp;",")</f>
        <v/>
      </c>
      <c r="K3" t="str">
        <f>IF(ISBLANK(Level_names_quotes!K3),"",Level_names_quotes!K3&amp;":"&amp;Levels_averaged_quotes!K3&amp;",")</f>
        <v/>
      </c>
      <c r="L3" t="s">
        <v>332</v>
      </c>
    </row>
    <row r="4" spans="1:12">
      <c r="A4" t="str">
        <f>""""&amp;Level_names_quotes!A4&amp;""": {"</f>
        <v>"Be": {</v>
      </c>
      <c r="B4" t="str">
        <f>IF(ISBLANK(Level_names_quotes!B4),"",Level_names_quotes!B4&amp;":"&amp;Levels_averaged_quotes!B4&amp;",")</f>
        <v>"K":"111",</v>
      </c>
      <c r="C4" t="str">
        <f>IF(ISBLANK(Level_names_quotes!C4),"",Level_names_quotes!C4&amp;":"&amp;Levels_averaged_quotes!C4&amp;",")</f>
        <v/>
      </c>
      <c r="D4" t="str">
        <f>IF(ISBLANK(Level_names_quotes!D4),"",Level_names_quotes!D4&amp;":"&amp;Levels_averaged_quotes!D4&amp;",")</f>
        <v/>
      </c>
      <c r="E4" t="str">
        <f>IF(ISBLANK(Level_names_quotes!E4),"",Level_names_quotes!E4&amp;":"&amp;Levels_averaged_quotes!E4&amp;",")</f>
        <v/>
      </c>
      <c r="F4" t="str">
        <f>IF(ISBLANK(Level_names_quotes!F4),"",Level_names_quotes!F4&amp;":"&amp;Levels_averaged_quotes!F4&amp;",")</f>
        <v/>
      </c>
      <c r="G4" t="str">
        <f>IF(ISBLANK(Level_names_quotes!G4),"",Level_names_quotes!G4&amp;":"&amp;Levels_averaged_quotes!G4&amp;",")</f>
        <v/>
      </c>
      <c r="H4" t="str">
        <f>IF(ISBLANK(Level_names_quotes!H4),"",Level_names_quotes!H4&amp;":"&amp;Levels_averaged_quotes!H4&amp;",")</f>
        <v/>
      </c>
      <c r="I4" t="str">
        <f>IF(ISBLANK(Level_names_quotes!I4),"",Level_names_quotes!I4&amp;":"&amp;Levels_averaged_quotes!I4&amp;",")</f>
        <v/>
      </c>
      <c r="J4" t="str">
        <f>IF(ISBLANK(Level_names_quotes!J4),"",Level_names_quotes!J4&amp;":"&amp;Levels_averaged_quotes!J4&amp;",")</f>
        <v/>
      </c>
      <c r="K4" t="str">
        <f>IF(ISBLANK(Level_names_quotes!K4),"",Level_names_quotes!K4&amp;":"&amp;Levels_averaged_quotes!K4&amp;",")</f>
        <v/>
      </c>
      <c r="L4" t="s">
        <v>332</v>
      </c>
    </row>
    <row r="5" spans="1:12">
      <c r="A5" t="str">
        <f>""""&amp;Level_names_quotes!A5&amp;""": {"</f>
        <v>"B": {</v>
      </c>
      <c r="B5" t="str">
        <f>IF(ISBLANK(Level_names_quotes!B5),"",Level_names_quotes!B5&amp;":"&amp;Levels_averaged_quotes!B5&amp;",")</f>
        <v>"K":"188",</v>
      </c>
      <c r="C5" t="str">
        <f>IF(ISBLANK(Level_names_quotes!C5),"",Level_names_quotes!C5&amp;":"&amp;Levels_averaged_quotes!C5&amp;",")</f>
        <v/>
      </c>
      <c r="D5" t="str">
        <f>IF(ISBLANK(Level_names_quotes!D5),"",Level_names_quotes!D5&amp;":"&amp;Levels_averaged_quotes!D5&amp;",")</f>
        <v/>
      </c>
      <c r="E5" t="str">
        <f>IF(ISBLANK(Level_names_quotes!E5),"",Level_names_quotes!E5&amp;":"&amp;Levels_averaged_quotes!E5&amp;",")</f>
        <v/>
      </c>
      <c r="F5" t="str">
        <f>IF(ISBLANK(Level_names_quotes!F5),"",Level_names_quotes!F5&amp;":"&amp;Levels_averaged_quotes!F5&amp;",")</f>
        <v/>
      </c>
      <c r="G5" t="str">
        <f>IF(ISBLANK(Level_names_quotes!G5),"",Level_names_quotes!G5&amp;":"&amp;Levels_averaged_quotes!G5&amp;",")</f>
        <v/>
      </c>
      <c r="H5" t="str">
        <f>IF(ISBLANK(Level_names_quotes!H5),"",Level_names_quotes!H5&amp;":"&amp;Levels_averaged_quotes!H5&amp;",")</f>
        <v/>
      </c>
      <c r="I5" t="str">
        <f>IF(ISBLANK(Level_names_quotes!I5),"",Level_names_quotes!I5&amp;":"&amp;Levels_averaged_quotes!I5&amp;",")</f>
        <v/>
      </c>
      <c r="J5" t="str">
        <f>IF(ISBLANK(Level_names_quotes!J5),"",Level_names_quotes!J5&amp;":"&amp;Levels_averaged_quotes!J5&amp;",")</f>
        <v/>
      </c>
      <c r="K5" t="str">
        <f>IF(ISBLANK(Level_names_quotes!K5),"",Level_names_quotes!K5&amp;":"&amp;Levels_averaged_quotes!K5&amp;",")</f>
        <v/>
      </c>
      <c r="L5" t="s">
        <v>332</v>
      </c>
    </row>
    <row r="6" spans="1:12">
      <c r="A6" t="str">
        <f>""""&amp;Level_names_quotes!A6&amp;""": {"</f>
        <v>"C": {</v>
      </c>
      <c r="B6" t="str">
        <f>IF(ISBLANK(Level_names_quotes!B6),"",Level_names_quotes!B6&amp;":"&amp;Levels_averaged_quotes!B6&amp;",")</f>
        <v>"K":"284",</v>
      </c>
      <c r="C6" t="str">
        <f>IF(ISBLANK(Level_names_quotes!C6),"",Level_names_quotes!C6&amp;":"&amp;Levels_averaged_quotes!C6&amp;",")</f>
        <v/>
      </c>
      <c r="D6" t="str">
        <f>IF(ISBLANK(Level_names_quotes!D6),"",Level_names_quotes!D6&amp;":"&amp;Levels_averaged_quotes!D6&amp;",")</f>
        <v/>
      </c>
      <c r="E6" t="str">
        <f>IF(ISBLANK(Level_names_quotes!E6),"",Level_names_quotes!E6&amp;":"&amp;Levels_averaged_quotes!E6&amp;",")</f>
        <v/>
      </c>
      <c r="F6" t="str">
        <f>IF(ISBLANK(Level_names_quotes!F6),"",Level_names_quotes!F6&amp;":"&amp;Levels_averaged_quotes!F6&amp;",")</f>
        <v/>
      </c>
      <c r="G6" t="str">
        <f>IF(ISBLANK(Level_names_quotes!G6),"",Level_names_quotes!G6&amp;":"&amp;Levels_averaged_quotes!G6&amp;",")</f>
        <v/>
      </c>
      <c r="H6" t="str">
        <f>IF(ISBLANK(Level_names_quotes!H6),"",Level_names_quotes!H6&amp;":"&amp;Levels_averaged_quotes!H6&amp;",")</f>
        <v/>
      </c>
      <c r="I6" t="str">
        <f>IF(ISBLANK(Level_names_quotes!I6),"",Level_names_quotes!I6&amp;":"&amp;Levels_averaged_quotes!I6&amp;",")</f>
        <v/>
      </c>
      <c r="J6" t="str">
        <f>IF(ISBLANK(Level_names_quotes!J6),"",Level_names_quotes!J6&amp;":"&amp;Levels_averaged_quotes!J6&amp;",")</f>
        <v/>
      </c>
      <c r="K6" t="str">
        <f>IF(ISBLANK(Level_names_quotes!K6),"",Level_names_quotes!K6&amp;":"&amp;Levels_averaged_quotes!K6&amp;",")</f>
        <v/>
      </c>
      <c r="L6" t="s">
        <v>332</v>
      </c>
    </row>
    <row r="7" spans="1:12">
      <c r="A7" t="str">
        <f>""""&amp;Level_names_quotes!A7&amp;""": {"</f>
        <v>"N": {</v>
      </c>
      <c r="B7" t="str">
        <f>IF(ISBLANK(Level_names_quotes!B7),"",Level_names_quotes!B7&amp;":"&amp;Levels_averaged_quotes!B7&amp;",")</f>
        <v>"K":"400",</v>
      </c>
      <c r="C7" t="str">
        <f>IF(ISBLANK(Level_names_quotes!C7),"",Level_names_quotes!C7&amp;":"&amp;Levels_averaged_quotes!C7&amp;",")</f>
        <v/>
      </c>
      <c r="D7" t="str">
        <f>IF(ISBLANK(Level_names_quotes!D7),"",Level_names_quotes!D7&amp;":"&amp;Levels_averaged_quotes!D7&amp;",")</f>
        <v/>
      </c>
      <c r="E7" t="str">
        <f>IF(ISBLANK(Level_names_quotes!E7),"",Level_names_quotes!E7&amp;":"&amp;Levels_averaged_quotes!E7&amp;",")</f>
        <v/>
      </c>
      <c r="F7" t="str">
        <f>IF(ISBLANK(Level_names_quotes!F7),"",Level_names_quotes!F7&amp;":"&amp;Levels_averaged_quotes!F7&amp;",")</f>
        <v/>
      </c>
      <c r="G7" t="str">
        <f>IF(ISBLANK(Level_names_quotes!G7),"",Level_names_quotes!G7&amp;":"&amp;Levels_averaged_quotes!G7&amp;",")</f>
        <v/>
      </c>
      <c r="H7" t="str">
        <f>IF(ISBLANK(Level_names_quotes!H7),"",Level_names_quotes!H7&amp;":"&amp;Levels_averaged_quotes!H7&amp;",")</f>
        <v/>
      </c>
      <c r="I7" t="str">
        <f>IF(ISBLANK(Level_names_quotes!I7),"",Level_names_quotes!I7&amp;":"&amp;Levels_averaged_quotes!I7&amp;",")</f>
        <v/>
      </c>
      <c r="J7" t="str">
        <f>IF(ISBLANK(Level_names_quotes!J7),"",Level_names_quotes!J7&amp;":"&amp;Levels_averaged_quotes!J7&amp;",")</f>
        <v/>
      </c>
      <c r="K7" t="str">
        <f>IF(ISBLANK(Level_names_quotes!K7),"",Level_names_quotes!K7&amp;":"&amp;Levels_averaged_quotes!K7&amp;",")</f>
        <v/>
      </c>
      <c r="L7" t="s">
        <v>332</v>
      </c>
    </row>
    <row r="8" spans="1:12">
      <c r="A8" t="str">
        <f>""""&amp;Level_names_quotes!A8&amp;""": {"</f>
        <v>"O": {</v>
      </c>
      <c r="B8" t="str">
        <f>IF(ISBLANK(Level_names_quotes!B8),"",Level_names_quotes!B8&amp;":"&amp;Levels_averaged_quotes!B8&amp;",")</f>
        <v>"K":"532",</v>
      </c>
      <c r="C8" t="str">
        <f>IF(ISBLANK(Level_names_quotes!C8),"",Level_names_quotes!C8&amp;":"&amp;Levels_averaged_quotes!C8&amp;",")</f>
        <v/>
      </c>
      <c r="D8" t="str">
        <f>IF(ISBLANK(Level_names_quotes!D8),"",Level_names_quotes!D8&amp;":"&amp;Levels_averaged_quotes!D8&amp;",")</f>
        <v/>
      </c>
      <c r="E8" t="str">
        <f>IF(ISBLANK(Level_names_quotes!E8),"",Level_names_quotes!E8&amp;":"&amp;Levels_averaged_quotes!E8&amp;",")</f>
        <v/>
      </c>
      <c r="F8" t="str">
        <f>IF(ISBLANK(Level_names_quotes!F8),"",Level_names_quotes!F8&amp;":"&amp;Levels_averaged_quotes!F8&amp;",")</f>
        <v/>
      </c>
      <c r="G8" t="str">
        <f>IF(ISBLANK(Level_names_quotes!G8),"",Level_names_quotes!G8&amp;":"&amp;Levels_averaged_quotes!G8&amp;",")</f>
        <v/>
      </c>
      <c r="H8" t="str">
        <f>IF(ISBLANK(Level_names_quotes!H8),"",Level_names_quotes!H8&amp;":"&amp;Levels_averaged_quotes!H8&amp;",")</f>
        <v/>
      </c>
      <c r="I8" t="str">
        <f>IF(ISBLANK(Level_names_quotes!I8),"",Level_names_quotes!I8&amp;":"&amp;Levels_averaged_quotes!I8&amp;",")</f>
        <v/>
      </c>
      <c r="J8" t="str">
        <f>IF(ISBLANK(Level_names_quotes!J8),"",Level_names_quotes!J8&amp;":"&amp;Levels_averaged_quotes!J8&amp;",")</f>
        <v/>
      </c>
      <c r="K8" t="str">
        <f>IF(ISBLANK(Level_names_quotes!K8),"",Level_names_quotes!K8&amp;":"&amp;Levels_averaged_quotes!K8&amp;",")</f>
        <v/>
      </c>
      <c r="L8" t="s">
        <v>332</v>
      </c>
    </row>
    <row r="9" spans="1:12">
      <c r="A9" t="str">
        <f>""""&amp;Level_names_quotes!A9&amp;""": {"</f>
        <v>"F": {</v>
      </c>
      <c r="B9" t="str">
        <f>IF(ISBLANK(Level_names_quotes!B9),"",Level_names_quotes!B9&amp;":"&amp;Levels_averaged_quotes!B9&amp;",")</f>
        <v>"K":"685",</v>
      </c>
      <c r="C9" t="str">
        <f>IF(ISBLANK(Level_names_quotes!C9),"",Level_names_quotes!C9&amp;":"&amp;Levels_averaged_quotes!C9&amp;",")</f>
        <v/>
      </c>
      <c r="D9" t="str">
        <f>IF(ISBLANK(Level_names_quotes!D9),"",Level_names_quotes!D9&amp;":"&amp;Levels_averaged_quotes!D9&amp;",")</f>
        <v/>
      </c>
      <c r="E9" t="str">
        <f>IF(ISBLANK(Level_names_quotes!E9),"",Level_names_quotes!E9&amp;":"&amp;Levels_averaged_quotes!E9&amp;",")</f>
        <v/>
      </c>
      <c r="F9" t="str">
        <f>IF(ISBLANK(Level_names_quotes!F9),"",Level_names_quotes!F9&amp;":"&amp;Levels_averaged_quotes!F9&amp;",")</f>
        <v/>
      </c>
      <c r="G9" t="str">
        <f>IF(ISBLANK(Level_names_quotes!G9),"",Level_names_quotes!G9&amp;":"&amp;Levels_averaged_quotes!G9&amp;",")</f>
        <v/>
      </c>
      <c r="H9" t="str">
        <f>IF(ISBLANK(Level_names_quotes!H9),"",Level_names_quotes!H9&amp;":"&amp;Levels_averaged_quotes!H9&amp;",")</f>
        <v/>
      </c>
      <c r="I9" t="str">
        <f>IF(ISBLANK(Level_names_quotes!I9),"",Level_names_quotes!I9&amp;":"&amp;Levels_averaged_quotes!I9&amp;",")</f>
        <v/>
      </c>
      <c r="J9" t="str">
        <f>IF(ISBLANK(Level_names_quotes!J9),"",Level_names_quotes!J9&amp;":"&amp;Levels_averaged_quotes!J9&amp;",")</f>
        <v/>
      </c>
      <c r="K9" t="str">
        <f>IF(ISBLANK(Level_names_quotes!K9),"",Level_names_quotes!K9&amp;":"&amp;Levels_averaged_quotes!K9&amp;",")</f>
        <v/>
      </c>
      <c r="L9" t="s">
        <v>332</v>
      </c>
    </row>
    <row r="10" spans="1:12">
      <c r="A10" t="str">
        <f>""""&amp;Level_names_quotes!A10&amp;""": {"</f>
        <v>"Ne ": {</v>
      </c>
      <c r="B10" t="str">
        <f>IF(ISBLANK(Level_names_quotes!B10),"",Level_names_quotes!B10&amp;":"&amp;Levels_averaged_quotes!B10&amp;",")</f>
        <v>"K":"867",</v>
      </c>
      <c r="C10" t="str">
        <f>IF(ISBLANK(Level_names_quotes!C10),"",Level_names_quotes!C10&amp;":"&amp;Levels_averaged_quotes!C10&amp;",")</f>
        <v/>
      </c>
      <c r="D10" t="str">
        <f>IF(ISBLANK(Level_names_quotes!D10),"",Level_names_quotes!D10&amp;":"&amp;Levels_averaged_quotes!D10&amp;",")</f>
        <v>"L2,3":"18",</v>
      </c>
      <c r="E10" t="str">
        <f>IF(ISBLANK(Level_names_quotes!E10),"",Level_names_quotes!E10&amp;":"&amp;Levels_averaged_quotes!E10&amp;",")</f>
        <v/>
      </c>
      <c r="F10" t="str">
        <f>IF(ISBLANK(Level_names_quotes!F10),"",Level_names_quotes!F10&amp;":"&amp;Levels_averaged_quotes!F10&amp;",")</f>
        <v/>
      </c>
      <c r="G10" t="str">
        <f>IF(ISBLANK(Level_names_quotes!G10),"",Level_names_quotes!G10&amp;":"&amp;Levels_averaged_quotes!G10&amp;",")</f>
        <v/>
      </c>
      <c r="H10" t="str">
        <f>IF(ISBLANK(Level_names_quotes!H10),"",Level_names_quotes!H10&amp;":"&amp;Levels_averaged_quotes!H10&amp;",")</f>
        <v/>
      </c>
      <c r="I10" t="str">
        <f>IF(ISBLANK(Level_names_quotes!I10),"",Level_names_quotes!I10&amp;":"&amp;Levels_averaged_quotes!I10&amp;",")</f>
        <v/>
      </c>
      <c r="J10" t="str">
        <f>IF(ISBLANK(Level_names_quotes!J10),"",Level_names_quotes!J10&amp;":"&amp;Levels_averaged_quotes!J10&amp;",")</f>
        <v/>
      </c>
      <c r="K10" t="str">
        <f>IF(ISBLANK(Level_names_quotes!K10),"",Level_names_quotes!K10&amp;":"&amp;Levels_averaged_quotes!K10&amp;",")</f>
        <v/>
      </c>
      <c r="L10" t="s">
        <v>332</v>
      </c>
    </row>
    <row r="11" spans="1:12">
      <c r="A11" t="str">
        <f>""""&amp;Level_names_quotes!A11&amp;""": {"</f>
        <v>"Na ": {</v>
      </c>
      <c r="B11" t="str">
        <f>IF(ISBLANK(Level_names_quotes!B11),"",Level_names_quotes!B11&amp;":"&amp;Levels_averaged_quotes!B11&amp;",")</f>
        <v>"K":"1072",</v>
      </c>
      <c r="C11" t="str">
        <f>IF(ISBLANK(Level_names_quotes!C11),"",Level_names_quotes!C11&amp;":"&amp;Levels_averaged_quotes!C11&amp;",")</f>
        <v/>
      </c>
      <c r="D11" t="str">
        <f>IF(ISBLANK(Level_names_quotes!D11),"",Level_names_quotes!D11&amp;":"&amp;Levels_averaged_quotes!D11&amp;",")</f>
        <v>"L2,3":"32",</v>
      </c>
      <c r="E11" t="str">
        <f>IF(ISBLANK(Level_names_quotes!E11),"",Level_names_quotes!E11&amp;":"&amp;Levels_averaged_quotes!E11&amp;",")</f>
        <v/>
      </c>
      <c r="F11" t="str">
        <f>IF(ISBLANK(Level_names_quotes!F11),"",Level_names_quotes!F11&amp;":"&amp;Levels_averaged_quotes!F11&amp;",")</f>
        <v/>
      </c>
      <c r="G11" t="str">
        <f>IF(ISBLANK(Level_names_quotes!G11),"",Level_names_quotes!G11&amp;":"&amp;Levels_averaged_quotes!G11&amp;",")</f>
        <v/>
      </c>
      <c r="H11" t="str">
        <f>IF(ISBLANK(Level_names_quotes!H11),"",Level_names_quotes!H11&amp;":"&amp;Levels_averaged_quotes!H11&amp;",")</f>
        <v/>
      </c>
      <c r="I11" t="str">
        <f>IF(ISBLANK(Level_names_quotes!I11),"",Level_names_quotes!I11&amp;":"&amp;Levels_averaged_quotes!I11&amp;",")</f>
        <v/>
      </c>
      <c r="J11" t="str">
        <f>IF(ISBLANK(Level_names_quotes!J11),"",Level_names_quotes!J11&amp;":"&amp;Levels_averaged_quotes!J11&amp;",")</f>
        <v/>
      </c>
      <c r="K11" t="str">
        <f>IF(ISBLANK(Level_names_quotes!K11),"",Level_names_quotes!K11&amp;":"&amp;Levels_averaged_quotes!K11&amp;",")</f>
        <v/>
      </c>
      <c r="L11" t="s">
        <v>332</v>
      </c>
    </row>
    <row r="12" spans="1:12">
      <c r="A12" t="str">
        <f>""""&amp;Level_names_quotes!A12&amp;""": {"</f>
        <v>"Mg ": {</v>
      </c>
      <c r="B12" t="str">
        <f>IF(ISBLANK(Level_names_quotes!B12),"",Level_names_quotes!B12&amp;":"&amp;Levels_averaged_quotes!B12&amp;",")</f>
        <v>"K":"1305",</v>
      </c>
      <c r="C12" t="str">
        <f>IF(ISBLANK(Level_names_quotes!C12),"",Level_names_quotes!C12&amp;":"&amp;Levels_averaged_quotes!C12&amp;",")</f>
        <v/>
      </c>
      <c r="D12" t="str">
        <f>IF(ISBLANK(Level_names_quotes!D12),"",Level_names_quotes!D12&amp;":"&amp;Levels_averaged_quotes!D12&amp;",")</f>
        <v>"L2,3":"52",</v>
      </c>
      <c r="E12" t="str">
        <f>IF(ISBLANK(Level_names_quotes!E12),"",Level_names_quotes!E12&amp;":"&amp;Levels_averaged_quotes!E12&amp;",")</f>
        <v/>
      </c>
      <c r="F12" t="str">
        <f>IF(ISBLANK(Level_names_quotes!F12),"",Level_names_quotes!F12&amp;":"&amp;Levels_averaged_quotes!F12&amp;",")</f>
        <v/>
      </c>
      <c r="G12" t="str">
        <f>IF(ISBLANK(Level_names_quotes!G12),"",Level_names_quotes!G12&amp;":"&amp;Levels_averaged_quotes!G12&amp;",")</f>
        <v/>
      </c>
      <c r="H12" t="str">
        <f>IF(ISBLANK(Level_names_quotes!H12),"",Level_names_quotes!H12&amp;":"&amp;Levels_averaged_quotes!H12&amp;",")</f>
        <v/>
      </c>
      <c r="I12" t="str">
        <f>IF(ISBLANK(Level_names_quotes!I12),"",Level_names_quotes!I12&amp;":"&amp;Levels_averaged_quotes!I12&amp;",")</f>
        <v/>
      </c>
      <c r="J12" t="str">
        <f>IF(ISBLANK(Level_names_quotes!J12),"",Level_names_quotes!J12&amp;":"&amp;Levels_averaged_quotes!J12&amp;",")</f>
        <v/>
      </c>
      <c r="K12" t="str">
        <f>IF(ISBLANK(Level_names_quotes!K12),"",Level_names_quotes!K12&amp;":"&amp;Levels_averaged_quotes!K12&amp;",")</f>
        <v/>
      </c>
      <c r="L12" t="s">
        <v>332</v>
      </c>
    </row>
    <row r="13" spans="1:12">
      <c r="A13" t="str">
        <f>""""&amp;Level_names_quotes!A13&amp;""": {"</f>
        <v>"Al ": {</v>
      </c>
      <c r="B13" t="str">
        <f>IF(ISBLANK(Level_names_quotes!B13),"",Level_names_quotes!B13&amp;":"&amp;Levels_averaged_quotes!B13&amp;",")</f>
        <v>"K":"1560",</v>
      </c>
      <c r="C13" t="str">
        <f>IF(ISBLANK(Level_names_quotes!C13),"",Level_names_quotes!C13&amp;":"&amp;Levels_averaged_quotes!C13&amp;",")</f>
        <v>"L1":"118",</v>
      </c>
      <c r="D13" t="str">
        <f>IF(ISBLANK(Level_names_quotes!D13),"",Level_names_quotes!D13&amp;":"&amp;Levels_averaged_quotes!D13&amp;",")</f>
        <v>"L2,3":"73",</v>
      </c>
      <c r="E13" t="str">
        <f>IF(ISBLANK(Level_names_quotes!E13),"",Level_names_quotes!E13&amp;":"&amp;Levels_averaged_quotes!E13&amp;",")</f>
        <v/>
      </c>
      <c r="F13" t="str">
        <f>IF(ISBLANK(Level_names_quotes!F13),"",Level_names_quotes!F13&amp;":"&amp;Levels_averaged_quotes!F13&amp;",")</f>
        <v/>
      </c>
      <c r="G13" t="str">
        <f>IF(ISBLANK(Level_names_quotes!G13),"",Level_names_quotes!G13&amp;":"&amp;Levels_averaged_quotes!G13&amp;",")</f>
        <v/>
      </c>
      <c r="H13" t="str">
        <f>IF(ISBLANK(Level_names_quotes!H13),"",Level_names_quotes!H13&amp;":"&amp;Levels_averaged_quotes!H13&amp;",")</f>
        <v/>
      </c>
      <c r="I13" t="str">
        <f>IF(ISBLANK(Level_names_quotes!I13),"",Level_names_quotes!I13&amp;":"&amp;Levels_averaged_quotes!I13&amp;",")</f>
        <v/>
      </c>
      <c r="J13" t="str">
        <f>IF(ISBLANK(Level_names_quotes!J13),"",Level_names_quotes!J13&amp;":"&amp;Levels_averaged_quotes!J13&amp;",")</f>
        <v/>
      </c>
      <c r="K13" t="str">
        <f>IF(ISBLANK(Level_names_quotes!K13),"",Level_names_quotes!K13&amp;":"&amp;Levels_averaged_quotes!K13&amp;",")</f>
        <v/>
      </c>
      <c r="L13" t="s">
        <v>332</v>
      </c>
    </row>
    <row r="14" spans="1:12">
      <c r="A14" t="str">
        <f>""""&amp;Level_names_quotes!A14&amp;""": {"</f>
        <v>"Si ": {</v>
      </c>
      <c r="B14" t="str">
        <f>IF(ISBLANK(Level_names_quotes!B14),"",Level_names_quotes!B14&amp;":"&amp;Levels_averaged_quotes!B14&amp;",")</f>
        <v>"K":"1839",</v>
      </c>
      <c r="C14" t="str">
        <f>IF(ISBLANK(Level_names_quotes!C14),"",Level_names_quotes!C14&amp;":"&amp;Levels_averaged_quotes!C14&amp;",")</f>
        <v>"L1":"149",</v>
      </c>
      <c r="D14" t="str">
        <f>IF(ISBLANK(Level_names_quotes!D14),"",Level_names_quotes!D14&amp;":"&amp;Levels_averaged_quotes!D14&amp;",")</f>
        <v>"L2,3":"100",</v>
      </c>
      <c r="E14" t="str">
        <f>IF(ISBLANK(Level_names_quotes!E14),"",Level_names_quotes!E14&amp;":"&amp;Levels_averaged_quotes!E14&amp;",")</f>
        <v/>
      </c>
      <c r="F14" t="str">
        <f>IF(ISBLANK(Level_names_quotes!F14),"",Level_names_quotes!F14&amp;":"&amp;Levels_averaged_quotes!F14&amp;",")</f>
        <v/>
      </c>
      <c r="G14" t="str">
        <f>IF(ISBLANK(Level_names_quotes!G14),"",Level_names_quotes!G14&amp;":"&amp;Levels_averaged_quotes!G14&amp;",")</f>
        <v/>
      </c>
      <c r="H14" t="str">
        <f>IF(ISBLANK(Level_names_quotes!H14),"",Level_names_quotes!H14&amp;":"&amp;Levels_averaged_quotes!H14&amp;",")</f>
        <v/>
      </c>
      <c r="I14" t="str">
        <f>IF(ISBLANK(Level_names_quotes!I14),"",Level_names_quotes!I14&amp;":"&amp;Levels_averaged_quotes!I14&amp;",")</f>
        <v/>
      </c>
      <c r="J14" t="str">
        <f>IF(ISBLANK(Level_names_quotes!J14),"",Level_names_quotes!J14&amp;":"&amp;Levels_averaged_quotes!J14&amp;",")</f>
        <v/>
      </c>
      <c r="K14" t="str">
        <f>IF(ISBLANK(Level_names_quotes!K14),"",Level_names_quotes!K14&amp;":"&amp;Levels_averaged_quotes!K14&amp;",")</f>
        <v/>
      </c>
      <c r="L14" t="s">
        <v>332</v>
      </c>
    </row>
    <row r="15" spans="1:12">
      <c r="A15" t="str">
        <f>""""&amp;Level_names_quotes!A15&amp;""": {"</f>
        <v>"P ": {</v>
      </c>
      <c r="B15" t="str">
        <f>IF(ISBLANK(Level_names_quotes!B15),"",Level_names_quotes!B15&amp;":"&amp;Levels_averaged_quotes!B15&amp;",")</f>
        <v>"K":"2149",</v>
      </c>
      <c r="C15" t="str">
        <f>IF(ISBLANK(Level_names_quotes!C15),"",Level_names_quotes!C15&amp;":"&amp;Levels_averaged_quotes!C15&amp;",")</f>
        <v>"L1":"189",</v>
      </c>
      <c r="D15" t="str">
        <f>IF(ISBLANK(Level_names_quotes!D15),"",Level_names_quotes!D15&amp;":"&amp;Levels_averaged_quotes!D15&amp;",")</f>
        <v>"L2,3":"135",</v>
      </c>
      <c r="E15" t="str">
        <f>IF(ISBLANK(Level_names_quotes!E15),"",Level_names_quotes!E15&amp;":"&amp;Levels_averaged_quotes!E15&amp;",")</f>
        <v/>
      </c>
      <c r="F15" t="str">
        <f>IF(ISBLANK(Level_names_quotes!F15),"",Level_names_quotes!F15&amp;":"&amp;Levels_averaged_quotes!F15&amp;",")</f>
        <v/>
      </c>
      <c r="G15" t="str">
        <f>IF(ISBLANK(Level_names_quotes!G15),"",Level_names_quotes!G15&amp;":"&amp;Levels_averaged_quotes!G15&amp;",")</f>
        <v/>
      </c>
      <c r="H15" t="str">
        <f>IF(ISBLANK(Level_names_quotes!H15),"",Level_names_quotes!H15&amp;":"&amp;Levels_averaged_quotes!H15&amp;",")</f>
        <v/>
      </c>
      <c r="I15" t="str">
        <f>IF(ISBLANK(Level_names_quotes!I15),"",Level_names_quotes!I15&amp;":"&amp;Levels_averaged_quotes!I15&amp;",")</f>
        <v/>
      </c>
      <c r="J15" t="str">
        <f>IF(ISBLANK(Level_names_quotes!J15),"",Level_names_quotes!J15&amp;":"&amp;Levels_averaged_quotes!J15&amp;",")</f>
        <v/>
      </c>
      <c r="K15" t="str">
        <f>IF(ISBLANK(Level_names_quotes!K15),"",Level_names_quotes!K15&amp;":"&amp;Levels_averaged_quotes!K15&amp;",")</f>
        <v/>
      </c>
      <c r="L15" t="s">
        <v>332</v>
      </c>
    </row>
    <row r="16" spans="1:12">
      <c r="A16" t="str">
        <f>""""&amp;Level_names_quotes!A16&amp;""": {"</f>
        <v>"S ": {</v>
      </c>
      <c r="B16" t="str">
        <f>IF(ISBLANK(Level_names_quotes!B16),"",Level_names_quotes!B16&amp;":"&amp;Levels_averaged_quotes!B16&amp;",")</f>
        <v>"K":"2472",</v>
      </c>
      <c r="C16" t="str">
        <f>IF(ISBLANK(Level_names_quotes!C16),"",Level_names_quotes!C16&amp;":"&amp;Levels_averaged_quotes!C16&amp;",")</f>
        <v>"L1":"229",</v>
      </c>
      <c r="D16" t="str">
        <f>IF(ISBLANK(Level_names_quotes!D16),"",Level_names_quotes!D16&amp;":"&amp;Levels_averaged_quotes!D16&amp;",")</f>
        <v>"L2,3":"165",</v>
      </c>
      <c r="E16" t="str">
        <f>IF(ISBLANK(Level_names_quotes!E16),"",Level_names_quotes!E16&amp;":"&amp;Levels_averaged_quotes!E16&amp;",")</f>
        <v/>
      </c>
      <c r="F16" t="str">
        <f>IF(ISBLANK(Level_names_quotes!F16),"",Level_names_quotes!F16&amp;":"&amp;Levels_averaged_quotes!F16&amp;",")</f>
        <v/>
      </c>
      <c r="G16" t="str">
        <f>IF(ISBLANK(Level_names_quotes!G16),"",Level_names_quotes!G16&amp;":"&amp;Levels_averaged_quotes!G16&amp;",")</f>
        <v/>
      </c>
      <c r="H16" t="str">
        <f>IF(ISBLANK(Level_names_quotes!H16),"",Level_names_quotes!H16&amp;":"&amp;Levels_averaged_quotes!H16&amp;",")</f>
        <v/>
      </c>
      <c r="I16" t="str">
        <f>IF(ISBLANK(Level_names_quotes!I16),"",Level_names_quotes!I16&amp;":"&amp;Levels_averaged_quotes!I16&amp;",")</f>
        <v/>
      </c>
      <c r="J16" t="str">
        <f>IF(ISBLANK(Level_names_quotes!J16),"",Level_names_quotes!J16&amp;":"&amp;Levels_averaged_quotes!J16&amp;",")</f>
        <v/>
      </c>
      <c r="K16" t="str">
        <f>IF(ISBLANK(Level_names_quotes!K16),"",Level_names_quotes!K16&amp;":"&amp;Levels_averaged_quotes!K16&amp;",")</f>
        <v/>
      </c>
      <c r="L16" t="s">
        <v>332</v>
      </c>
    </row>
    <row r="17" spans="1:12">
      <c r="A17" t="str">
        <f>""""&amp;Level_names_quotes!A17&amp;""": {"</f>
        <v>"Cl ": {</v>
      </c>
      <c r="B17" t="str">
        <f>IF(ISBLANK(Level_names_quotes!B17),"",Level_names_quotes!B17&amp;":"&amp;Levels_averaged_quotes!B17&amp;",")</f>
        <v>"K":"2823",</v>
      </c>
      <c r="C17" t="str">
        <f>IF(ISBLANK(Level_names_quotes!C17),"",Level_names_quotes!C17&amp;":"&amp;Levels_averaged_quotes!C17&amp;",")</f>
        <v>"L1":"270",</v>
      </c>
      <c r="D17" t="str">
        <f>IF(ISBLANK(Level_names_quotes!D17),"",Level_names_quotes!D17&amp;":"&amp;Levels_averaged_quotes!D17&amp;",")</f>
        <v>"L2,3":"200",</v>
      </c>
      <c r="E17" t="str">
        <f>IF(ISBLANK(Level_names_quotes!E17),"",Level_names_quotes!E17&amp;":"&amp;Levels_averaged_quotes!E17&amp;",")</f>
        <v/>
      </c>
      <c r="F17" t="str">
        <f>IF(ISBLANK(Level_names_quotes!F17),"",Level_names_quotes!F17&amp;":"&amp;Levels_averaged_quotes!F17&amp;",")</f>
        <v/>
      </c>
      <c r="G17" t="str">
        <f>IF(ISBLANK(Level_names_quotes!G17),"",Level_names_quotes!G17&amp;":"&amp;Levels_averaged_quotes!G17&amp;",")</f>
        <v/>
      </c>
      <c r="H17" t="str">
        <f>IF(ISBLANK(Level_names_quotes!H17),"",Level_names_quotes!H17&amp;":"&amp;Levels_averaged_quotes!H17&amp;",")</f>
        <v/>
      </c>
      <c r="I17" t="str">
        <f>IF(ISBLANK(Level_names_quotes!I17),"",Level_names_quotes!I17&amp;":"&amp;Levels_averaged_quotes!I17&amp;",")</f>
        <v/>
      </c>
      <c r="J17" t="str">
        <f>IF(ISBLANK(Level_names_quotes!J17),"",Level_names_quotes!J17&amp;":"&amp;Levels_averaged_quotes!J17&amp;",")</f>
        <v/>
      </c>
      <c r="K17" t="str">
        <f>IF(ISBLANK(Level_names_quotes!K17),"",Level_names_quotes!K17&amp;":"&amp;Levels_averaged_quotes!K17&amp;",")</f>
        <v/>
      </c>
      <c r="L17" t="s">
        <v>332</v>
      </c>
    </row>
    <row r="18" spans="1:12">
      <c r="A18" t="str">
        <f>""""&amp;Level_names_quotes!A18&amp;""": {"</f>
        <v>"Ar ": {</v>
      </c>
      <c r="B18" t="str">
        <f>IF(ISBLANK(Level_names_quotes!B18),"",Level_names_quotes!B18&amp;":"&amp;Levels_averaged_quotes!B18&amp;",")</f>
        <v>"K":"3203",</v>
      </c>
      <c r="C18" t="str">
        <f>IF(ISBLANK(Level_names_quotes!C18),"",Level_names_quotes!C18&amp;":"&amp;Levels_averaged_quotes!C18&amp;",")</f>
        <v>"L1":"320",</v>
      </c>
      <c r="D18" t="str">
        <f>IF(ISBLANK(Level_names_quotes!D18),"",Level_names_quotes!D18&amp;":"&amp;Levels_averaged_quotes!D18&amp;",")</f>
        <v>"L2,3":"246",</v>
      </c>
      <c r="E18" t="str">
        <f>IF(ISBLANK(Level_names_quotes!E18),"",Level_names_quotes!E18&amp;":"&amp;Levels_averaged_quotes!E18&amp;",")</f>
        <v/>
      </c>
      <c r="F18" t="str">
        <f>IF(ISBLANK(Level_names_quotes!F18),"",Level_names_quotes!F18&amp;":"&amp;Levels_averaged_quotes!F18&amp;",")</f>
        <v/>
      </c>
      <c r="G18" t="str">
        <f>IF(ISBLANK(Level_names_quotes!G18),"",Level_names_quotes!G18&amp;":"&amp;Levels_averaged_quotes!G18&amp;",")</f>
        <v/>
      </c>
      <c r="H18" t="str">
        <f>IF(ISBLANK(Level_names_quotes!H18),"",Level_names_quotes!H18&amp;":"&amp;Levels_averaged_quotes!H18&amp;",")</f>
        <v/>
      </c>
      <c r="I18" t="str">
        <f>IF(ISBLANK(Level_names_quotes!I18),"",Level_names_quotes!I18&amp;":"&amp;Levels_averaged_quotes!I18&amp;",")</f>
        <v/>
      </c>
      <c r="J18" t="str">
        <f>IF(ISBLANK(Level_names_quotes!J18),"",Level_names_quotes!J18&amp;":"&amp;Levels_averaged_quotes!J18&amp;",")</f>
        <v/>
      </c>
      <c r="K18" t="str">
        <f>IF(ISBLANK(Level_names_quotes!K18),"",Level_names_quotes!K18&amp;":"&amp;Levels_averaged_quotes!K18&amp;",")</f>
        <v/>
      </c>
      <c r="L18" t="s">
        <v>332</v>
      </c>
    </row>
    <row r="19" spans="1:12">
      <c r="A19" t="str">
        <f>""""&amp;Level_names_quotes!A19&amp;""": {"</f>
        <v>"K ": {</v>
      </c>
      <c r="B19" t="str">
        <f>IF(ISBLANK(Level_names_quotes!B19),"",Level_names_quotes!B19&amp;":"&amp;Levels_averaged_quotes!B19&amp;",")</f>
        <v>"K":"3608",</v>
      </c>
      <c r="C19" t="str">
        <f>IF(ISBLANK(Level_names_quotes!C19),"",Level_names_quotes!C19&amp;":"&amp;Levels_averaged_quotes!C19&amp;",")</f>
        <v>"L1":"377",</v>
      </c>
      <c r="D19" t="str">
        <f>IF(ISBLANK(Level_names_quotes!D19),"",Level_names_quotes!D19&amp;":"&amp;Levels_averaged_quotes!D19&amp;",")</f>
        <v>"L2,3":"294",</v>
      </c>
      <c r="E19" t="str">
        <f>IF(ISBLANK(Level_names_quotes!E19),"",Level_names_quotes!E19&amp;":"&amp;Levels_averaged_quotes!E19&amp;",")</f>
        <v/>
      </c>
      <c r="F19" t="str">
        <f>IF(ISBLANK(Level_names_quotes!F19),"",Level_names_quotes!F19&amp;":"&amp;Levels_averaged_quotes!F19&amp;",")</f>
        <v/>
      </c>
      <c r="G19" t="str">
        <f>IF(ISBLANK(Level_names_quotes!G19),"",Level_names_quotes!G19&amp;":"&amp;Levels_averaged_quotes!G19&amp;",")</f>
        <v/>
      </c>
      <c r="H19" t="str">
        <f>IF(ISBLANK(Level_names_quotes!H19),"",Level_names_quotes!H19&amp;":"&amp;Levels_averaged_quotes!H19&amp;",")</f>
        <v/>
      </c>
      <c r="I19" t="str">
        <f>IF(ISBLANK(Level_names_quotes!I19),"",Level_names_quotes!I19&amp;":"&amp;Levels_averaged_quotes!I19&amp;",")</f>
        <v/>
      </c>
      <c r="J19" t="str">
        <f>IF(ISBLANK(Level_names_quotes!J19),"",Level_names_quotes!J19&amp;":"&amp;Levels_averaged_quotes!J19&amp;",")</f>
        <v/>
      </c>
      <c r="K19" t="str">
        <f>IF(ISBLANK(Level_names_quotes!K19),"",Level_names_quotes!K19&amp;":"&amp;Levels_averaged_quotes!K19&amp;",")</f>
        <v/>
      </c>
      <c r="L19" t="s">
        <v>332</v>
      </c>
    </row>
    <row r="20" spans="1:12">
      <c r="A20" t="str">
        <f>""""&amp;Level_names_quotes!A20&amp;""": {"</f>
        <v>"Ca ": {</v>
      </c>
      <c r="B20" t="str">
        <f>IF(ISBLANK(Level_names_quotes!B20),"",Level_names_quotes!B20&amp;":"&amp;Levels_averaged_quotes!B20&amp;",")</f>
        <v>"K":"4038",</v>
      </c>
      <c r="C20" t="str">
        <f>IF(ISBLANK(Level_names_quotes!C20),"",Level_names_quotes!C20&amp;":"&amp;Levels_averaged_quotes!C20&amp;",")</f>
        <v>"L1":"438",</v>
      </c>
      <c r="D20" t="str">
        <f>IF(ISBLANK(Level_names_quotes!D20),"",Level_names_quotes!D20&amp;":"&amp;Levels_averaged_quotes!D20&amp;",")</f>
        <v>"L2,3":"349",</v>
      </c>
      <c r="E20" t="str">
        <f>IF(ISBLANK(Level_names_quotes!E20),"",Level_names_quotes!E20&amp;":"&amp;Levels_averaged_quotes!E20&amp;",")</f>
        <v/>
      </c>
      <c r="F20" t="str">
        <f>IF(ISBLANK(Level_names_quotes!F20),"",Level_names_quotes!F20&amp;":"&amp;Levels_averaged_quotes!F20&amp;",")</f>
        <v/>
      </c>
      <c r="G20" t="str">
        <f>IF(ISBLANK(Level_names_quotes!G20),"",Level_names_quotes!G20&amp;":"&amp;Levels_averaged_quotes!G20&amp;",")</f>
        <v/>
      </c>
      <c r="H20" t="str">
        <f>IF(ISBLANK(Level_names_quotes!H20),"",Level_names_quotes!H20&amp;":"&amp;Levels_averaged_quotes!H20&amp;",")</f>
        <v/>
      </c>
      <c r="I20" t="str">
        <f>IF(ISBLANK(Level_names_quotes!I20),"",Level_names_quotes!I20&amp;":"&amp;Levels_averaged_quotes!I20&amp;",")</f>
        <v/>
      </c>
      <c r="J20" t="str">
        <f>IF(ISBLANK(Level_names_quotes!J20),"",Level_names_quotes!J20&amp;":"&amp;Levels_averaged_quotes!J20&amp;",")</f>
        <v/>
      </c>
      <c r="K20" t="str">
        <f>IF(ISBLANK(Level_names_quotes!K20),"",Level_names_quotes!K20&amp;":"&amp;Levels_averaged_quotes!K20&amp;",")</f>
        <v/>
      </c>
      <c r="L20" t="s">
        <v>332</v>
      </c>
    </row>
    <row r="21" spans="1:12">
      <c r="A21" t="str">
        <f>""""&amp;Level_names_quotes!A21&amp;""": {"</f>
        <v>"Sc ": {</v>
      </c>
      <c r="B21" t="str">
        <f>IF(ISBLANK(Level_names_quotes!B21),"",Level_names_quotes!B21&amp;":"&amp;Levels_averaged_quotes!B21&amp;",")</f>
        <v>"K":"4493",</v>
      </c>
      <c r="C21" t="str">
        <f>IF(ISBLANK(Level_names_quotes!C21),"",Level_names_quotes!C21&amp;":"&amp;Levels_averaged_quotes!C21&amp;",")</f>
        <v>"L1":"500",</v>
      </c>
      <c r="D21" t="str">
        <f>IF(ISBLANK(Level_names_quotes!D21),"",Level_names_quotes!D21&amp;":"&amp;Levels_averaged_quotes!D21&amp;",")</f>
        <v>"L2,3":"404",</v>
      </c>
      <c r="E21" t="str">
        <f>IF(ISBLANK(Level_names_quotes!E21),"",Level_names_quotes!E21&amp;":"&amp;Levels_averaged_quotes!E21&amp;",")</f>
        <v/>
      </c>
      <c r="F21" t="str">
        <f>IF(ISBLANK(Level_names_quotes!F21),"",Level_names_quotes!F21&amp;":"&amp;Levels_averaged_quotes!F21&amp;",")</f>
        <v/>
      </c>
      <c r="G21" t="str">
        <f>IF(ISBLANK(Level_names_quotes!G21),"",Level_names_quotes!G21&amp;":"&amp;Levels_averaged_quotes!G21&amp;",")</f>
        <v/>
      </c>
      <c r="H21" t="str">
        <f>IF(ISBLANK(Level_names_quotes!H21),"",Level_names_quotes!H21&amp;":"&amp;Levels_averaged_quotes!H21&amp;",")</f>
        <v/>
      </c>
      <c r="I21" t="str">
        <f>IF(ISBLANK(Level_names_quotes!I21),"",Level_names_quotes!I21&amp;":"&amp;Levels_averaged_quotes!I21&amp;",")</f>
        <v/>
      </c>
      <c r="J21" t="str">
        <f>IF(ISBLANK(Level_names_quotes!J21),"",Level_names_quotes!J21&amp;":"&amp;Levels_averaged_quotes!J21&amp;",")</f>
        <v/>
      </c>
      <c r="K21" t="str">
        <f>IF(ISBLANK(Level_names_quotes!K21),"",Level_names_quotes!K21&amp;":"&amp;Levels_averaged_quotes!K21&amp;",")</f>
        <v/>
      </c>
      <c r="L21" t="s">
        <v>332</v>
      </c>
    </row>
    <row r="22" spans="1:12">
      <c r="A22" t="str">
        <f>""""&amp;Level_names_quotes!A22&amp;""": {"</f>
        <v>"Ti ": {</v>
      </c>
      <c r="B22" t="str">
        <f>IF(ISBLANK(Level_names_quotes!B22),"",Level_names_quotes!B22&amp;":"&amp;Levels_averaged_quotes!B22&amp;",")</f>
        <v>"K":"4965",</v>
      </c>
      <c r="C22" t="str">
        <f>IF(ISBLANK(Level_names_quotes!C22),"",Level_names_quotes!C22&amp;":"&amp;Levels_averaged_quotes!C22&amp;",")</f>
        <v>"L1":"564",</v>
      </c>
      <c r="D22" t="str">
        <f>IF(ISBLANK(Level_names_quotes!D22),"",Level_names_quotes!D22&amp;":"&amp;Levels_averaged_quotes!D22&amp;",")</f>
        <v>"L2,3":"458",</v>
      </c>
      <c r="E22" t="str">
        <f>IF(ISBLANK(Level_names_quotes!E22),"",Level_names_quotes!E22&amp;":"&amp;Levels_averaged_quotes!E22&amp;",")</f>
        <v>"M2,3":"47",</v>
      </c>
      <c r="F22" t="str">
        <f>IF(ISBLANK(Level_names_quotes!F22),"",Level_names_quotes!F22&amp;":"&amp;Levels_averaged_quotes!F22&amp;",")</f>
        <v/>
      </c>
      <c r="G22" t="str">
        <f>IF(ISBLANK(Level_names_quotes!G22),"",Level_names_quotes!G22&amp;":"&amp;Levels_averaged_quotes!G22&amp;",")</f>
        <v/>
      </c>
      <c r="H22" t="str">
        <f>IF(ISBLANK(Level_names_quotes!H22),"",Level_names_quotes!H22&amp;":"&amp;Levels_averaged_quotes!H22&amp;",")</f>
        <v/>
      </c>
      <c r="I22" t="str">
        <f>IF(ISBLANK(Level_names_quotes!I22),"",Level_names_quotes!I22&amp;":"&amp;Levels_averaged_quotes!I22&amp;",")</f>
        <v/>
      </c>
      <c r="J22" t="str">
        <f>IF(ISBLANK(Level_names_quotes!J22),"",Level_names_quotes!J22&amp;":"&amp;Levels_averaged_quotes!J22&amp;",")</f>
        <v/>
      </c>
      <c r="K22" t="str">
        <f>IF(ISBLANK(Level_names_quotes!K22),"",Level_names_quotes!K22&amp;":"&amp;Levels_averaged_quotes!K22&amp;",")</f>
        <v/>
      </c>
      <c r="L22" t="s">
        <v>332</v>
      </c>
    </row>
    <row r="23" spans="1:12">
      <c r="A23" t="str">
        <f>""""&amp;Level_names_quotes!A23&amp;""": {"</f>
        <v>"V ": {</v>
      </c>
      <c r="B23" t="str">
        <f>IF(ISBLANK(Level_names_quotes!B23),"",Level_names_quotes!B23&amp;":"&amp;Levels_averaged_quotes!B23&amp;",")</f>
        <v>"K":"5465",</v>
      </c>
      <c r="C23" t="str">
        <f>IF(ISBLANK(Level_names_quotes!C23),"",Level_names_quotes!C23&amp;":"&amp;Levels_averaged_quotes!C23&amp;",")</f>
        <v>"L1":"628",</v>
      </c>
      <c r="D23" t="str">
        <f>IF(ISBLANK(Level_names_quotes!D23),"",Level_names_quotes!D23&amp;":"&amp;Levels_averaged_quotes!D23&amp;",")</f>
        <v>"L2,3":"517",</v>
      </c>
      <c r="E23" t="str">
        <f>IF(ISBLANK(Level_names_quotes!E23),"",Level_names_quotes!E23&amp;":"&amp;Levels_averaged_quotes!E23&amp;",")</f>
        <v>"M2,3":"47",</v>
      </c>
      <c r="F23" t="str">
        <f>IF(ISBLANK(Level_names_quotes!F23),"",Level_names_quotes!F23&amp;":"&amp;Levels_averaged_quotes!F23&amp;",")</f>
        <v/>
      </c>
      <c r="G23" t="str">
        <f>IF(ISBLANK(Level_names_quotes!G23),"",Level_names_quotes!G23&amp;":"&amp;Levels_averaged_quotes!G23&amp;",")</f>
        <v/>
      </c>
      <c r="H23" t="str">
        <f>IF(ISBLANK(Level_names_quotes!H23),"",Level_names_quotes!H23&amp;":"&amp;Levels_averaged_quotes!H23&amp;",")</f>
        <v/>
      </c>
      <c r="I23" t="str">
        <f>IF(ISBLANK(Level_names_quotes!I23),"",Level_names_quotes!I23&amp;":"&amp;Levels_averaged_quotes!I23&amp;",")</f>
        <v/>
      </c>
      <c r="J23" t="str">
        <f>IF(ISBLANK(Level_names_quotes!J23),"",Level_names_quotes!J23&amp;":"&amp;Levels_averaged_quotes!J23&amp;",")</f>
        <v/>
      </c>
      <c r="K23" t="str">
        <f>IF(ISBLANK(Level_names_quotes!K23),"",Level_names_quotes!K23&amp;":"&amp;Levels_averaged_quotes!K23&amp;",")</f>
        <v/>
      </c>
      <c r="L23" t="s">
        <v>332</v>
      </c>
    </row>
    <row r="24" spans="1:12">
      <c r="A24" t="str">
        <f>""""&amp;Level_names_quotes!A24&amp;""": {"</f>
        <v>"Cr ": {</v>
      </c>
      <c r="B24" t="str">
        <f>IF(ISBLANK(Level_names_quotes!B24),"",Level_names_quotes!B24&amp;":"&amp;Levels_averaged_quotes!B24&amp;",")</f>
        <v>"K":"5989",</v>
      </c>
      <c r="C24" t="str">
        <f>IF(ISBLANK(Level_names_quotes!C24),"",Level_names_quotes!C24&amp;":"&amp;Levels_averaged_quotes!C24&amp;",")</f>
        <v>"L1":"695",</v>
      </c>
      <c r="D24" t="str">
        <f>IF(ISBLANK(Level_names_quotes!D24),"",Level_names_quotes!D24&amp;":"&amp;Levels_averaged_quotes!D24&amp;",")</f>
        <v>"L2,3":"580",</v>
      </c>
      <c r="E24" t="str">
        <f>IF(ISBLANK(Level_names_quotes!E24),"",Level_names_quotes!E24&amp;":"&amp;Levels_averaged_quotes!E24&amp;",")</f>
        <v>"M2,3":"48",</v>
      </c>
      <c r="F24" t="str">
        <f>IF(ISBLANK(Level_names_quotes!F24),"",Level_names_quotes!F24&amp;":"&amp;Levels_averaged_quotes!F24&amp;",")</f>
        <v/>
      </c>
      <c r="G24" t="str">
        <f>IF(ISBLANK(Level_names_quotes!G24),"",Level_names_quotes!G24&amp;":"&amp;Levels_averaged_quotes!G24&amp;",")</f>
        <v/>
      </c>
      <c r="H24" t="str">
        <f>IF(ISBLANK(Level_names_quotes!H24),"",Level_names_quotes!H24&amp;":"&amp;Levels_averaged_quotes!H24&amp;",")</f>
        <v/>
      </c>
      <c r="I24" t="str">
        <f>IF(ISBLANK(Level_names_quotes!I24),"",Level_names_quotes!I24&amp;":"&amp;Levels_averaged_quotes!I24&amp;",")</f>
        <v/>
      </c>
      <c r="J24" t="str">
        <f>IF(ISBLANK(Level_names_quotes!J24),"",Level_names_quotes!J24&amp;":"&amp;Levels_averaged_quotes!J24&amp;",")</f>
        <v/>
      </c>
      <c r="K24" t="str">
        <f>IF(ISBLANK(Level_names_quotes!K24),"",Level_names_quotes!K24&amp;":"&amp;Levels_averaged_quotes!K24&amp;",")</f>
        <v/>
      </c>
      <c r="L24" t="s">
        <v>332</v>
      </c>
    </row>
    <row r="25" spans="1:12">
      <c r="A25" t="str">
        <f>""""&amp;Level_names_quotes!A25&amp;""": {"</f>
        <v>"Mn ": {</v>
      </c>
      <c r="B25" t="str">
        <f>IF(ISBLANK(Level_names_quotes!B25),"",Level_names_quotes!B25&amp;":"&amp;Levels_averaged_quotes!B25&amp;",")</f>
        <v>"K":"6539",</v>
      </c>
      <c r="C25" t="str">
        <f>IF(ISBLANK(Level_names_quotes!C25),"",Level_names_quotes!C25&amp;":"&amp;Levels_averaged_quotes!C25&amp;",")</f>
        <v>"L1":"770",</v>
      </c>
      <c r="D25" t="str">
        <f>IF(ISBLANK(Level_names_quotes!D25),"",Level_names_quotes!D25&amp;":"&amp;Levels_averaged_quotes!D25&amp;",")</f>
        <v>"L2,3":"646",</v>
      </c>
      <c r="E25" t="str">
        <f>IF(ISBLANK(Level_names_quotes!E25),"",Level_names_quotes!E25&amp;":"&amp;Levels_averaged_quotes!E25&amp;",")</f>
        <v>"M2,3":"51",</v>
      </c>
      <c r="F25" t="str">
        <f>IF(ISBLANK(Level_names_quotes!F25),"",Level_names_quotes!F25&amp;":"&amp;Levels_averaged_quotes!F25&amp;",")</f>
        <v/>
      </c>
      <c r="G25" t="str">
        <f>IF(ISBLANK(Level_names_quotes!G25),"",Level_names_quotes!G25&amp;":"&amp;Levels_averaged_quotes!G25&amp;",")</f>
        <v/>
      </c>
      <c r="H25" t="str">
        <f>IF(ISBLANK(Level_names_quotes!H25),"",Level_names_quotes!H25&amp;":"&amp;Levels_averaged_quotes!H25&amp;",")</f>
        <v/>
      </c>
      <c r="I25" t="str">
        <f>IF(ISBLANK(Level_names_quotes!I25),"",Level_names_quotes!I25&amp;":"&amp;Levels_averaged_quotes!I25&amp;",")</f>
        <v/>
      </c>
      <c r="J25" t="str">
        <f>IF(ISBLANK(Level_names_quotes!J25),"",Level_names_quotes!J25&amp;":"&amp;Levels_averaged_quotes!J25&amp;",")</f>
        <v/>
      </c>
      <c r="K25" t="str">
        <f>IF(ISBLANK(Level_names_quotes!K25),"",Level_names_quotes!K25&amp;":"&amp;Levels_averaged_quotes!K25&amp;",")</f>
        <v/>
      </c>
      <c r="L25" t="s">
        <v>332</v>
      </c>
    </row>
    <row r="26" spans="1:12">
      <c r="A26" t="str">
        <f>""""&amp;Level_names_quotes!A26&amp;""": {"</f>
        <v>"Fe ": {</v>
      </c>
      <c r="B26" t="str">
        <f>IF(ISBLANK(Level_names_quotes!B26),"",Level_names_quotes!B26&amp;":"&amp;Levels_averaged_quotes!B26&amp;",")</f>
        <v>"K":"7113",</v>
      </c>
      <c r="C26" t="str">
        <f>IF(ISBLANK(Level_names_quotes!C26),"",Level_names_quotes!C26&amp;":"&amp;Levels_averaged_quotes!C26&amp;",")</f>
        <v>"L1":"846",</v>
      </c>
      <c r="D26" t="str">
        <f>IF(ISBLANK(Level_names_quotes!D26),"",Level_names_quotes!D26&amp;":"&amp;Levels_averaged_quotes!D26&amp;",")</f>
        <v>"L2,3":"715",</v>
      </c>
      <c r="E26" t="str">
        <f>IF(ISBLANK(Level_names_quotes!E26),"",Level_names_quotes!E26&amp;":"&amp;Levels_averaged_quotes!E26&amp;",")</f>
        <v>"M2,3":"57",</v>
      </c>
      <c r="F26" t="str">
        <f>IF(ISBLANK(Level_names_quotes!F26),"",Level_names_quotes!F26&amp;":"&amp;Levels_averaged_quotes!F26&amp;",")</f>
        <v/>
      </c>
      <c r="G26" t="str">
        <f>IF(ISBLANK(Level_names_quotes!G26),"",Level_names_quotes!G26&amp;":"&amp;Levels_averaged_quotes!G26&amp;",")</f>
        <v/>
      </c>
      <c r="H26" t="str">
        <f>IF(ISBLANK(Level_names_quotes!H26),"",Level_names_quotes!H26&amp;":"&amp;Levels_averaged_quotes!H26&amp;",")</f>
        <v/>
      </c>
      <c r="I26" t="str">
        <f>IF(ISBLANK(Level_names_quotes!I26),"",Level_names_quotes!I26&amp;":"&amp;Levels_averaged_quotes!I26&amp;",")</f>
        <v/>
      </c>
      <c r="J26" t="str">
        <f>IF(ISBLANK(Level_names_quotes!J26),"",Level_names_quotes!J26&amp;":"&amp;Levels_averaged_quotes!J26&amp;",")</f>
        <v/>
      </c>
      <c r="K26" t="str">
        <f>IF(ISBLANK(Level_names_quotes!K26),"",Level_names_quotes!K26&amp;":"&amp;Levels_averaged_quotes!K26&amp;",")</f>
        <v/>
      </c>
      <c r="L26" t="s">
        <v>332</v>
      </c>
    </row>
    <row r="27" spans="1:12">
      <c r="A27" t="str">
        <f>""""&amp;Level_names_quotes!A27&amp;""": {"</f>
        <v>"Co ": {</v>
      </c>
      <c r="B27" t="str">
        <f>IF(ISBLANK(Level_names_quotes!B27),"",Level_names_quotes!B27&amp;":"&amp;Levels_averaged_quotes!B27&amp;",")</f>
        <v>"K":"7709",</v>
      </c>
      <c r="C27" t="str">
        <f>IF(ISBLANK(Level_names_quotes!C27),"",Level_names_quotes!C27&amp;":"&amp;Levels_averaged_quotes!C27&amp;",")</f>
        <v>"L1":"926",</v>
      </c>
      <c r="D27" t="str">
        <f>IF(ISBLANK(Level_names_quotes!D27),"",Level_names_quotes!D27&amp;":"&amp;Levels_averaged_quotes!D27&amp;",")</f>
        <v>"L2,3":"787",</v>
      </c>
      <c r="E27" t="str">
        <f>IF(ISBLANK(Level_names_quotes!E27),"",Level_names_quotes!E27&amp;":"&amp;Levels_averaged_quotes!E27&amp;",")</f>
        <v>"M2,3":"62",</v>
      </c>
      <c r="F27" t="str">
        <f>IF(ISBLANK(Level_names_quotes!F27),"",Level_names_quotes!F27&amp;":"&amp;Levels_averaged_quotes!F27&amp;",")</f>
        <v/>
      </c>
      <c r="G27" t="str">
        <f>IF(ISBLANK(Level_names_quotes!G27),"",Level_names_quotes!G27&amp;":"&amp;Levels_averaged_quotes!G27&amp;",")</f>
        <v/>
      </c>
      <c r="H27" t="str">
        <f>IF(ISBLANK(Level_names_quotes!H27),"",Level_names_quotes!H27&amp;":"&amp;Levels_averaged_quotes!H27&amp;",")</f>
        <v/>
      </c>
      <c r="I27" t="str">
        <f>IF(ISBLANK(Level_names_quotes!I27),"",Level_names_quotes!I27&amp;":"&amp;Levels_averaged_quotes!I27&amp;",")</f>
        <v/>
      </c>
      <c r="J27" t="str">
        <f>IF(ISBLANK(Level_names_quotes!J27),"",Level_names_quotes!J27&amp;":"&amp;Levels_averaged_quotes!J27&amp;",")</f>
        <v/>
      </c>
      <c r="K27" t="str">
        <f>IF(ISBLANK(Level_names_quotes!K27),"",Level_names_quotes!K27&amp;":"&amp;Levels_averaged_quotes!K27&amp;",")</f>
        <v/>
      </c>
      <c r="L27" t="s">
        <v>332</v>
      </c>
    </row>
    <row r="28" spans="1:12">
      <c r="A28" t="str">
        <f>""""&amp;Level_names_quotes!A28&amp;""": {"</f>
        <v>"Ni ": {</v>
      </c>
      <c r="B28" t="str">
        <f>IF(ISBLANK(Level_names_quotes!B28),"",Level_names_quotes!B28&amp;":"&amp;Levels_averaged_quotes!B28&amp;",")</f>
        <v>"K":"8333",</v>
      </c>
      <c r="C28" t="str">
        <f>IF(ISBLANK(Level_names_quotes!C28),"",Level_names_quotes!C28&amp;":"&amp;Levels_averaged_quotes!C28&amp;",")</f>
        <v>"L1":"1008",</v>
      </c>
      <c r="D28" t="str">
        <f>IF(ISBLANK(Level_names_quotes!D28),"",Level_names_quotes!D28&amp;":"&amp;Levels_averaged_quotes!D28&amp;",")</f>
        <v>"L2,3":"864",</v>
      </c>
      <c r="E28" t="str">
        <f>IF(ISBLANK(Level_names_quotes!E28),"",Level_names_quotes!E28&amp;":"&amp;Levels_averaged_quotes!E28&amp;",")</f>
        <v>"M2,3":"68",</v>
      </c>
      <c r="F28" t="str">
        <f>IF(ISBLANK(Level_names_quotes!F28),"",Level_names_quotes!F28&amp;":"&amp;Levels_averaged_quotes!F28&amp;",")</f>
        <v/>
      </c>
      <c r="G28" t="str">
        <f>IF(ISBLANK(Level_names_quotes!G28),"",Level_names_quotes!G28&amp;":"&amp;Levels_averaged_quotes!G28&amp;",")</f>
        <v/>
      </c>
      <c r="H28" t="str">
        <f>IF(ISBLANK(Level_names_quotes!H28),"",Level_names_quotes!H28&amp;":"&amp;Levels_averaged_quotes!H28&amp;",")</f>
        <v/>
      </c>
      <c r="I28" t="str">
        <f>IF(ISBLANK(Level_names_quotes!I28),"",Level_names_quotes!I28&amp;":"&amp;Levels_averaged_quotes!I28&amp;",")</f>
        <v/>
      </c>
      <c r="J28" t="str">
        <f>IF(ISBLANK(Level_names_quotes!J28),"",Level_names_quotes!J28&amp;":"&amp;Levels_averaged_quotes!J28&amp;",")</f>
        <v/>
      </c>
      <c r="K28" t="str">
        <f>IF(ISBLANK(Level_names_quotes!K28),"",Level_names_quotes!K28&amp;":"&amp;Levels_averaged_quotes!K28&amp;",")</f>
        <v/>
      </c>
      <c r="L28" t="s">
        <v>332</v>
      </c>
    </row>
    <row r="29" spans="1:12">
      <c r="A29" t="str">
        <f>""""&amp;Level_names_quotes!A29&amp;""": {"</f>
        <v>"Cu ": {</v>
      </c>
      <c r="B29" t="str">
        <f>IF(ISBLANK(Level_names_quotes!B29),"",Level_names_quotes!B29&amp;":"&amp;Levels_averaged_quotes!B29&amp;",")</f>
        <v>"K":"8979",</v>
      </c>
      <c r="C29" t="str">
        <f>IF(ISBLANK(Level_names_quotes!C29),"",Level_names_quotes!C29&amp;":"&amp;Levels_averaged_quotes!C29&amp;",")</f>
        <v>"L1":"1096",</v>
      </c>
      <c r="D29" t="str">
        <f>IF(ISBLANK(Level_names_quotes!D29),"",Level_names_quotes!D29&amp;":"&amp;Levels_averaged_quotes!D29&amp;",")</f>
        <v>"L2,3":"941",</v>
      </c>
      <c r="E29" t="str">
        <f>IF(ISBLANK(Level_names_quotes!E29),"",Level_names_quotes!E29&amp;":"&amp;Levels_averaged_quotes!E29&amp;",")</f>
        <v>"M2,3":"74",</v>
      </c>
      <c r="F29" t="str">
        <f>IF(ISBLANK(Level_names_quotes!F29),"",Level_names_quotes!F29&amp;":"&amp;Levels_averaged_quotes!F29&amp;",")</f>
        <v/>
      </c>
      <c r="G29" t="str">
        <f>IF(ISBLANK(Level_names_quotes!G29),"",Level_names_quotes!G29&amp;":"&amp;Levels_averaged_quotes!G29&amp;",")</f>
        <v/>
      </c>
      <c r="H29" t="str">
        <f>IF(ISBLANK(Level_names_quotes!H29),"",Level_names_quotes!H29&amp;":"&amp;Levels_averaged_quotes!H29&amp;",")</f>
        <v/>
      </c>
      <c r="I29" t="str">
        <f>IF(ISBLANK(Level_names_quotes!I29),"",Level_names_quotes!I29&amp;":"&amp;Levels_averaged_quotes!I29&amp;",")</f>
        <v/>
      </c>
      <c r="J29" t="str">
        <f>IF(ISBLANK(Level_names_quotes!J29),"",Level_names_quotes!J29&amp;":"&amp;Levels_averaged_quotes!J29&amp;",")</f>
        <v/>
      </c>
      <c r="K29" t="str">
        <f>IF(ISBLANK(Level_names_quotes!K29),"",Level_names_quotes!K29&amp;":"&amp;Levels_averaged_quotes!K29&amp;",")</f>
        <v/>
      </c>
      <c r="L29" t="s">
        <v>332</v>
      </c>
    </row>
    <row r="30" spans="1:12">
      <c r="A30" t="str">
        <f>""""&amp;Level_names_quotes!A30&amp;""": {"</f>
        <v>"Zn ": {</v>
      </c>
      <c r="B30" t="str">
        <f>IF(ISBLANK(Level_names_quotes!B30),"",Level_names_quotes!B30&amp;":"&amp;Levels_averaged_quotes!B30&amp;",")</f>
        <v>"K":"9659",</v>
      </c>
      <c r="C30" t="str">
        <f>IF(ISBLANK(Level_names_quotes!C30),"",Level_names_quotes!C30&amp;":"&amp;Levels_averaged_quotes!C30&amp;",")</f>
        <v>"L1":"1194",</v>
      </c>
      <c r="D30" t="str">
        <f>IF(ISBLANK(Level_names_quotes!D30),"",Level_names_quotes!D30&amp;":"&amp;Levels_averaged_quotes!D30&amp;",")</f>
        <v>"L2,3":"1032",</v>
      </c>
      <c r="E30" t="str">
        <f>IF(ISBLANK(Level_names_quotes!E30),"",Level_names_quotes!E30&amp;":"&amp;Levels_averaged_quotes!E30&amp;",")</f>
        <v>"M2,3":"87",</v>
      </c>
      <c r="F30" t="str">
        <f>IF(ISBLANK(Level_names_quotes!F30),"",Level_names_quotes!F30&amp;":"&amp;Levels_averaged_quotes!F30&amp;",")</f>
        <v/>
      </c>
      <c r="G30" t="str">
        <f>IF(ISBLANK(Level_names_quotes!G30),"",Level_names_quotes!G30&amp;":"&amp;Levels_averaged_quotes!G30&amp;",")</f>
        <v/>
      </c>
      <c r="H30" t="str">
        <f>IF(ISBLANK(Level_names_quotes!H30),"",Level_names_quotes!H30&amp;":"&amp;Levels_averaged_quotes!H30&amp;",")</f>
        <v/>
      </c>
      <c r="I30" t="str">
        <f>IF(ISBLANK(Level_names_quotes!I30),"",Level_names_quotes!I30&amp;":"&amp;Levels_averaged_quotes!I30&amp;",")</f>
        <v/>
      </c>
      <c r="J30" t="str">
        <f>IF(ISBLANK(Level_names_quotes!J30),"",Level_names_quotes!J30&amp;":"&amp;Levels_averaged_quotes!J30&amp;",")</f>
        <v/>
      </c>
      <c r="K30" t="str">
        <f>IF(ISBLANK(Level_names_quotes!K30),"",Level_names_quotes!K30&amp;":"&amp;Levels_averaged_quotes!K30&amp;",")</f>
        <v/>
      </c>
      <c r="L30" t="s">
        <v>332</v>
      </c>
    </row>
    <row r="31" spans="1:12">
      <c r="A31" t="str">
        <f>""""&amp;Level_names_quotes!A31&amp;""": {"</f>
        <v>"Ga ": {</v>
      </c>
      <c r="B31" t="str">
        <f>IF(ISBLANK(Level_names_quotes!B31),"",Level_names_quotes!B31&amp;":"&amp;Levels_averaged_quotes!B31&amp;",")</f>
        <v/>
      </c>
      <c r="C31" t="str">
        <f>IF(ISBLANK(Level_names_quotes!C31),"",Level_names_quotes!C31&amp;":"&amp;Levels_averaged_quotes!C31&amp;",")</f>
        <v>"L1":"1298",</v>
      </c>
      <c r="D31" t="str">
        <f>IF(ISBLANK(Level_names_quotes!D31),"",Level_names_quotes!D31&amp;":"&amp;Levels_averaged_quotes!D31&amp;",")</f>
        <v>"L2,3":"1129",</v>
      </c>
      <c r="E31" t="str">
        <f>IF(ISBLANK(Level_names_quotes!E31),"",Level_names_quotes!E31&amp;":"&amp;Levels_averaged_quotes!E31&amp;",")</f>
        <v>"M2,3":"105",</v>
      </c>
      <c r="F31" t="str">
        <f>IF(ISBLANK(Level_names_quotes!F31),"",Level_names_quotes!F31&amp;":"&amp;Levels_averaged_quotes!F31&amp;",")</f>
        <v/>
      </c>
      <c r="G31" t="str">
        <f>IF(ISBLANK(Level_names_quotes!G31),"",Level_names_quotes!G31&amp;":"&amp;Levels_averaged_quotes!G31&amp;",")</f>
        <v/>
      </c>
      <c r="H31" t="str">
        <f>IF(ISBLANK(Level_names_quotes!H31),"",Level_names_quotes!H31&amp;":"&amp;Levels_averaged_quotes!H31&amp;",")</f>
        <v/>
      </c>
      <c r="I31" t="str">
        <f>IF(ISBLANK(Level_names_quotes!I31),"",Level_names_quotes!I31&amp;":"&amp;Levels_averaged_quotes!I31&amp;",")</f>
        <v/>
      </c>
      <c r="J31" t="str">
        <f>IF(ISBLANK(Level_names_quotes!J31),"",Level_names_quotes!J31&amp;":"&amp;Levels_averaged_quotes!J31&amp;",")</f>
        <v/>
      </c>
      <c r="K31" t="str">
        <f>IF(ISBLANK(Level_names_quotes!K31),"",Level_names_quotes!K31&amp;":"&amp;Levels_averaged_quotes!K31&amp;",")</f>
        <v/>
      </c>
      <c r="L31" t="s">
        <v>332</v>
      </c>
    </row>
    <row r="32" spans="1:12">
      <c r="A32" t="str">
        <f>""""&amp;Level_names_quotes!A32&amp;""": {"</f>
        <v>"Ge ": {</v>
      </c>
      <c r="B32" t="str">
        <f>IF(ISBLANK(Level_names_quotes!B32),"",Level_names_quotes!B32&amp;":"&amp;Levels_averaged_quotes!B32&amp;",")</f>
        <v/>
      </c>
      <c r="C32" t="str">
        <f>IF(ISBLANK(Level_names_quotes!C32),"",Level_names_quotes!C32&amp;":"&amp;Levels_averaged_quotes!C32&amp;",")</f>
        <v>"L1":"1414",</v>
      </c>
      <c r="D32" t="str">
        <f>IF(ISBLANK(Level_names_quotes!D32),"",Level_names_quotes!D32&amp;":"&amp;Levels_averaged_quotes!D32&amp;",")</f>
        <v>"L2,3":"1233",</v>
      </c>
      <c r="E32" t="str">
        <f>IF(ISBLANK(Level_names_quotes!E32),"",Level_names_quotes!E32&amp;":"&amp;Levels_averaged_quotes!E32&amp;",")</f>
        <v>"M2,3":"125",</v>
      </c>
      <c r="F32" t="str">
        <f>IF(ISBLANK(Level_names_quotes!F32),"",Level_names_quotes!F32&amp;":"&amp;Levels_averaged_quotes!F32&amp;",")</f>
        <v>"M4,5":"30",</v>
      </c>
      <c r="G32" t="str">
        <f>IF(ISBLANK(Level_names_quotes!G32),"",Level_names_quotes!G32&amp;":"&amp;Levels_averaged_quotes!G32&amp;",")</f>
        <v/>
      </c>
      <c r="H32" t="str">
        <f>IF(ISBLANK(Level_names_quotes!H32),"",Level_names_quotes!H32&amp;":"&amp;Levels_averaged_quotes!H32&amp;",")</f>
        <v/>
      </c>
      <c r="I32" t="str">
        <f>IF(ISBLANK(Level_names_quotes!I32),"",Level_names_quotes!I32&amp;":"&amp;Levels_averaged_quotes!I32&amp;",")</f>
        <v/>
      </c>
      <c r="J32" t="str">
        <f>IF(ISBLANK(Level_names_quotes!J32),"",Level_names_quotes!J32&amp;":"&amp;Levels_averaged_quotes!J32&amp;",")</f>
        <v/>
      </c>
      <c r="K32" t="str">
        <f>IF(ISBLANK(Level_names_quotes!K32),"",Level_names_quotes!K32&amp;":"&amp;Levels_averaged_quotes!K32&amp;",")</f>
        <v/>
      </c>
      <c r="L32" t="s">
        <v>332</v>
      </c>
    </row>
    <row r="33" spans="1:12">
      <c r="A33" t="str">
        <f>""""&amp;Level_names_quotes!A33&amp;""": {"</f>
        <v>"As ": {</v>
      </c>
      <c r="B33" t="str">
        <f>IF(ISBLANK(Level_names_quotes!B33),"",Level_names_quotes!B33&amp;":"&amp;Levels_averaged_quotes!B33&amp;",")</f>
        <v/>
      </c>
      <c r="C33" t="str">
        <f>IF(ISBLANK(Level_names_quotes!C33),"",Level_names_quotes!C33&amp;":"&amp;Levels_averaged_quotes!C33&amp;",")</f>
        <v>"L1":"1527",</v>
      </c>
      <c r="D33" t="str">
        <f>IF(ISBLANK(Level_names_quotes!D33),"",Level_names_quotes!D33&amp;":"&amp;Levels_averaged_quotes!D33&amp;",")</f>
        <v>"L2,3":"1341",</v>
      </c>
      <c r="E33" t="str">
        <f>IF(ISBLANK(Level_names_quotes!E33),"",Level_names_quotes!E33&amp;":"&amp;Levels_averaged_quotes!E33&amp;",")</f>
        <v>"M2,3":"144",</v>
      </c>
      <c r="F33" t="str">
        <f>IF(ISBLANK(Level_names_quotes!F33),"",Level_names_quotes!F33&amp;":"&amp;Levels_averaged_quotes!F33&amp;",")</f>
        <v>"M4,5":"41",</v>
      </c>
      <c r="G33" t="str">
        <f>IF(ISBLANK(Level_names_quotes!G33),"",Level_names_quotes!G33&amp;":"&amp;Levels_averaged_quotes!G33&amp;",")</f>
        <v/>
      </c>
      <c r="H33" t="str">
        <f>IF(ISBLANK(Level_names_quotes!H33),"",Level_names_quotes!H33&amp;":"&amp;Levels_averaged_quotes!H33&amp;",")</f>
        <v/>
      </c>
      <c r="I33" t="str">
        <f>IF(ISBLANK(Level_names_quotes!I33),"",Level_names_quotes!I33&amp;":"&amp;Levels_averaged_quotes!I33&amp;",")</f>
        <v/>
      </c>
      <c r="J33" t="str">
        <f>IF(ISBLANK(Level_names_quotes!J33),"",Level_names_quotes!J33&amp;":"&amp;Levels_averaged_quotes!J33&amp;",")</f>
        <v/>
      </c>
      <c r="K33" t="str">
        <f>IF(ISBLANK(Level_names_quotes!K33),"",Level_names_quotes!K33&amp;":"&amp;Levels_averaged_quotes!K33&amp;",")</f>
        <v/>
      </c>
      <c r="L33" t="s">
        <v>332</v>
      </c>
    </row>
    <row r="34" spans="1:12">
      <c r="A34" t="str">
        <f>""""&amp;Level_names_quotes!A34&amp;""": {"</f>
        <v>"Se ": {</v>
      </c>
      <c r="B34" t="str">
        <f>IF(ISBLANK(Level_names_quotes!B34),"",Level_names_quotes!B34&amp;":"&amp;Levels_averaged_quotes!B34&amp;",")</f>
        <v/>
      </c>
      <c r="C34" t="str">
        <f>IF(ISBLANK(Level_names_quotes!C34),"",Level_names_quotes!C34&amp;":"&amp;Levels_averaged_quotes!C34&amp;",")</f>
        <v>"L1":"1654",</v>
      </c>
      <c r="D34" t="str">
        <f>IF(ISBLANK(Level_names_quotes!D34),"",Level_names_quotes!D34&amp;":"&amp;Levels_averaged_quotes!D34&amp;",")</f>
        <v>"L2,3":"1456",</v>
      </c>
      <c r="E34" t="str">
        <f>IF(ISBLANK(Level_names_quotes!E34),"",Level_names_quotes!E34&amp;":"&amp;Levels_averaged_quotes!E34&amp;",")</f>
        <v>"M2,3":"162",</v>
      </c>
      <c r="F34" t="str">
        <f>IF(ISBLANK(Level_names_quotes!F34),"",Level_names_quotes!F34&amp;":"&amp;Levels_averaged_quotes!F34&amp;",")</f>
        <v>"M4,5":"57",</v>
      </c>
      <c r="G34" t="str">
        <f>IF(ISBLANK(Level_names_quotes!G34),"",Level_names_quotes!G34&amp;":"&amp;Levels_averaged_quotes!G34&amp;",")</f>
        <v/>
      </c>
      <c r="H34" t="str">
        <f>IF(ISBLANK(Level_names_quotes!H34),"",Level_names_quotes!H34&amp;":"&amp;Levels_averaged_quotes!H34&amp;",")</f>
        <v/>
      </c>
      <c r="I34" t="str">
        <f>IF(ISBLANK(Level_names_quotes!I34),"",Level_names_quotes!I34&amp;":"&amp;Levels_averaged_quotes!I34&amp;",")</f>
        <v/>
      </c>
      <c r="J34" t="str">
        <f>IF(ISBLANK(Level_names_quotes!J34),"",Level_names_quotes!J34&amp;":"&amp;Levels_averaged_quotes!J34&amp;",")</f>
        <v/>
      </c>
      <c r="K34" t="str">
        <f>IF(ISBLANK(Level_names_quotes!K34),"",Level_names_quotes!K34&amp;":"&amp;Levels_averaged_quotes!K34&amp;",")</f>
        <v/>
      </c>
      <c r="L34" t="s">
        <v>332</v>
      </c>
    </row>
    <row r="35" spans="1:12">
      <c r="A35" t="str">
        <f>""""&amp;Level_names_quotes!A35&amp;""": {"</f>
        <v>"Br ": {</v>
      </c>
      <c r="B35" t="str">
        <f>IF(ISBLANK(Level_names_quotes!B35),"",Level_names_quotes!B35&amp;":"&amp;Levels_averaged_quotes!B35&amp;",")</f>
        <v/>
      </c>
      <c r="C35" t="str">
        <f>IF(ISBLANK(Level_names_quotes!C35),"",Level_names_quotes!C35&amp;":"&amp;Levels_averaged_quotes!C35&amp;",")</f>
        <v>"L1":"1782",</v>
      </c>
      <c r="D35" t="str">
        <f>IF(ISBLANK(Level_names_quotes!D35),"",Level_names_quotes!D35&amp;":"&amp;Levels_averaged_quotes!D35&amp;",")</f>
        <v>"L2,3":"1573",</v>
      </c>
      <c r="E35" t="str">
        <f>IF(ISBLANK(Level_names_quotes!E35),"",Level_names_quotes!E35&amp;":"&amp;Levels_averaged_quotes!E35&amp;",")</f>
        <v>"M2,3":"182",</v>
      </c>
      <c r="F35" t="str">
        <f>IF(ISBLANK(Level_names_quotes!F35),"",Level_names_quotes!F35&amp;":"&amp;Levels_averaged_quotes!F35&amp;",")</f>
        <v>"M4,5":"70",</v>
      </c>
      <c r="G35" t="str">
        <f>IF(ISBLANK(Level_names_quotes!G35),"",Level_names_quotes!G35&amp;":"&amp;Levels_averaged_quotes!G35&amp;",")</f>
        <v/>
      </c>
      <c r="H35" t="str">
        <f>IF(ISBLANK(Level_names_quotes!H35),"",Level_names_quotes!H35&amp;":"&amp;Levels_averaged_quotes!H35&amp;",")</f>
        <v/>
      </c>
      <c r="I35" t="str">
        <f>IF(ISBLANK(Level_names_quotes!I35),"",Level_names_quotes!I35&amp;":"&amp;Levels_averaged_quotes!I35&amp;",")</f>
        <v/>
      </c>
      <c r="J35" t="str">
        <f>IF(ISBLANK(Level_names_quotes!J35),"",Level_names_quotes!J35&amp;":"&amp;Levels_averaged_quotes!J35&amp;",")</f>
        <v/>
      </c>
      <c r="K35" t="str">
        <f>IF(ISBLANK(Level_names_quotes!K35),"",Level_names_quotes!K35&amp;":"&amp;Levels_averaged_quotes!K35&amp;",")</f>
        <v/>
      </c>
      <c r="L35" t="s">
        <v>332</v>
      </c>
    </row>
    <row r="36" spans="1:12">
      <c r="A36" t="str">
        <f>""""&amp;Level_names_quotes!A36&amp;""": {"</f>
        <v>"Kr ": {</v>
      </c>
      <c r="B36" t="str">
        <f>IF(ISBLANK(Level_names_quotes!B36),"",Level_names_quotes!B36&amp;":"&amp;Levels_averaged_quotes!B36&amp;",")</f>
        <v/>
      </c>
      <c r="C36" t="str">
        <f>IF(ISBLANK(Level_names_quotes!C36),"",Level_names_quotes!C36&amp;":"&amp;Levels_averaged_quotes!C36&amp;",")</f>
        <v>"L1":"1921",</v>
      </c>
      <c r="D36" t="str">
        <f>IF(ISBLANK(Level_names_quotes!D36),"",Level_names_quotes!D36&amp;":"&amp;Levels_averaged_quotes!D36&amp;",")</f>
        <v>"L2,3":"1701",</v>
      </c>
      <c r="E36" t="str">
        <f>IF(ISBLANK(Level_names_quotes!E36),"",Level_names_quotes!E36&amp;":"&amp;Levels_averaged_quotes!E36&amp;",")</f>
        <v>"M2,3":"214",</v>
      </c>
      <c r="F36" t="str">
        <f>IF(ISBLANK(Level_names_quotes!F36),"",Level_names_quotes!F36&amp;":"&amp;Levels_averaged_quotes!F36&amp;",")</f>
        <v>"M4,5":"89",</v>
      </c>
      <c r="G36" t="str">
        <f>IF(ISBLANK(Level_names_quotes!G36),"",Level_names_quotes!G36&amp;":"&amp;Levels_averaged_quotes!G36&amp;",")</f>
        <v/>
      </c>
      <c r="H36" t="str">
        <f>IF(ISBLANK(Level_names_quotes!H36),"",Level_names_quotes!H36&amp;":"&amp;Levels_averaged_quotes!H36&amp;",")</f>
        <v/>
      </c>
      <c r="I36" t="str">
        <f>IF(ISBLANK(Level_names_quotes!I36),"",Level_names_quotes!I36&amp;":"&amp;Levels_averaged_quotes!I36&amp;",")</f>
        <v/>
      </c>
      <c r="J36" t="str">
        <f>IF(ISBLANK(Level_names_quotes!J36),"",Level_names_quotes!J36&amp;":"&amp;Levels_averaged_quotes!J36&amp;",")</f>
        <v/>
      </c>
      <c r="K36" t="str">
        <f>IF(ISBLANK(Level_names_quotes!K36),"",Level_names_quotes!K36&amp;":"&amp;Levels_averaged_quotes!K36&amp;",")</f>
        <v/>
      </c>
      <c r="L36" t="s">
        <v>332</v>
      </c>
    </row>
    <row r="37" spans="1:12">
      <c r="A37" t="str">
        <f>""""&amp;Level_names_quotes!A37&amp;""": {"</f>
        <v>"Rb ": {</v>
      </c>
      <c r="B37" t="str">
        <f>IF(ISBLANK(Level_names_quotes!B37),"",Level_names_quotes!B37&amp;":"&amp;Levels_averaged_quotes!B37&amp;",")</f>
        <v/>
      </c>
      <c r="C37" t="str">
        <f>IF(ISBLANK(Level_names_quotes!C37),"",Level_names_quotes!C37&amp;":"&amp;Levels_averaged_quotes!C37&amp;",")</f>
        <v>"L1":"2065",</v>
      </c>
      <c r="D37" t="str">
        <f>IF(ISBLANK(Level_names_quotes!D37),"",Level_names_quotes!D37&amp;":"&amp;Levels_averaged_quotes!D37&amp;",")</f>
        <v>"L2,3":"1825",</v>
      </c>
      <c r="E37" t="str">
        <f>IF(ISBLANK(Level_names_quotes!E37),"",Level_names_quotes!E37&amp;":"&amp;Levels_averaged_quotes!E37&amp;",")</f>
        <v>"M2,3":"239",</v>
      </c>
      <c r="F37" t="str">
        <f>IF(ISBLANK(Level_names_quotes!F37),"",Level_names_quotes!F37&amp;":"&amp;Levels_averaged_quotes!F37&amp;",")</f>
        <v>"M4,5":"111",</v>
      </c>
      <c r="G37" t="str">
        <f>IF(ISBLANK(Level_names_quotes!G37),"",Level_names_quotes!G37&amp;":"&amp;Levels_averaged_quotes!G37&amp;",")</f>
        <v/>
      </c>
      <c r="H37" t="str">
        <f>IF(ISBLANK(Level_names_quotes!H37),"",Level_names_quotes!H37&amp;":"&amp;Levels_averaged_quotes!H37&amp;",")</f>
        <v/>
      </c>
      <c r="I37" t="str">
        <f>IF(ISBLANK(Level_names_quotes!I37),"",Level_names_quotes!I37&amp;":"&amp;Levels_averaged_quotes!I37&amp;",")</f>
        <v/>
      </c>
      <c r="J37" t="str">
        <f>IF(ISBLANK(Level_names_quotes!J37),"",Level_names_quotes!J37&amp;":"&amp;Levels_averaged_quotes!J37&amp;",")</f>
        <v/>
      </c>
      <c r="K37" t="str">
        <f>IF(ISBLANK(Level_names_quotes!K37),"",Level_names_quotes!K37&amp;":"&amp;Levels_averaged_quotes!K37&amp;",")</f>
        <v/>
      </c>
      <c r="L37" t="s">
        <v>332</v>
      </c>
    </row>
    <row r="38" spans="1:12">
      <c r="A38" t="str">
        <f>""""&amp;Level_names_quotes!A38&amp;""": {"</f>
        <v>"Sr ": {</v>
      </c>
      <c r="B38" t="str">
        <f>IF(ISBLANK(Level_names_quotes!B38),"",Level_names_quotes!B38&amp;":"&amp;Levels_averaged_quotes!B38&amp;",")</f>
        <v/>
      </c>
      <c r="C38" t="str">
        <f>IF(ISBLANK(Level_names_quotes!C38),"",Level_names_quotes!C38&amp;":"&amp;Levels_averaged_quotes!C38&amp;",")</f>
        <v>"L1":"2216",</v>
      </c>
      <c r="D38" t="str">
        <f>IF(ISBLANK(Level_names_quotes!D38),"",Level_names_quotes!D38&amp;":"&amp;Levels_averaged_quotes!D38&amp;",")</f>
        <v>"L2,3":"1974",</v>
      </c>
      <c r="E38" t="str">
        <f>IF(ISBLANK(Level_names_quotes!E38),"",Level_names_quotes!E38&amp;":"&amp;Levels_averaged_quotes!E38&amp;",")</f>
        <v>"M2,3":"270",</v>
      </c>
      <c r="F38" t="str">
        <f>IF(ISBLANK(Level_names_quotes!F38),"",Level_names_quotes!F38&amp;":"&amp;Levels_averaged_quotes!F38&amp;",")</f>
        <v>"M4,5":"134",</v>
      </c>
      <c r="G38" t="str">
        <f>IF(ISBLANK(Level_names_quotes!G38),"",Level_names_quotes!G38&amp;":"&amp;Levels_averaged_quotes!G38&amp;",")</f>
        <v>"N2,3":"20",</v>
      </c>
      <c r="H38" t="str">
        <f>IF(ISBLANK(Level_names_quotes!H38),"",Level_names_quotes!H38&amp;":"&amp;Levels_averaged_quotes!H38&amp;",")</f>
        <v/>
      </c>
      <c r="I38" t="str">
        <f>IF(ISBLANK(Level_names_quotes!I38),"",Level_names_quotes!I38&amp;":"&amp;Levels_averaged_quotes!I38&amp;",")</f>
        <v/>
      </c>
      <c r="J38" t="str">
        <f>IF(ISBLANK(Level_names_quotes!J38),"",Level_names_quotes!J38&amp;":"&amp;Levels_averaged_quotes!J38&amp;",")</f>
        <v/>
      </c>
      <c r="K38" t="str">
        <f>IF(ISBLANK(Level_names_quotes!K38),"",Level_names_quotes!K38&amp;":"&amp;Levels_averaged_quotes!K38&amp;",")</f>
        <v/>
      </c>
      <c r="L38" t="s">
        <v>332</v>
      </c>
    </row>
    <row r="39" spans="1:12">
      <c r="A39" t="str">
        <f>""""&amp;Level_names_quotes!A39&amp;""": {"</f>
        <v>"Y ": {</v>
      </c>
      <c r="B39" t="str">
        <f>IF(ISBLANK(Level_names_quotes!B39),"",Level_names_quotes!B39&amp;":"&amp;Levels_averaged_quotes!B39&amp;",")</f>
        <v/>
      </c>
      <c r="C39" t="str">
        <f>IF(ISBLANK(Level_names_quotes!C39),"",Level_names_quotes!C39&amp;":"&amp;Levels_averaged_quotes!C39&amp;",")</f>
        <v>"L1":"2373",</v>
      </c>
      <c r="D39" t="str">
        <f>IF(ISBLANK(Level_names_quotes!D39),"",Level_names_quotes!D39&amp;":"&amp;Levels_averaged_quotes!D39&amp;",")</f>
        <v>"L2,3":"2118",</v>
      </c>
      <c r="E39" t="str">
        <f>IF(ISBLANK(Level_names_quotes!E39),"",Level_names_quotes!E39&amp;":"&amp;Levels_averaged_quotes!E39&amp;",")</f>
        <v>"M2,3":"300",</v>
      </c>
      <c r="F39" t="str">
        <f>IF(ISBLANK(Level_names_quotes!F39),"",Level_names_quotes!F39&amp;":"&amp;Levels_averaged_quotes!F39&amp;",")</f>
        <v>"M4,5":"160",</v>
      </c>
      <c r="G39" t="str">
        <f>IF(ISBLANK(Level_names_quotes!G39),"",Level_names_quotes!G39&amp;":"&amp;Levels_averaged_quotes!G39&amp;",")</f>
        <v>"N2,3":"28",</v>
      </c>
      <c r="H39" t="str">
        <f>IF(ISBLANK(Level_names_quotes!H39),"",Level_names_quotes!H39&amp;":"&amp;Levels_averaged_quotes!H39&amp;",")</f>
        <v/>
      </c>
      <c r="I39" t="str">
        <f>IF(ISBLANK(Level_names_quotes!I39),"",Level_names_quotes!I39&amp;":"&amp;Levels_averaged_quotes!I39&amp;",")</f>
        <v/>
      </c>
      <c r="J39" t="str">
        <f>IF(ISBLANK(Level_names_quotes!J39),"",Level_names_quotes!J39&amp;":"&amp;Levels_averaged_quotes!J39&amp;",")</f>
        <v/>
      </c>
      <c r="K39" t="str">
        <f>IF(ISBLANK(Level_names_quotes!K39),"",Level_names_quotes!K39&amp;":"&amp;Levels_averaged_quotes!K39&amp;",")</f>
        <v/>
      </c>
      <c r="L39" t="s">
        <v>332</v>
      </c>
    </row>
    <row r="40" spans="1:12">
      <c r="A40" t="str">
        <f>""""&amp;Level_names_quotes!A40&amp;""": {"</f>
        <v>"Zr ": {</v>
      </c>
      <c r="B40" t="str">
        <f>IF(ISBLANK(Level_names_quotes!B40),"",Level_names_quotes!B40&amp;":"&amp;Levels_averaged_quotes!B40&amp;",")</f>
        <v/>
      </c>
      <c r="C40" t="str">
        <f>IF(ISBLANK(Level_names_quotes!C40),"",Level_names_quotes!C40&amp;":"&amp;Levels_averaged_quotes!C40&amp;",")</f>
        <v>"L1":"2532",</v>
      </c>
      <c r="D40" t="str">
        <f>IF(ISBLANK(Level_names_quotes!D40),"",Level_names_quotes!D40&amp;":"&amp;Levels_averaged_quotes!D40&amp;",")</f>
        <v>"L2,3":"2265",</v>
      </c>
      <c r="E40" t="str">
        <f>IF(ISBLANK(Level_names_quotes!E40),"",Level_names_quotes!E40&amp;":"&amp;Levels_averaged_quotes!E40&amp;",")</f>
        <v>"M2,3":"335",</v>
      </c>
      <c r="F40" t="str">
        <f>IF(ISBLANK(Level_names_quotes!F40),"",Level_names_quotes!F40&amp;":"&amp;Levels_averaged_quotes!F40&amp;",")</f>
        <v>"M4,5":"181",</v>
      </c>
      <c r="G40" t="str">
        <f>IF(ISBLANK(Level_names_quotes!G40),"",Level_names_quotes!G40&amp;":"&amp;Levels_averaged_quotes!G40&amp;",")</f>
        <v>"N2,3":"32",</v>
      </c>
      <c r="H40" t="str">
        <f>IF(ISBLANK(Level_names_quotes!H40),"",Level_names_quotes!H40&amp;":"&amp;Levels_averaged_quotes!H40&amp;",")</f>
        <v/>
      </c>
      <c r="I40" t="str">
        <f>IF(ISBLANK(Level_names_quotes!I40),"",Level_names_quotes!I40&amp;":"&amp;Levels_averaged_quotes!I40&amp;",")</f>
        <v/>
      </c>
      <c r="J40" t="str">
        <f>IF(ISBLANK(Level_names_quotes!J40),"",Level_names_quotes!J40&amp;":"&amp;Levels_averaged_quotes!J40&amp;",")</f>
        <v/>
      </c>
      <c r="K40" t="str">
        <f>IF(ISBLANK(Level_names_quotes!K40),"",Level_names_quotes!K40&amp;":"&amp;Levels_averaged_quotes!K40&amp;",")</f>
        <v/>
      </c>
      <c r="L40" t="s">
        <v>332</v>
      </c>
    </row>
    <row r="41" spans="1:12">
      <c r="A41" t="str">
        <f>""""&amp;Level_names_quotes!A41&amp;""": {"</f>
        <v>"Nb ": {</v>
      </c>
      <c r="B41" t="str">
        <f>IF(ISBLANK(Level_names_quotes!B41),"",Level_names_quotes!B41&amp;":"&amp;Levels_averaged_quotes!B41&amp;",")</f>
        <v/>
      </c>
      <c r="C41" t="str">
        <f>IF(ISBLANK(Level_names_quotes!C41),"",Level_names_quotes!C41&amp;":"&amp;Levels_averaged_quotes!C41&amp;",")</f>
        <v>"L1":"2698",</v>
      </c>
      <c r="D41" t="str">
        <f>IF(ISBLANK(Level_names_quotes!D41),"",Level_names_quotes!D41&amp;":"&amp;Levels_averaged_quotes!D41&amp;",")</f>
        <v>"L2,3":"2418",</v>
      </c>
      <c r="E41" t="str">
        <f>IF(ISBLANK(Level_names_quotes!E41),"",Level_names_quotes!E41&amp;":"&amp;Levels_averaged_quotes!E41&amp;",")</f>
        <v>"M2,3":"371",</v>
      </c>
      <c r="F41" t="str">
        <f>IF(ISBLANK(Level_names_quotes!F41),"",Level_names_quotes!F41&amp;":"&amp;Levels_averaged_quotes!F41&amp;",")</f>
        <v>"M4,5":"207",</v>
      </c>
      <c r="G41" t="str">
        <f>IF(ISBLANK(Level_names_quotes!G41),"",Level_names_quotes!G41&amp;":"&amp;Levels_averaged_quotes!G41&amp;",")</f>
        <v>"N2,3":"35",</v>
      </c>
      <c r="H41" t="str">
        <f>IF(ISBLANK(Level_names_quotes!H41),"",Level_names_quotes!H41&amp;":"&amp;Levels_averaged_quotes!H41&amp;",")</f>
        <v/>
      </c>
      <c r="I41" t="str">
        <f>IF(ISBLANK(Level_names_quotes!I41),"",Level_names_quotes!I41&amp;":"&amp;Levels_averaged_quotes!I41&amp;",")</f>
        <v/>
      </c>
      <c r="J41" t="str">
        <f>IF(ISBLANK(Level_names_quotes!J41),"",Level_names_quotes!J41&amp;":"&amp;Levels_averaged_quotes!J41&amp;",")</f>
        <v/>
      </c>
      <c r="K41" t="str">
        <f>IF(ISBLANK(Level_names_quotes!K41),"",Level_names_quotes!K41&amp;":"&amp;Levels_averaged_quotes!K41&amp;",")</f>
        <v/>
      </c>
      <c r="L41" t="s">
        <v>332</v>
      </c>
    </row>
    <row r="42" spans="1:12">
      <c r="A42" t="str">
        <f>""""&amp;Level_names_quotes!A42&amp;""": {"</f>
        <v>"Mo ": {</v>
      </c>
      <c r="B42" t="str">
        <f>IF(ISBLANK(Level_names_quotes!B42),"",Level_names_quotes!B42&amp;":"&amp;Levels_averaged_quotes!B42&amp;",")</f>
        <v/>
      </c>
      <c r="C42" t="str">
        <f>IF(ISBLANK(Level_names_quotes!C42),"",Level_names_quotes!C42&amp;":"&amp;Levels_averaged_quotes!C42&amp;",")</f>
        <v>"L1":"2866",</v>
      </c>
      <c r="D42" t="str">
        <f>IF(ISBLANK(Level_names_quotes!D42),"",Level_names_quotes!D42&amp;":"&amp;Levels_averaged_quotes!D42&amp;",")</f>
        <v>"L2,3":"2573",</v>
      </c>
      <c r="E42" t="str">
        <f>IF(ISBLANK(Level_names_quotes!E42),"",Level_names_quotes!E42&amp;":"&amp;Levels_averaged_quotes!E42&amp;",")</f>
        <v>"M2,3":"400",</v>
      </c>
      <c r="F42" t="str">
        <f>IF(ISBLANK(Level_names_quotes!F42),"",Level_names_quotes!F42&amp;":"&amp;Levels_averaged_quotes!F42&amp;",")</f>
        <v>"M4,5":"228",</v>
      </c>
      <c r="G42" t="str">
        <f>IF(ISBLANK(Level_names_quotes!G42),"",Level_names_quotes!G42&amp;":"&amp;Levels_averaged_quotes!G42&amp;",")</f>
        <v>"N2,3":"37",</v>
      </c>
      <c r="H42" t="str">
        <f>IF(ISBLANK(Level_names_quotes!H42),"",Level_names_quotes!H42&amp;":"&amp;Levels_averaged_quotes!H42&amp;",")</f>
        <v/>
      </c>
      <c r="I42" t="str">
        <f>IF(ISBLANK(Level_names_quotes!I42),"",Level_names_quotes!I42&amp;":"&amp;Levels_averaged_quotes!I42&amp;",")</f>
        <v/>
      </c>
      <c r="J42" t="str">
        <f>IF(ISBLANK(Level_names_quotes!J42),"",Level_names_quotes!J42&amp;":"&amp;Levels_averaged_quotes!J42&amp;",")</f>
        <v/>
      </c>
      <c r="K42" t="str">
        <f>IF(ISBLANK(Level_names_quotes!K42),"",Level_names_quotes!K42&amp;":"&amp;Levels_averaged_quotes!K42&amp;",")</f>
        <v/>
      </c>
      <c r="L42" t="s">
        <v>332</v>
      </c>
    </row>
    <row r="43" spans="1:12">
      <c r="A43" t="str">
        <f>""""&amp;Level_names_quotes!A43&amp;""": {"</f>
        <v>"Ru": {</v>
      </c>
      <c r="B43" t="str">
        <f>IF(ISBLANK(Level_names_quotes!B43),"",Level_names_quotes!B43&amp;":"&amp;Levels_averaged_quotes!B43&amp;",")</f>
        <v/>
      </c>
      <c r="C43" t="str">
        <f>IF(ISBLANK(Level_names_quotes!C43),"",Level_names_quotes!C43&amp;":"&amp;Levels_averaged_quotes!C43&amp;",")</f>
        <v>"L1":"3224",</v>
      </c>
      <c r="D43" t="str">
        <f>IF(ISBLANK(Level_names_quotes!D43),"",Level_names_quotes!D43&amp;":"&amp;Levels_averaged_quotes!D43&amp;",")</f>
        <v>"L2,3":"2903",</v>
      </c>
      <c r="E43" t="str">
        <f>IF(ISBLANK(Level_names_quotes!E43),"",Level_names_quotes!E43&amp;":"&amp;Levels_averaged_quotes!E43&amp;",")</f>
        <v>"M2,3":"472",</v>
      </c>
      <c r="F43" t="str">
        <f>IF(ISBLANK(Level_names_quotes!F43),"",Level_names_quotes!F43&amp;":"&amp;Levels_averaged_quotes!F43&amp;",")</f>
        <v>"M4,5":"281",</v>
      </c>
      <c r="G43" t="str">
        <f>IF(ISBLANK(Level_names_quotes!G43),"",Level_names_quotes!G43&amp;":"&amp;Levels_averaged_quotes!G43&amp;",")</f>
        <v>"N2,3":"42",</v>
      </c>
      <c r="H43" t="str">
        <f>IF(ISBLANK(Level_names_quotes!H43),"",Level_names_quotes!H43&amp;":"&amp;Levels_averaged_quotes!H43&amp;",")</f>
        <v/>
      </c>
      <c r="I43" t="str">
        <f>IF(ISBLANK(Level_names_quotes!I43),"",Level_names_quotes!I43&amp;":"&amp;Levels_averaged_quotes!I43&amp;",")</f>
        <v/>
      </c>
      <c r="J43" t="str">
        <f>IF(ISBLANK(Level_names_quotes!J43),"",Level_names_quotes!J43&amp;":"&amp;Levels_averaged_quotes!J43&amp;",")</f>
        <v/>
      </c>
      <c r="K43" t="str">
        <f>IF(ISBLANK(Level_names_quotes!K43),"",Level_names_quotes!K43&amp;":"&amp;Levels_averaged_quotes!K43&amp;",")</f>
        <v/>
      </c>
      <c r="L43" t="s">
        <v>332</v>
      </c>
    </row>
    <row r="44" spans="1:12">
      <c r="A44" t="str">
        <f>""""&amp;Level_names_quotes!A44&amp;""": {"</f>
        <v>"Rh": {</v>
      </c>
      <c r="B44" t="str">
        <f>IF(ISBLANK(Level_names_quotes!B44),"",Level_names_quotes!B44&amp;":"&amp;Levels_averaged_quotes!B44&amp;",")</f>
        <v/>
      </c>
      <c r="C44" t="str">
        <f>IF(ISBLANK(Level_names_quotes!C44),"",Level_names_quotes!C44&amp;":"&amp;Levels_averaged_quotes!C44&amp;",")</f>
        <v/>
      </c>
      <c r="D44" t="str">
        <f>IF(ISBLANK(Level_names_quotes!D44),"",Level_names_quotes!D44&amp;":"&amp;Levels_averaged_quotes!D44&amp;",")</f>
        <v/>
      </c>
      <c r="E44" t="str">
        <f>IF(ISBLANK(Level_names_quotes!E44),"",Level_names_quotes!E44&amp;":"&amp;Levels_averaged_quotes!E44&amp;",")</f>
        <v/>
      </c>
      <c r="F44" t="str">
        <f>IF(ISBLANK(Level_names_quotes!F44),"",Level_names_quotes!F44&amp;":"&amp;Levels_averaged_quotes!F44&amp;",")</f>
        <v>"M4,5":"310",</v>
      </c>
      <c r="G44" t="str">
        <f>IF(ISBLANK(Level_names_quotes!G44),"",Level_names_quotes!G44&amp;":"&amp;Levels_averaged_quotes!G44&amp;",")</f>
        <v>"N2,3":"48",</v>
      </c>
      <c r="H44" t="str">
        <f>IF(ISBLANK(Level_names_quotes!H44),"",Level_names_quotes!H44&amp;":"&amp;Levels_averaged_quotes!H44&amp;",")</f>
        <v/>
      </c>
      <c r="I44" t="str">
        <f>IF(ISBLANK(Level_names_quotes!I44),"",Level_names_quotes!I44&amp;":"&amp;Levels_averaged_quotes!I44&amp;",")</f>
        <v/>
      </c>
      <c r="J44" t="str">
        <f>IF(ISBLANK(Level_names_quotes!J44),"",Level_names_quotes!J44&amp;":"&amp;Levels_averaged_quotes!J44&amp;",")</f>
        <v/>
      </c>
      <c r="K44" t="str">
        <f>IF(ISBLANK(Level_names_quotes!K44),"",Level_names_quotes!K44&amp;":"&amp;Levels_averaged_quotes!K44&amp;",")</f>
        <v/>
      </c>
      <c r="L44" t="s">
        <v>332</v>
      </c>
    </row>
    <row r="45" spans="1:12">
      <c r="A45" t="str">
        <f>""""&amp;Level_names_quotes!A45&amp;""": {"</f>
        <v>"Pd": {</v>
      </c>
      <c r="B45" t="str">
        <f>IF(ISBLANK(Level_names_quotes!B45),"",Level_names_quotes!B45&amp;":"&amp;Levels_averaged_quotes!B45&amp;",")</f>
        <v/>
      </c>
      <c r="C45" t="str">
        <f>IF(ISBLANK(Level_names_quotes!C45),"",Level_names_quotes!C45&amp;":"&amp;Levels_averaged_quotes!C45&amp;",")</f>
        <v/>
      </c>
      <c r="D45" t="str">
        <f>IF(ISBLANK(Level_names_quotes!D45),"",Level_names_quotes!D45&amp;":"&amp;Levels_averaged_quotes!D45&amp;",")</f>
        <v/>
      </c>
      <c r="E45" t="str">
        <f>IF(ISBLANK(Level_names_quotes!E45),"",Level_names_quotes!E45&amp;":"&amp;Levels_averaged_quotes!E45&amp;",")</f>
        <v/>
      </c>
      <c r="F45" t="str">
        <f>IF(ISBLANK(Level_names_quotes!F45),"",Level_names_quotes!F45&amp;":"&amp;Levels_averaged_quotes!F45&amp;",")</f>
        <v>"M4,5":"338",</v>
      </c>
      <c r="G45" t="str">
        <f>IF(ISBLANK(Level_names_quotes!G45),"",Level_names_quotes!G45&amp;":"&amp;Levels_averaged_quotes!G45&amp;",")</f>
        <v>"N2,3":"50",</v>
      </c>
      <c r="H45" t="str">
        <f>IF(ISBLANK(Level_names_quotes!H45),"",Level_names_quotes!H45&amp;":"&amp;Levels_averaged_quotes!H45&amp;",")</f>
        <v/>
      </c>
      <c r="I45" t="str">
        <f>IF(ISBLANK(Level_names_quotes!I45),"",Level_names_quotes!I45&amp;":"&amp;Levels_averaged_quotes!I45&amp;",")</f>
        <v/>
      </c>
      <c r="J45" t="str">
        <f>IF(ISBLANK(Level_names_quotes!J45),"",Level_names_quotes!J45&amp;":"&amp;Levels_averaged_quotes!J45&amp;",")</f>
        <v/>
      </c>
      <c r="K45" t="str">
        <f>IF(ISBLANK(Level_names_quotes!K45),"",Level_names_quotes!K45&amp;":"&amp;Levels_averaged_quotes!K45&amp;",")</f>
        <v/>
      </c>
      <c r="L45" t="s">
        <v>332</v>
      </c>
    </row>
    <row r="46" spans="1:12">
      <c r="A46" t="str">
        <f>""""&amp;Level_names_quotes!A46&amp;""": {"</f>
        <v>"Ag": {</v>
      </c>
      <c r="B46" t="str">
        <f>IF(ISBLANK(Level_names_quotes!B46),"",Level_names_quotes!B46&amp;":"&amp;Levels_averaged_quotes!B46&amp;",")</f>
        <v/>
      </c>
      <c r="C46" t="str">
        <f>IF(ISBLANK(Level_names_quotes!C46),"",Level_names_quotes!C46&amp;":"&amp;Levels_averaged_quotes!C46&amp;",")</f>
        <v/>
      </c>
      <c r="D46" t="str">
        <f>IF(ISBLANK(Level_names_quotes!D46),"",Level_names_quotes!D46&amp;":"&amp;Levels_averaged_quotes!D46&amp;",")</f>
        <v/>
      </c>
      <c r="E46" t="str">
        <f>IF(ISBLANK(Level_names_quotes!E46),"",Level_names_quotes!E46&amp;":"&amp;Levels_averaged_quotes!E46&amp;",")</f>
        <v/>
      </c>
      <c r="F46" t="str">
        <f>IF(ISBLANK(Level_names_quotes!F46),"",Level_names_quotes!F46&amp;":"&amp;Levels_averaged_quotes!F46&amp;",")</f>
        <v>"M4,5":"370",</v>
      </c>
      <c r="G46" t="str">
        <f>IF(ISBLANK(Level_names_quotes!G46),"",Level_names_quotes!G46&amp;":"&amp;Levels_averaged_quotes!G46&amp;",")</f>
        <v>"N2,3":"59",</v>
      </c>
      <c r="H46" t="str">
        <f>IF(ISBLANK(Level_names_quotes!H46),"",Level_names_quotes!H46&amp;":"&amp;Levels_averaged_quotes!H46&amp;",")</f>
        <v/>
      </c>
      <c r="I46" t="str">
        <f>IF(ISBLANK(Level_names_quotes!I46),"",Level_names_quotes!I46&amp;":"&amp;Levels_averaged_quotes!I46&amp;",")</f>
        <v/>
      </c>
      <c r="J46" t="str">
        <f>IF(ISBLANK(Level_names_quotes!J46),"",Level_names_quotes!J46&amp;":"&amp;Levels_averaged_quotes!J46&amp;",")</f>
        <v/>
      </c>
      <c r="K46" t="str">
        <f>IF(ISBLANK(Level_names_quotes!K46),"",Level_names_quotes!K46&amp;":"&amp;Levels_averaged_quotes!K46&amp;",")</f>
        <v/>
      </c>
      <c r="L46" t="s">
        <v>332</v>
      </c>
    </row>
    <row r="47" spans="1:12">
      <c r="A47" t="str">
        <f>""""&amp;Level_names_quotes!A47&amp;""": {"</f>
        <v>"Cd": {</v>
      </c>
      <c r="B47" t="str">
        <f>IF(ISBLANK(Level_names_quotes!B47),"",Level_names_quotes!B47&amp;":"&amp;Levels_averaged_quotes!B47&amp;",")</f>
        <v/>
      </c>
      <c r="C47" t="str">
        <f>IF(ISBLANK(Level_names_quotes!C47),"",Level_names_quotes!C47&amp;":"&amp;Levels_averaged_quotes!C47&amp;",")</f>
        <v/>
      </c>
      <c r="D47" t="str">
        <f>IF(ISBLANK(Level_names_quotes!D47),"",Level_names_quotes!D47&amp;":"&amp;Levels_averaged_quotes!D47&amp;",")</f>
        <v/>
      </c>
      <c r="E47" t="str">
        <f>IF(ISBLANK(Level_names_quotes!E47),"",Level_names_quotes!E47&amp;":"&amp;Levels_averaged_quotes!E47&amp;",")</f>
        <v/>
      </c>
      <c r="F47" t="str">
        <f>IF(ISBLANK(Level_names_quotes!F47),"",Level_names_quotes!F47&amp;":"&amp;Levels_averaged_quotes!F47&amp;",")</f>
        <v>"M4,5":"408",</v>
      </c>
      <c r="G47" t="str">
        <f>IF(ISBLANK(Level_names_quotes!G47),"",Level_names_quotes!G47&amp;":"&amp;Levels_averaged_quotes!G47&amp;",")</f>
        <v>"N2,3":"67",</v>
      </c>
      <c r="H47" t="str">
        <f>IF(ISBLANK(Level_names_quotes!H47),"",Level_names_quotes!H47&amp;":"&amp;Levels_averaged_quotes!H47&amp;",")</f>
        <v/>
      </c>
      <c r="I47" t="str">
        <f>IF(ISBLANK(Level_names_quotes!I47),"",Level_names_quotes!I47&amp;":"&amp;Levels_averaged_quotes!I47&amp;",")</f>
        <v/>
      </c>
      <c r="J47" t="str">
        <f>IF(ISBLANK(Level_names_quotes!J47),"",Level_names_quotes!J47&amp;":"&amp;Levels_averaged_quotes!J47&amp;",")</f>
        <v/>
      </c>
      <c r="K47" t="str">
        <f>IF(ISBLANK(Level_names_quotes!K47),"",Level_names_quotes!K47&amp;":"&amp;Levels_averaged_quotes!K47&amp;",")</f>
        <v/>
      </c>
      <c r="L47" t="s">
        <v>332</v>
      </c>
    </row>
    <row r="48" spans="1:12">
      <c r="A48" t="str">
        <f>""""&amp;Level_names_quotes!A48&amp;""": {"</f>
        <v>"In": {</v>
      </c>
      <c r="B48" t="str">
        <f>IF(ISBLANK(Level_names_quotes!B48),"",Level_names_quotes!B48&amp;":"&amp;Levels_averaged_quotes!B48&amp;",")</f>
        <v/>
      </c>
      <c r="C48" t="str">
        <f>IF(ISBLANK(Level_names_quotes!C48),"",Level_names_quotes!C48&amp;":"&amp;Levels_averaged_quotes!C48&amp;",")</f>
        <v/>
      </c>
      <c r="D48" t="str">
        <f>IF(ISBLANK(Level_names_quotes!D48),"",Level_names_quotes!D48&amp;":"&amp;Levels_averaged_quotes!D48&amp;",")</f>
        <v/>
      </c>
      <c r="E48" t="str">
        <f>IF(ISBLANK(Level_names_quotes!E48),"",Level_names_quotes!E48&amp;":"&amp;Levels_averaged_quotes!E48&amp;",")</f>
        <v/>
      </c>
      <c r="F48" t="str">
        <f>IF(ISBLANK(Level_names_quotes!F48),"",Level_names_quotes!F48&amp;":"&amp;Levels_averaged_quotes!F48&amp;",")</f>
        <v>"M4,5":"447",</v>
      </c>
      <c r="G48" t="str">
        <f>IF(ISBLANK(Level_names_quotes!G48),"",Level_names_quotes!G48&amp;":"&amp;Levels_averaged_quotes!G48&amp;",")</f>
        <v>"N2,3":"77",</v>
      </c>
      <c r="H48" t="str">
        <f>IF(ISBLANK(Level_names_quotes!H48),"",Level_names_quotes!H48&amp;":"&amp;Levels_averaged_quotes!H48&amp;",")</f>
        <v/>
      </c>
      <c r="I48" t="str">
        <f>IF(ISBLANK(Level_names_quotes!I48),"",Level_names_quotes!I48&amp;":"&amp;Levels_averaged_quotes!I48&amp;",")</f>
        <v/>
      </c>
      <c r="J48" t="str">
        <f>IF(ISBLANK(Level_names_quotes!J48),"",Level_names_quotes!J48&amp;":"&amp;Levels_averaged_quotes!J48&amp;",")</f>
        <v/>
      </c>
      <c r="K48" t="str">
        <f>IF(ISBLANK(Level_names_quotes!K48),"",Level_names_quotes!K48&amp;":"&amp;Levels_averaged_quotes!K48&amp;",")</f>
        <v/>
      </c>
      <c r="L48" t="s">
        <v>332</v>
      </c>
    </row>
    <row r="49" spans="1:12">
      <c r="A49" t="str">
        <f>""""&amp;Level_names_quotes!A49&amp;""": {"</f>
        <v>"Sn": {</v>
      </c>
      <c r="B49" t="str">
        <f>IF(ISBLANK(Level_names_quotes!B49),"",Level_names_quotes!B49&amp;":"&amp;Levels_averaged_quotes!B49&amp;",")</f>
        <v/>
      </c>
      <c r="C49" t="str">
        <f>IF(ISBLANK(Level_names_quotes!C49),"",Level_names_quotes!C49&amp;":"&amp;Levels_averaged_quotes!C49&amp;",")</f>
        <v/>
      </c>
      <c r="D49" t="str">
        <f>IF(ISBLANK(Level_names_quotes!D49),"",Level_names_quotes!D49&amp;":"&amp;Levels_averaged_quotes!D49&amp;",")</f>
        <v/>
      </c>
      <c r="E49" t="str">
        <f>IF(ISBLANK(Level_names_quotes!E49),"",Level_names_quotes!E49&amp;":"&amp;Levels_averaged_quotes!E49&amp;",")</f>
        <v/>
      </c>
      <c r="F49" t="str">
        <f>IF(ISBLANK(Level_names_quotes!F49),"",Level_names_quotes!F49&amp;":"&amp;Levels_averaged_quotes!F49&amp;",")</f>
        <v>"M4,5":"490",</v>
      </c>
      <c r="G49" t="str">
        <f>IF(ISBLANK(Level_names_quotes!G49),"",Level_names_quotes!G49&amp;":"&amp;Levels_averaged_quotes!G49&amp;",")</f>
        <v>"N2,3":"90",</v>
      </c>
      <c r="H49" t="str">
        <f>IF(ISBLANK(Level_names_quotes!H49),"",Level_names_quotes!H49&amp;":"&amp;Levels_averaged_quotes!H49&amp;",")</f>
        <v/>
      </c>
      <c r="I49" t="str">
        <f>IF(ISBLANK(Level_names_quotes!I49),"",Level_names_quotes!I49&amp;":"&amp;Levels_averaged_quotes!I49&amp;",")</f>
        <v/>
      </c>
      <c r="J49" t="str">
        <f>IF(ISBLANK(Level_names_quotes!J49),"",Level_names_quotes!J49&amp;":"&amp;Levels_averaged_quotes!J49&amp;",")</f>
        <v/>
      </c>
      <c r="K49" t="str">
        <f>IF(ISBLANK(Level_names_quotes!K49),"",Level_names_quotes!K49&amp;":"&amp;Levels_averaged_quotes!K49&amp;",")</f>
        <v/>
      </c>
      <c r="L49" t="s">
        <v>332</v>
      </c>
    </row>
    <row r="50" spans="1:12">
      <c r="A50" t="str">
        <f>""""&amp;Level_names_quotes!A50&amp;""": {"</f>
        <v>"Sb": {</v>
      </c>
      <c r="B50" t="str">
        <f>IF(ISBLANK(Level_names_quotes!B50),"",Level_names_quotes!B50&amp;":"&amp;Levels_averaged_quotes!B50&amp;",")</f>
        <v/>
      </c>
      <c r="C50" t="str">
        <f>IF(ISBLANK(Level_names_quotes!C50),"",Level_names_quotes!C50&amp;":"&amp;Levels_averaged_quotes!C50&amp;",")</f>
        <v/>
      </c>
      <c r="D50" t="str">
        <f>IF(ISBLANK(Level_names_quotes!D50),"",Level_names_quotes!D50&amp;":"&amp;Levels_averaged_quotes!D50&amp;",")</f>
        <v/>
      </c>
      <c r="E50" t="str">
        <f>IF(ISBLANK(Level_names_quotes!E50),"",Level_names_quotes!E50&amp;":"&amp;Levels_averaged_quotes!E50&amp;",")</f>
        <v/>
      </c>
      <c r="F50" t="str">
        <f>IF(ISBLANK(Level_names_quotes!F50),"",Level_names_quotes!F50&amp;":"&amp;Levels_averaged_quotes!F50&amp;",")</f>
        <v>"M4,5":"533",</v>
      </c>
      <c r="G50" t="str">
        <f>IF(ISBLANK(Level_names_quotes!G50),"",Level_names_quotes!G50&amp;":"&amp;Levels_averaged_quotes!G50&amp;",")</f>
        <v>"N2,3":"99",</v>
      </c>
      <c r="H50" t="str">
        <f>IF(ISBLANK(Level_names_quotes!H50),"",Level_names_quotes!H50&amp;":"&amp;Levels_averaged_quotes!H50&amp;",")</f>
        <v>"N45":"32",</v>
      </c>
      <c r="I50" t="str">
        <f>IF(ISBLANK(Level_names_quotes!I50),"",Level_names_quotes!I50&amp;":"&amp;Levels_averaged_quotes!I50&amp;",")</f>
        <v/>
      </c>
      <c r="J50" t="str">
        <f>IF(ISBLANK(Level_names_quotes!J50),"",Level_names_quotes!J50&amp;":"&amp;Levels_averaged_quotes!J50&amp;",")</f>
        <v/>
      </c>
      <c r="K50" t="str">
        <f>IF(ISBLANK(Level_names_quotes!K50),"",Level_names_quotes!K50&amp;":"&amp;Levels_averaged_quotes!K50&amp;",")</f>
        <v/>
      </c>
      <c r="L50" t="s">
        <v>332</v>
      </c>
    </row>
    <row r="51" spans="1:12">
      <c r="A51" t="str">
        <f>""""&amp;Level_names_quotes!A51&amp;""": {"</f>
        <v>"Te": {</v>
      </c>
      <c r="B51" t="str">
        <f>IF(ISBLANK(Level_names_quotes!B51),"",Level_names_quotes!B51&amp;":"&amp;Levels_averaged_quotes!B51&amp;",")</f>
        <v/>
      </c>
      <c r="C51" t="str">
        <f>IF(ISBLANK(Level_names_quotes!C51),"",Level_names_quotes!C51&amp;":"&amp;Levels_averaged_quotes!C51&amp;",")</f>
        <v/>
      </c>
      <c r="D51" t="str">
        <f>IF(ISBLANK(Level_names_quotes!D51),"",Level_names_quotes!D51&amp;":"&amp;Levels_averaged_quotes!D51&amp;",")</f>
        <v/>
      </c>
      <c r="E51" t="str">
        <f>IF(ISBLANK(Level_names_quotes!E51),"",Level_names_quotes!E51&amp;":"&amp;Levels_averaged_quotes!E51&amp;",")</f>
        <v/>
      </c>
      <c r="F51" t="str">
        <f>IF(ISBLANK(Level_names_quotes!F51),"",Level_names_quotes!F51&amp;":"&amp;Levels_averaged_quotes!F51&amp;",")</f>
        <v>"M4,5":"577",</v>
      </c>
      <c r="G51" t="str">
        <f>IF(ISBLANK(Level_names_quotes!G51),"",Level_names_quotes!G51&amp;":"&amp;Levels_averaged_quotes!G51&amp;",")</f>
        <v>"N2,3":"110",</v>
      </c>
      <c r="H51" t="str">
        <f>IF(ISBLANK(Level_names_quotes!H51),"",Level_names_quotes!H51&amp;":"&amp;Levels_averaged_quotes!H51&amp;",")</f>
        <v>"N45":"40",</v>
      </c>
      <c r="I51" t="str">
        <f>IF(ISBLANK(Level_names_quotes!I51),"",Level_names_quotes!I51&amp;":"&amp;Levels_averaged_quotes!I51&amp;",")</f>
        <v/>
      </c>
      <c r="J51" t="str">
        <f>IF(ISBLANK(Level_names_quotes!J51),"",Level_names_quotes!J51&amp;":"&amp;Levels_averaged_quotes!J51&amp;",")</f>
        <v/>
      </c>
      <c r="K51" t="str">
        <f>IF(ISBLANK(Level_names_quotes!K51),"",Level_names_quotes!K51&amp;":"&amp;Levels_averaged_quotes!K51&amp;",")</f>
        <v/>
      </c>
      <c r="L51" t="s">
        <v>332</v>
      </c>
    </row>
    <row r="52" spans="1:12">
      <c r="A52" t="str">
        <f>""""&amp;Level_names_quotes!A52&amp;""": {"</f>
        <v>"I": {</v>
      </c>
      <c r="B52" t="str">
        <f>IF(ISBLANK(Level_names_quotes!B52),"",Level_names_quotes!B52&amp;":"&amp;Levels_averaged_quotes!B52&amp;",")</f>
        <v/>
      </c>
      <c r="C52" t="str">
        <f>IF(ISBLANK(Level_names_quotes!C52),"",Level_names_quotes!C52&amp;":"&amp;Levels_averaged_quotes!C52&amp;",")</f>
        <v/>
      </c>
      <c r="D52" t="str">
        <f>IF(ISBLANK(Level_names_quotes!D52),"",Level_names_quotes!D52&amp;":"&amp;Levels_averaged_quotes!D52&amp;",")</f>
        <v/>
      </c>
      <c r="E52" t="str">
        <f>IF(ISBLANK(Level_names_quotes!E52),"",Level_names_quotes!E52&amp;":"&amp;Levels_averaged_quotes!E52&amp;",")</f>
        <v/>
      </c>
      <c r="F52" t="str">
        <f>IF(ISBLANK(Level_names_quotes!F52),"",Level_names_quotes!F52&amp;":"&amp;Levels_averaged_quotes!F52&amp;",")</f>
        <v>"M4,5":"626",</v>
      </c>
      <c r="G52" t="str">
        <f>IF(ISBLANK(Level_names_quotes!G52),"",Level_names_quotes!G52&amp;":"&amp;Levels_averaged_quotes!G52&amp;",")</f>
        <v>"N2,3":"123",</v>
      </c>
      <c r="H52" t="str">
        <f>IF(ISBLANK(Level_names_quotes!H52),"",Level_names_quotes!H52&amp;":"&amp;Levels_averaged_quotes!H52&amp;",")</f>
        <v>"N45":"50",</v>
      </c>
      <c r="I52" t="str">
        <f>IF(ISBLANK(Level_names_quotes!I52),"",Level_names_quotes!I52&amp;":"&amp;Levels_averaged_quotes!I52&amp;",")</f>
        <v/>
      </c>
      <c r="J52" t="str">
        <f>IF(ISBLANK(Level_names_quotes!J52),"",Level_names_quotes!J52&amp;":"&amp;Levels_averaged_quotes!J52&amp;",")</f>
        <v/>
      </c>
      <c r="K52" t="str">
        <f>IF(ISBLANK(Level_names_quotes!K52),"",Level_names_quotes!K52&amp;":"&amp;Levels_averaged_quotes!K52&amp;",")</f>
        <v/>
      </c>
      <c r="L52" t="s">
        <v>332</v>
      </c>
    </row>
    <row r="53" spans="1:12">
      <c r="A53" t="str">
        <f>""""&amp;Level_names_quotes!A53&amp;""": {"</f>
        <v>"Xe": {</v>
      </c>
      <c r="B53" t="str">
        <f>IF(ISBLANK(Level_names_quotes!B53),"",Level_names_quotes!B53&amp;":"&amp;Levels_averaged_quotes!B53&amp;",")</f>
        <v/>
      </c>
      <c r="C53" t="str">
        <f>IF(ISBLANK(Level_names_quotes!C53),"",Level_names_quotes!C53&amp;":"&amp;Levels_averaged_quotes!C53&amp;",")</f>
        <v/>
      </c>
      <c r="D53" t="str">
        <f>IF(ISBLANK(Level_names_quotes!D53),"",Level_names_quotes!D53&amp;":"&amp;Levels_averaged_quotes!D53&amp;",")</f>
        <v/>
      </c>
      <c r="E53" t="str">
        <f>IF(ISBLANK(Level_names_quotes!E53),"",Level_names_quotes!E53&amp;":"&amp;Levels_averaged_quotes!E53&amp;",")</f>
        <v/>
      </c>
      <c r="F53" t="str">
        <f>IF(ISBLANK(Level_names_quotes!F53),"",Level_names_quotes!F53&amp;":"&amp;Levels_averaged_quotes!F53&amp;",")</f>
        <v>"M4,5":"679",</v>
      </c>
      <c r="G53" t="str">
        <f>IF(ISBLANK(Level_names_quotes!G53),"",Level_names_quotes!G53&amp;":"&amp;Levels_averaged_quotes!G53&amp;",")</f>
        <v>"N2,3":"147",</v>
      </c>
      <c r="H53" t="str">
        <f>IF(ISBLANK(Level_names_quotes!H53),"",Level_names_quotes!H53&amp;":"&amp;Levels_averaged_quotes!H53&amp;",")</f>
        <v>"N45":"64",</v>
      </c>
      <c r="I53" t="str">
        <f>IF(ISBLANK(Level_names_quotes!I53),"",Level_names_quotes!I53&amp;":"&amp;Levels_averaged_quotes!I53&amp;",")</f>
        <v/>
      </c>
      <c r="J53" t="str">
        <f>IF(ISBLANK(Level_names_quotes!J53),"",Level_names_quotes!J53&amp;":"&amp;Levels_averaged_quotes!J53&amp;",")</f>
        <v/>
      </c>
      <c r="K53" t="str">
        <f>IF(ISBLANK(Level_names_quotes!K53),"",Level_names_quotes!K53&amp;":"&amp;Levels_averaged_quotes!K53&amp;",")</f>
        <v/>
      </c>
      <c r="L53" t="s">
        <v>332</v>
      </c>
    </row>
    <row r="54" spans="1:12">
      <c r="A54" t="str">
        <f>""""&amp;Level_names_quotes!A54&amp;""": {"</f>
        <v>"Cs": {</v>
      </c>
      <c r="B54" t="str">
        <f>IF(ISBLANK(Level_names_quotes!B54),"",Level_names_quotes!B54&amp;":"&amp;Levels_averaged_quotes!B54&amp;",")</f>
        <v/>
      </c>
      <c r="C54" t="str">
        <f>IF(ISBLANK(Level_names_quotes!C54),"",Level_names_quotes!C54&amp;":"&amp;Levels_averaged_quotes!C54&amp;",")</f>
        <v/>
      </c>
      <c r="D54" t="str">
        <f>IF(ISBLANK(Level_names_quotes!D54),"",Level_names_quotes!D54&amp;":"&amp;Levels_averaged_quotes!D54&amp;",")</f>
        <v/>
      </c>
      <c r="E54" t="str">
        <f>IF(ISBLANK(Level_names_quotes!E54),"",Level_names_quotes!E54&amp;":"&amp;Levels_averaged_quotes!E54&amp;",")</f>
        <v/>
      </c>
      <c r="F54" t="str">
        <f>IF(ISBLANK(Level_names_quotes!F54),"",Level_names_quotes!F54&amp;":"&amp;Levels_averaged_quotes!F54&amp;",")</f>
        <v>"M4,5":"733",</v>
      </c>
      <c r="G54" t="str">
        <f>IF(ISBLANK(Level_names_quotes!G54),"",Level_names_quotes!G54&amp;":"&amp;Levels_averaged_quotes!G54&amp;",")</f>
        <v/>
      </c>
      <c r="H54" t="str">
        <f>IF(ISBLANK(Level_names_quotes!H54),"",Level_names_quotes!H54&amp;":"&amp;Levels_averaged_quotes!H54&amp;",")</f>
        <v>"N45":"78",</v>
      </c>
      <c r="I54" t="str">
        <f>IF(ISBLANK(Level_names_quotes!I54),"",Level_names_quotes!I54&amp;":"&amp;Levels_averaged_quotes!I54&amp;",")</f>
        <v/>
      </c>
      <c r="J54" t="str">
        <f>IF(ISBLANK(Level_names_quotes!J54),"",Level_names_quotes!J54&amp;":"&amp;Levels_averaged_quotes!J54&amp;",")</f>
        <v/>
      </c>
      <c r="K54" t="str">
        <f>IF(ISBLANK(Level_names_quotes!K54),"",Level_names_quotes!K54&amp;":"&amp;Levels_averaged_quotes!K54&amp;",")</f>
        <v/>
      </c>
      <c r="L54" t="s">
        <v>332</v>
      </c>
    </row>
    <row r="55" spans="1:12">
      <c r="A55" t="str">
        <f>""""&amp;Level_names_quotes!A55&amp;""": {"</f>
        <v>"Ba": {</v>
      </c>
      <c r="B55" t="str">
        <f>IF(ISBLANK(Level_names_quotes!B55),"",Level_names_quotes!B55&amp;":"&amp;Levels_averaged_quotes!B55&amp;",")</f>
        <v/>
      </c>
      <c r="C55" t="str">
        <f>IF(ISBLANK(Level_names_quotes!C55),"",Level_names_quotes!C55&amp;":"&amp;Levels_averaged_quotes!C55&amp;",")</f>
        <v/>
      </c>
      <c r="D55" t="str">
        <f>IF(ISBLANK(Level_names_quotes!D55),"",Level_names_quotes!D55&amp;":"&amp;Levels_averaged_quotes!D55&amp;",")</f>
        <v/>
      </c>
      <c r="E55" t="str">
        <f>IF(ISBLANK(Level_names_quotes!E55),"",Level_names_quotes!E55&amp;":"&amp;Levels_averaged_quotes!E55&amp;",")</f>
        <v/>
      </c>
      <c r="F55" t="str">
        <f>IF(ISBLANK(Level_names_quotes!F55),"",Level_names_quotes!F55&amp;":"&amp;Levels_averaged_quotes!F55&amp;",")</f>
        <v>"M4,5":"789",</v>
      </c>
      <c r="G55" t="str">
        <f>IF(ISBLANK(Level_names_quotes!G55),"",Level_names_quotes!G55&amp;":"&amp;Levels_averaged_quotes!G55&amp;",")</f>
        <v/>
      </c>
      <c r="H55" t="str">
        <f>IF(ISBLANK(Level_names_quotes!H55),"",Level_names_quotes!H55&amp;":"&amp;Levels_averaged_quotes!H55&amp;",")</f>
        <v>"N45":"93",</v>
      </c>
      <c r="I55" t="str">
        <f>IF(ISBLANK(Level_names_quotes!I55),"",Level_names_quotes!I55&amp;":"&amp;Levels_averaged_quotes!I55&amp;",")</f>
        <v/>
      </c>
      <c r="J55" t="str">
        <f>IF(ISBLANK(Level_names_quotes!J55),"",Level_names_quotes!J55&amp;":"&amp;Levels_averaged_quotes!J55&amp;",")</f>
        <v/>
      </c>
      <c r="K55" t="str">
        <f>IF(ISBLANK(Level_names_quotes!K55),"",Level_names_quotes!K55&amp;":"&amp;Levels_averaged_quotes!K55&amp;",")</f>
        <v/>
      </c>
      <c r="L55" t="s">
        <v>332</v>
      </c>
    </row>
    <row r="56" spans="1:12">
      <c r="A56" t="str">
        <f>""""&amp;Level_names_quotes!A56&amp;""": {"</f>
        <v>"La": {</v>
      </c>
      <c r="B56" t="str">
        <f>IF(ISBLANK(Level_names_quotes!B56),"",Level_names_quotes!B56&amp;":"&amp;Levels_averaged_quotes!B56&amp;",")</f>
        <v/>
      </c>
      <c r="C56" t="str">
        <f>IF(ISBLANK(Level_names_quotes!C56),"",Level_names_quotes!C56&amp;":"&amp;Levels_averaged_quotes!C56&amp;",")</f>
        <v/>
      </c>
      <c r="D56" t="str">
        <f>IF(ISBLANK(Level_names_quotes!D56),"",Level_names_quotes!D56&amp;":"&amp;Levels_averaged_quotes!D56&amp;",")</f>
        <v/>
      </c>
      <c r="E56" t="str">
        <f>IF(ISBLANK(Level_names_quotes!E56),"",Level_names_quotes!E56&amp;":"&amp;Levels_averaged_quotes!E56&amp;",")</f>
        <v/>
      </c>
      <c r="F56" t="str">
        <f>IF(ISBLANK(Level_names_quotes!F56),"",Level_names_quotes!F56&amp;":"&amp;Levels_averaged_quotes!F56&amp;",")</f>
        <v>"M4,5":"841",</v>
      </c>
      <c r="G56" t="str">
        <f>IF(ISBLANK(Level_names_quotes!G56),"",Level_names_quotes!G56&amp;":"&amp;Levels_averaged_quotes!G56&amp;",")</f>
        <v/>
      </c>
      <c r="H56" t="str">
        <f>IF(ISBLANK(Level_names_quotes!H56),"",Level_names_quotes!H56&amp;":"&amp;Levels_averaged_quotes!H56&amp;",")</f>
        <v>"N45":"99",</v>
      </c>
      <c r="I56" t="str">
        <f>IF(ISBLANK(Level_names_quotes!I56),"",Level_names_quotes!I56&amp;":"&amp;Levels_averaged_quotes!I56&amp;",")</f>
        <v/>
      </c>
      <c r="J56" t="str">
        <f>IF(ISBLANK(Level_names_quotes!J56),"",Level_names_quotes!J56&amp;":"&amp;Levels_averaged_quotes!J56&amp;",")</f>
        <v/>
      </c>
      <c r="K56" t="str">
        <f>IF(ISBLANK(Level_names_quotes!K56),"",Level_names_quotes!K56&amp;":"&amp;Levels_averaged_quotes!K56&amp;",")</f>
        <v/>
      </c>
      <c r="L56" t="s">
        <v>332</v>
      </c>
    </row>
    <row r="57" spans="1:12">
      <c r="A57" t="str">
        <f>""""&amp;Level_names_quotes!A57&amp;""": {"</f>
        <v>"Ce": {</v>
      </c>
      <c r="B57" t="str">
        <f>IF(ISBLANK(Level_names_quotes!B57),"",Level_names_quotes!B57&amp;":"&amp;Levels_averaged_quotes!B57&amp;",")</f>
        <v/>
      </c>
      <c r="C57" t="str">
        <f>IF(ISBLANK(Level_names_quotes!C57),"",Level_names_quotes!C57&amp;":"&amp;Levels_averaged_quotes!C57&amp;",")</f>
        <v/>
      </c>
      <c r="D57" t="str">
        <f>IF(ISBLANK(Level_names_quotes!D57),"",Level_names_quotes!D57&amp;":"&amp;Levels_averaged_quotes!D57&amp;",")</f>
        <v/>
      </c>
      <c r="E57" t="str">
        <f>IF(ISBLANK(Level_names_quotes!E57),"",Level_names_quotes!E57&amp;":"&amp;Levels_averaged_quotes!E57&amp;",")</f>
        <v/>
      </c>
      <c r="F57" t="str">
        <f>IF(ISBLANK(Level_names_quotes!F57),"",Level_names_quotes!F57&amp;":"&amp;Levels_averaged_quotes!F57&amp;",")</f>
        <v>"M4,5":"893",</v>
      </c>
      <c r="G57" t="str">
        <f>IF(ISBLANK(Level_names_quotes!G57),"",Level_names_quotes!G57&amp;":"&amp;Levels_averaged_quotes!G57&amp;",")</f>
        <v/>
      </c>
      <c r="H57" t="str">
        <f>IF(ISBLANK(Level_names_quotes!H57),"",Level_names_quotes!H57&amp;":"&amp;Levels_averaged_quotes!H57&amp;",")</f>
        <v>"N45":"110",</v>
      </c>
      <c r="I57" t="str">
        <f>IF(ISBLANK(Level_names_quotes!I57),"",Level_names_quotes!I57&amp;":"&amp;Levels_averaged_quotes!I57&amp;",")</f>
        <v/>
      </c>
      <c r="J57" t="str">
        <f>IF(ISBLANK(Level_names_quotes!J57),"",Level_names_quotes!J57&amp;":"&amp;Levels_averaged_quotes!J57&amp;",")</f>
        <v/>
      </c>
      <c r="K57" t="str">
        <f>IF(ISBLANK(Level_names_quotes!K57),"",Level_names_quotes!K57&amp;":"&amp;Levels_averaged_quotes!K57&amp;",")</f>
        <v/>
      </c>
      <c r="L57" t="s">
        <v>332</v>
      </c>
    </row>
    <row r="58" spans="1:12">
      <c r="A58" t="str">
        <f>""""&amp;Level_names_quotes!A58&amp;""": {"</f>
        <v>"Pr": {</v>
      </c>
      <c r="B58" t="str">
        <f>IF(ISBLANK(Level_names_quotes!B58),"",Level_names_quotes!B58&amp;":"&amp;Levels_averaged_quotes!B58&amp;",")</f>
        <v/>
      </c>
      <c r="C58" t="str">
        <f>IF(ISBLANK(Level_names_quotes!C58),"",Level_names_quotes!C58&amp;":"&amp;Levels_averaged_quotes!C58&amp;",")</f>
        <v/>
      </c>
      <c r="D58" t="str">
        <f>IF(ISBLANK(Level_names_quotes!D58),"",Level_names_quotes!D58&amp;":"&amp;Levels_averaged_quotes!D58&amp;",")</f>
        <v/>
      </c>
      <c r="E58" t="str">
        <f>IF(ISBLANK(Level_names_quotes!E58),"",Level_names_quotes!E58&amp;":"&amp;Levels_averaged_quotes!E58&amp;",")</f>
        <v/>
      </c>
      <c r="F58" t="str">
        <f>IF(ISBLANK(Level_names_quotes!F58),"",Level_names_quotes!F58&amp;":"&amp;Levels_averaged_quotes!F58&amp;",")</f>
        <v>"M4,5":"941",</v>
      </c>
      <c r="G58" t="str">
        <f>IF(ISBLANK(Level_names_quotes!G58),"",Level_names_quotes!G58&amp;":"&amp;Levels_averaged_quotes!G58&amp;",")</f>
        <v/>
      </c>
      <c r="H58" t="str">
        <f>IF(ISBLANK(Level_names_quotes!H58),"",Level_names_quotes!H58&amp;":"&amp;Levels_averaged_quotes!H58&amp;",")</f>
        <v>"N45":"114",</v>
      </c>
      <c r="I58" t="str">
        <f>IF(ISBLANK(Level_names_quotes!I58),"",Level_names_quotes!I58&amp;":"&amp;Levels_averaged_quotes!I58&amp;",")</f>
        <v/>
      </c>
      <c r="J58" t="str">
        <f>IF(ISBLANK(Level_names_quotes!J58),"",Level_names_quotes!J58&amp;":"&amp;Levels_averaged_quotes!J58&amp;",")</f>
        <v/>
      </c>
      <c r="K58" t="str">
        <f>IF(ISBLANK(Level_names_quotes!K58),"",Level_names_quotes!K58&amp;":"&amp;Levels_averaged_quotes!K58&amp;",")</f>
        <v/>
      </c>
      <c r="L58" t="s">
        <v>332</v>
      </c>
    </row>
    <row r="59" spans="1:12">
      <c r="A59" t="str">
        <f>""""&amp;Level_names_quotes!A59&amp;""": {"</f>
        <v>"Nd": {</v>
      </c>
      <c r="B59" t="str">
        <f>IF(ISBLANK(Level_names_quotes!B59),"",Level_names_quotes!B59&amp;":"&amp;Levels_averaged_quotes!B59&amp;",")</f>
        <v/>
      </c>
      <c r="C59" t="str">
        <f>IF(ISBLANK(Level_names_quotes!C59),"",Level_names_quotes!C59&amp;":"&amp;Levels_averaged_quotes!C59&amp;",")</f>
        <v/>
      </c>
      <c r="D59" t="str">
        <f>IF(ISBLANK(Level_names_quotes!D59),"",Level_names_quotes!D59&amp;":"&amp;Levels_averaged_quotes!D59&amp;",")</f>
        <v/>
      </c>
      <c r="E59" t="str">
        <f>IF(ISBLANK(Level_names_quotes!E59),"",Level_names_quotes!E59&amp;":"&amp;Levels_averaged_quotes!E59&amp;",")</f>
        <v/>
      </c>
      <c r="F59" t="str">
        <f>IF(ISBLANK(Level_names_quotes!F59),"",Level_names_quotes!F59&amp;":"&amp;Levels_averaged_quotes!F59&amp;",")</f>
        <v>"M4,5":"989",</v>
      </c>
      <c r="G59" t="str">
        <f>IF(ISBLANK(Level_names_quotes!G59),"",Level_names_quotes!G59&amp;":"&amp;Levels_averaged_quotes!G59&amp;",")</f>
        <v/>
      </c>
      <c r="H59" t="str">
        <f>IF(ISBLANK(Level_names_quotes!H59),"",Level_names_quotes!H59&amp;":"&amp;Levels_averaged_quotes!H59&amp;",")</f>
        <v>"N45":"118",</v>
      </c>
      <c r="I59" t="str">
        <f>IF(ISBLANK(Level_names_quotes!I59),"",Level_names_quotes!I59&amp;":"&amp;Levels_averaged_quotes!I59&amp;",")</f>
        <v/>
      </c>
      <c r="J59" t="str">
        <f>IF(ISBLANK(Level_names_quotes!J59),"",Level_names_quotes!J59&amp;":"&amp;Levels_averaged_quotes!J59&amp;",")</f>
        <v/>
      </c>
      <c r="K59" t="str">
        <f>IF(ISBLANK(Level_names_quotes!K59),"",Level_names_quotes!K59&amp;":"&amp;Levels_averaged_quotes!K59&amp;",")</f>
        <v/>
      </c>
      <c r="L59" t="s">
        <v>332</v>
      </c>
    </row>
    <row r="60" spans="1:12">
      <c r="A60" t="str">
        <f>""""&amp;Level_names_quotes!A60&amp;""": {"</f>
        <v>"Sm": {</v>
      </c>
      <c r="B60" t="str">
        <f>IF(ISBLANK(Level_names_quotes!B60),"",Level_names_quotes!B60&amp;":"&amp;Levels_averaged_quotes!B60&amp;",")</f>
        <v/>
      </c>
      <c r="C60" t="str">
        <f>IF(ISBLANK(Level_names_quotes!C60),"",Level_names_quotes!C60&amp;":"&amp;Levels_averaged_quotes!C60&amp;",")</f>
        <v/>
      </c>
      <c r="D60" t="str">
        <f>IF(ISBLANK(Level_names_quotes!D60),"",Level_names_quotes!D60&amp;":"&amp;Levels_averaged_quotes!D60&amp;",")</f>
        <v/>
      </c>
      <c r="E60" t="str">
        <f>IF(ISBLANK(Level_names_quotes!E60),"",Level_names_quotes!E60&amp;":"&amp;Levels_averaged_quotes!E60&amp;",")</f>
        <v/>
      </c>
      <c r="F60" t="str">
        <f>IF(ISBLANK(Level_names_quotes!F60),"",Level_names_quotes!F60&amp;":"&amp;Levels_averaged_quotes!F60&amp;",")</f>
        <v>"M4,5":"1094",</v>
      </c>
      <c r="G60" t="str">
        <f>IF(ISBLANK(Level_names_quotes!G60),"",Level_names_quotes!G60&amp;":"&amp;Levels_averaged_quotes!G60&amp;",")</f>
        <v/>
      </c>
      <c r="H60" t="str">
        <f>IF(ISBLANK(Level_names_quotes!H60),"",Level_names_quotes!H60&amp;":"&amp;Levels_averaged_quotes!H60&amp;",")</f>
        <v>"N45":"130",</v>
      </c>
      <c r="I60" t="str">
        <f>IF(ISBLANK(Level_names_quotes!I60),"",Level_names_quotes!I60&amp;":"&amp;Levels_averaged_quotes!I60&amp;",")</f>
        <v/>
      </c>
      <c r="J60" t="str">
        <f>IF(ISBLANK(Level_names_quotes!J60),"",Level_names_quotes!J60&amp;":"&amp;Levels_averaged_quotes!J60&amp;",")</f>
        <v/>
      </c>
      <c r="K60" t="str">
        <f>IF(ISBLANK(Level_names_quotes!K60),"",Level_names_quotes!K60&amp;":"&amp;Levels_averaged_quotes!K60&amp;",")</f>
        <v/>
      </c>
      <c r="L60" t="s">
        <v>332</v>
      </c>
    </row>
    <row r="61" spans="1:12">
      <c r="A61" t="str">
        <f>""""&amp;Level_names_quotes!A61&amp;""": {"</f>
        <v>"Eu": {</v>
      </c>
      <c r="B61" t="str">
        <f>IF(ISBLANK(Level_names_quotes!B61),"",Level_names_quotes!B61&amp;":"&amp;Levels_averaged_quotes!B61&amp;",")</f>
        <v/>
      </c>
      <c r="C61" t="str">
        <f>IF(ISBLANK(Level_names_quotes!C61),"",Level_names_quotes!C61&amp;":"&amp;Levels_averaged_quotes!C61&amp;",")</f>
        <v/>
      </c>
      <c r="D61" t="str">
        <f>IF(ISBLANK(Level_names_quotes!D61),"",Level_names_quotes!D61&amp;":"&amp;Levels_averaged_quotes!D61&amp;",")</f>
        <v/>
      </c>
      <c r="E61" t="str">
        <f>IF(ISBLANK(Level_names_quotes!E61),"",Level_names_quotes!E61&amp;":"&amp;Levels_averaged_quotes!E61&amp;",")</f>
        <v/>
      </c>
      <c r="F61" t="str">
        <f>IF(ISBLANK(Level_names_quotes!F61),"",Level_names_quotes!F61&amp;":"&amp;Levels_averaged_quotes!F61&amp;",")</f>
        <v>"M4,5":"1146",</v>
      </c>
      <c r="G61" t="str">
        <f>IF(ISBLANK(Level_names_quotes!G61),"",Level_names_quotes!G61&amp;":"&amp;Levels_averaged_quotes!G61&amp;",")</f>
        <v/>
      </c>
      <c r="H61" t="str">
        <f>IF(ISBLANK(Level_names_quotes!H61),"",Level_names_quotes!H61&amp;":"&amp;Levels_averaged_quotes!H61&amp;",")</f>
        <v>"N45":"134",</v>
      </c>
      <c r="I61" t="str">
        <f>IF(ISBLANK(Level_names_quotes!I61),"",Level_names_quotes!I61&amp;":"&amp;Levels_averaged_quotes!I61&amp;",")</f>
        <v/>
      </c>
      <c r="J61" t="str">
        <f>IF(ISBLANK(Level_names_quotes!J61),"",Level_names_quotes!J61&amp;":"&amp;Levels_averaged_quotes!J61&amp;",")</f>
        <v/>
      </c>
      <c r="K61" t="str">
        <f>IF(ISBLANK(Level_names_quotes!K61),"",Level_names_quotes!K61&amp;":"&amp;Levels_averaged_quotes!K61&amp;",")</f>
        <v/>
      </c>
      <c r="L61" t="s">
        <v>332</v>
      </c>
    </row>
    <row r="62" spans="1:12">
      <c r="A62" t="str">
        <f>""""&amp;Level_names_quotes!A62&amp;""": {"</f>
        <v>"Gd": {</v>
      </c>
      <c r="B62" t="str">
        <f>IF(ISBLANK(Level_names_quotes!B62),"",Level_names_quotes!B62&amp;":"&amp;Levels_averaged_quotes!B62&amp;",")</f>
        <v/>
      </c>
      <c r="C62" t="str">
        <f>IF(ISBLANK(Level_names_quotes!C62),"",Level_names_quotes!C62&amp;":"&amp;Levels_averaged_quotes!C62&amp;",")</f>
        <v/>
      </c>
      <c r="D62" t="str">
        <f>IF(ISBLANK(Level_names_quotes!D62),"",Level_names_quotes!D62&amp;":"&amp;Levels_averaged_quotes!D62&amp;",")</f>
        <v/>
      </c>
      <c r="E62" t="str">
        <f>IF(ISBLANK(Level_names_quotes!E62),"",Level_names_quotes!E62&amp;":"&amp;Levels_averaged_quotes!E62&amp;",")</f>
        <v/>
      </c>
      <c r="F62" t="str">
        <f>IF(ISBLANK(Level_names_quotes!F62),"",Level_names_quotes!F62&amp;":"&amp;Levels_averaged_quotes!F62&amp;",")</f>
        <v>"M4,5":"1202",</v>
      </c>
      <c r="G62" t="str">
        <f>IF(ISBLANK(Level_names_quotes!G62),"",Level_names_quotes!G62&amp;":"&amp;Levels_averaged_quotes!G62&amp;",")</f>
        <v/>
      </c>
      <c r="H62" t="str">
        <f>IF(ISBLANK(Level_names_quotes!H62),"",Level_names_quotes!H62&amp;":"&amp;Levels_averaged_quotes!H62&amp;",")</f>
        <v>"N45":"141",</v>
      </c>
      <c r="I62" t="str">
        <f>IF(ISBLANK(Level_names_quotes!I62),"",Level_names_quotes!I62&amp;":"&amp;Levels_averaged_quotes!I62&amp;",")</f>
        <v/>
      </c>
      <c r="J62" t="str">
        <f>IF(ISBLANK(Level_names_quotes!J62),"",Level_names_quotes!J62&amp;":"&amp;Levels_averaged_quotes!J62&amp;",")</f>
        <v/>
      </c>
      <c r="K62" t="str">
        <f>IF(ISBLANK(Level_names_quotes!K62),"",Level_names_quotes!K62&amp;":"&amp;Levels_averaged_quotes!K62&amp;",")</f>
        <v/>
      </c>
      <c r="L62" t="s">
        <v>332</v>
      </c>
    </row>
    <row r="63" spans="1:12">
      <c r="A63" t="str">
        <f>""""&amp;Level_names_quotes!A63&amp;""": {"</f>
        <v>"Tb": {</v>
      </c>
      <c r="B63" t="str">
        <f>IF(ISBLANK(Level_names_quotes!B63),"",Level_names_quotes!B63&amp;":"&amp;Levels_averaged_quotes!B63&amp;",")</f>
        <v/>
      </c>
      <c r="C63" t="str">
        <f>IF(ISBLANK(Level_names_quotes!C63),"",Level_names_quotes!C63&amp;":"&amp;Levels_averaged_quotes!C63&amp;",")</f>
        <v/>
      </c>
      <c r="D63" t="str">
        <f>IF(ISBLANK(Level_names_quotes!D63),"",Level_names_quotes!D63&amp;":"&amp;Levels_averaged_quotes!D63&amp;",")</f>
        <v/>
      </c>
      <c r="E63" t="str">
        <f>IF(ISBLANK(Level_names_quotes!E63),"",Level_names_quotes!E63&amp;":"&amp;Levels_averaged_quotes!E63&amp;",")</f>
        <v/>
      </c>
      <c r="F63" t="str">
        <f>IF(ISBLANK(Level_names_quotes!F63),"",Level_names_quotes!F63&amp;":"&amp;Levels_averaged_quotes!F63&amp;",")</f>
        <v>"M4,5":"1259",</v>
      </c>
      <c r="G63" t="str">
        <f>IF(ISBLANK(Level_names_quotes!G63),"",Level_names_quotes!G63&amp;":"&amp;Levels_averaged_quotes!G63&amp;",")</f>
        <v/>
      </c>
      <c r="H63" t="str">
        <f>IF(ISBLANK(Level_names_quotes!H63),"",Level_names_quotes!H63&amp;":"&amp;Levels_averaged_quotes!H63&amp;",")</f>
        <v>"N45":"148",</v>
      </c>
      <c r="I63" t="str">
        <f>IF(ISBLANK(Level_names_quotes!I63),"",Level_names_quotes!I63&amp;":"&amp;Levels_averaged_quotes!I63&amp;",")</f>
        <v/>
      </c>
      <c r="J63" t="str">
        <f>IF(ISBLANK(Level_names_quotes!J63),"",Level_names_quotes!J63&amp;":"&amp;Levels_averaged_quotes!J63&amp;",")</f>
        <v/>
      </c>
      <c r="K63" t="str">
        <f>IF(ISBLANK(Level_names_quotes!K63),"",Level_names_quotes!K63&amp;":"&amp;Levels_averaged_quotes!K63&amp;",")</f>
        <v/>
      </c>
      <c r="L63" t="s">
        <v>332</v>
      </c>
    </row>
    <row r="64" spans="1:12">
      <c r="A64" t="str">
        <f>""""&amp;Level_names_quotes!A64&amp;""": {"</f>
        <v>"Dy": {</v>
      </c>
      <c r="B64" t="str">
        <f>IF(ISBLANK(Level_names_quotes!B64),"",Level_names_quotes!B64&amp;":"&amp;Levels_averaged_quotes!B64&amp;",")</f>
        <v/>
      </c>
      <c r="C64" t="str">
        <f>IF(ISBLANK(Level_names_quotes!C64),"",Level_names_quotes!C64&amp;":"&amp;Levels_averaged_quotes!C64&amp;",")</f>
        <v/>
      </c>
      <c r="D64" t="str">
        <f>IF(ISBLANK(Level_names_quotes!D64),"",Level_names_quotes!D64&amp;":"&amp;Levels_averaged_quotes!D64&amp;",")</f>
        <v/>
      </c>
      <c r="E64" t="str">
        <f>IF(ISBLANK(Level_names_quotes!E64),"",Level_names_quotes!E64&amp;":"&amp;Levels_averaged_quotes!E64&amp;",")</f>
        <v/>
      </c>
      <c r="F64" t="str">
        <f>IF(ISBLANK(Level_names_quotes!F64),"",Level_names_quotes!F64&amp;":"&amp;Levels_averaged_quotes!F64&amp;",")</f>
        <v>"M4,5":"1314",</v>
      </c>
      <c r="G64" t="str">
        <f>IF(ISBLANK(Level_names_quotes!G64),"",Level_names_quotes!G64&amp;":"&amp;Levels_averaged_quotes!G64&amp;",")</f>
        <v/>
      </c>
      <c r="H64" t="str">
        <f>IF(ISBLANK(Level_names_quotes!H64),"",Level_names_quotes!H64&amp;":"&amp;Levels_averaged_quotes!H64&amp;",")</f>
        <v>"N45":"154",</v>
      </c>
      <c r="I64" t="str">
        <f>IF(ISBLANK(Level_names_quotes!I64),"",Level_names_quotes!I64&amp;":"&amp;Levels_averaged_quotes!I64&amp;",")</f>
        <v/>
      </c>
      <c r="J64" t="str">
        <f>IF(ISBLANK(Level_names_quotes!J64),"",Level_names_quotes!J64&amp;":"&amp;Levels_averaged_quotes!J64&amp;",")</f>
        <v>"O23":"27",</v>
      </c>
      <c r="K64" t="str">
        <f>IF(ISBLANK(Level_names_quotes!K64),"",Level_names_quotes!K64&amp;":"&amp;Levels_averaged_quotes!K64&amp;",")</f>
        <v/>
      </c>
      <c r="L64" t="s">
        <v>332</v>
      </c>
    </row>
    <row r="65" spans="1:12">
      <c r="A65" t="str">
        <f>""""&amp;Level_names_quotes!A65&amp;""": {"</f>
        <v>"Ho": {</v>
      </c>
      <c r="B65" t="str">
        <f>IF(ISBLANK(Level_names_quotes!B65),"",Level_names_quotes!B65&amp;":"&amp;Levels_averaged_quotes!B65&amp;",")</f>
        <v/>
      </c>
      <c r="C65" t="str">
        <f>IF(ISBLANK(Level_names_quotes!C65),"",Level_names_quotes!C65&amp;":"&amp;Levels_averaged_quotes!C65&amp;",")</f>
        <v/>
      </c>
      <c r="D65" t="str">
        <f>IF(ISBLANK(Level_names_quotes!D65),"",Level_names_quotes!D65&amp;":"&amp;Levels_averaged_quotes!D65&amp;",")</f>
        <v/>
      </c>
      <c r="E65" t="str">
        <f>IF(ISBLANK(Level_names_quotes!E65),"",Level_names_quotes!E65&amp;":"&amp;Levels_averaged_quotes!E65&amp;",")</f>
        <v/>
      </c>
      <c r="F65" t="str">
        <f>IF(ISBLANK(Level_names_quotes!F65),"",Level_names_quotes!F65&amp;":"&amp;Levels_averaged_quotes!F65&amp;",")</f>
        <v>"M4,5":"1371",</v>
      </c>
      <c r="G65" t="str">
        <f>IF(ISBLANK(Level_names_quotes!G65),"",Level_names_quotes!G65&amp;":"&amp;Levels_averaged_quotes!G65&amp;",")</f>
        <v/>
      </c>
      <c r="H65" t="str">
        <f>IF(ISBLANK(Level_names_quotes!H65),"",Level_names_quotes!H65&amp;":"&amp;Levels_averaged_quotes!H65&amp;",")</f>
        <v>"N45":"161",</v>
      </c>
      <c r="I65" t="str">
        <f>IF(ISBLANK(Level_names_quotes!I65),"",Level_names_quotes!I65&amp;":"&amp;Levels_averaged_quotes!I65&amp;",")</f>
        <v/>
      </c>
      <c r="J65" t="str">
        <f>IF(ISBLANK(Level_names_quotes!J65),"",Level_names_quotes!J65&amp;":"&amp;Levels_averaged_quotes!J65&amp;",")</f>
        <v>"O23":"28",</v>
      </c>
      <c r="K65" t="str">
        <f>IF(ISBLANK(Level_names_quotes!K65),"",Level_names_quotes!K65&amp;":"&amp;Levels_averaged_quotes!K65&amp;",")</f>
        <v/>
      </c>
      <c r="L65" t="s">
        <v>332</v>
      </c>
    </row>
    <row r="66" spans="1:12">
      <c r="A66" t="str">
        <f>""""&amp;Level_names_quotes!A66&amp;""": {"</f>
        <v>"Er": {</v>
      </c>
      <c r="B66" t="str">
        <f>IF(ISBLANK(Level_names_quotes!B66),"",Level_names_quotes!B66&amp;":"&amp;Levels_averaged_quotes!B66&amp;",")</f>
        <v/>
      </c>
      <c r="C66" t="str">
        <f>IF(ISBLANK(Level_names_quotes!C66),"",Level_names_quotes!C66&amp;":"&amp;Levels_averaged_quotes!C66&amp;",")</f>
        <v/>
      </c>
      <c r="D66" t="str">
        <f>IF(ISBLANK(Level_names_quotes!D66),"",Level_names_quotes!D66&amp;":"&amp;Levels_averaged_quotes!D66&amp;",")</f>
        <v/>
      </c>
      <c r="E66" t="str">
        <f>IF(ISBLANK(Level_names_quotes!E66),"",Level_names_quotes!E66&amp;":"&amp;Levels_averaged_quotes!E66&amp;",")</f>
        <v/>
      </c>
      <c r="F66" t="str">
        <f>IF(ISBLANK(Level_names_quotes!F66),"",Level_names_quotes!F66&amp;":"&amp;Levels_averaged_quotes!F66&amp;",")</f>
        <v>"M4,5":"1431",</v>
      </c>
      <c r="G66" t="str">
        <f>IF(ISBLANK(Level_names_quotes!G66),"",Level_names_quotes!G66&amp;":"&amp;Levels_averaged_quotes!G66&amp;",")</f>
        <v/>
      </c>
      <c r="H66" t="str">
        <f>IF(ISBLANK(Level_names_quotes!H66),"",Level_names_quotes!H66&amp;":"&amp;Levels_averaged_quotes!H66&amp;",")</f>
        <v>"N45":"168",</v>
      </c>
      <c r="I66" t="str">
        <f>IF(ISBLANK(Level_names_quotes!I66),"",Level_names_quotes!I66&amp;":"&amp;Levels_averaged_quotes!I66&amp;",")</f>
        <v/>
      </c>
      <c r="J66" t="str">
        <f>IF(ISBLANK(Level_names_quotes!J66),"",Level_names_quotes!J66&amp;":"&amp;Levels_averaged_quotes!J66&amp;",")</f>
        <v>"O23":"28",</v>
      </c>
      <c r="K66" t="str">
        <f>IF(ISBLANK(Level_names_quotes!K66),"",Level_names_quotes!K66&amp;":"&amp;Levels_averaged_quotes!K66&amp;",")</f>
        <v/>
      </c>
      <c r="L66" t="s">
        <v>332</v>
      </c>
    </row>
    <row r="67" spans="1:12">
      <c r="A67" t="str">
        <f>""""&amp;Level_names_quotes!A67&amp;""": {"</f>
        <v>"Tm": {</v>
      </c>
      <c r="B67" t="str">
        <f>IF(ISBLANK(Level_names_quotes!B67),"",Level_names_quotes!B67&amp;":"&amp;Levels_averaged_quotes!B67&amp;",")</f>
        <v/>
      </c>
      <c r="C67" t="str">
        <f>IF(ISBLANK(Level_names_quotes!C67),"",Level_names_quotes!C67&amp;":"&amp;Levels_averaged_quotes!C67&amp;",")</f>
        <v/>
      </c>
      <c r="D67" t="str">
        <f>IF(ISBLANK(Level_names_quotes!D67),"",Level_names_quotes!D67&amp;":"&amp;Levels_averaged_quotes!D67&amp;",")</f>
        <v/>
      </c>
      <c r="E67" t="str">
        <f>IF(ISBLANK(Level_names_quotes!E67),"",Level_names_quotes!E67&amp;":"&amp;Levels_averaged_quotes!E67&amp;",")</f>
        <v/>
      </c>
      <c r="F67" t="str">
        <f>IF(ISBLANK(Level_names_quotes!F67),"",Level_names_quotes!F67&amp;":"&amp;Levels_averaged_quotes!F67&amp;",")</f>
        <v>"M4,5":"1492",</v>
      </c>
      <c r="G67" t="str">
        <f>IF(ISBLANK(Level_names_quotes!G67),"",Level_names_quotes!G67&amp;":"&amp;Levels_averaged_quotes!G67&amp;",")</f>
        <v/>
      </c>
      <c r="H67" t="str">
        <f>IF(ISBLANK(Level_names_quotes!H67),"",Level_names_quotes!H67&amp;":"&amp;Levels_averaged_quotes!H67&amp;",")</f>
        <v>"N45":"177",</v>
      </c>
      <c r="I67" t="str">
        <f>IF(ISBLANK(Level_names_quotes!I67),"",Level_names_quotes!I67&amp;":"&amp;Levels_averaged_quotes!I67&amp;",")</f>
        <v/>
      </c>
      <c r="J67" t="str">
        <f>IF(ISBLANK(Level_names_quotes!J67),"",Level_names_quotes!J67&amp;":"&amp;Levels_averaged_quotes!J67&amp;",")</f>
        <v>"O23":"29",</v>
      </c>
      <c r="K67" t="str">
        <f>IF(ISBLANK(Level_names_quotes!K67),"",Level_names_quotes!K67&amp;":"&amp;Levels_averaged_quotes!K67&amp;",")</f>
        <v/>
      </c>
      <c r="L67" t="s">
        <v>332</v>
      </c>
    </row>
    <row r="68" spans="1:12">
      <c r="A68" t="str">
        <f>""""&amp;Level_names_quotes!A68&amp;""": {"</f>
        <v>"Yb": {</v>
      </c>
      <c r="B68" t="str">
        <f>IF(ISBLANK(Level_names_quotes!B68),"",Level_names_quotes!B68&amp;":"&amp;Levels_averaged_quotes!B68&amp;",")</f>
        <v/>
      </c>
      <c r="C68" t="str">
        <f>IF(ISBLANK(Level_names_quotes!C68),"",Level_names_quotes!C68&amp;":"&amp;Levels_averaged_quotes!C68&amp;",")</f>
        <v/>
      </c>
      <c r="D68" t="str">
        <f>IF(ISBLANK(Level_names_quotes!D68),"",Level_names_quotes!D68&amp;":"&amp;Levels_averaged_quotes!D68&amp;",")</f>
        <v/>
      </c>
      <c r="E68" t="str">
        <f>IF(ISBLANK(Level_names_quotes!E68),"",Level_names_quotes!E68&amp;":"&amp;Levels_averaged_quotes!E68&amp;",")</f>
        <v/>
      </c>
      <c r="F68" t="str">
        <f>IF(ISBLANK(Level_names_quotes!F68),"",Level_names_quotes!F68&amp;":"&amp;Levels_averaged_quotes!F68&amp;",")</f>
        <v>"M4,5":"1552",</v>
      </c>
      <c r="G68" t="str">
        <f>IF(ISBLANK(Level_names_quotes!G68),"",Level_names_quotes!G68&amp;":"&amp;Levels_averaged_quotes!G68&amp;",")</f>
        <v/>
      </c>
      <c r="H68" t="str">
        <f>IF(ISBLANK(Level_names_quotes!H68),"",Level_names_quotes!H68&amp;":"&amp;Levels_averaged_quotes!H68&amp;",")</f>
        <v>"N45":"184",</v>
      </c>
      <c r="I68" t="str">
        <f>IF(ISBLANK(Level_names_quotes!I68),"",Level_names_quotes!I68&amp;":"&amp;Levels_averaged_quotes!I68&amp;",")</f>
        <v/>
      </c>
      <c r="J68" t="str">
        <f>IF(ISBLANK(Level_names_quotes!J68),"",Level_names_quotes!J68&amp;":"&amp;Levels_averaged_quotes!J68&amp;",")</f>
        <v>"O23":"30",</v>
      </c>
      <c r="K68" t="str">
        <f>IF(ISBLANK(Level_names_quotes!K68),"",Level_names_quotes!K68&amp;":"&amp;Levels_averaged_quotes!K68&amp;",")</f>
        <v/>
      </c>
      <c r="L68" t="s">
        <v>332</v>
      </c>
    </row>
    <row r="69" spans="1:12">
      <c r="A69" t="str">
        <f>""""&amp;Level_names_quotes!A69&amp;""": {"</f>
        <v>"Lu": {</v>
      </c>
      <c r="B69" t="str">
        <f>IF(ISBLANK(Level_names_quotes!B69),"",Level_names_quotes!B69&amp;":"&amp;Levels_averaged_quotes!B69&amp;",")</f>
        <v/>
      </c>
      <c r="C69" t="str">
        <f>IF(ISBLANK(Level_names_quotes!C69),"",Level_names_quotes!C69&amp;":"&amp;Levels_averaged_quotes!C69&amp;",")</f>
        <v/>
      </c>
      <c r="D69" t="str">
        <f>IF(ISBLANK(Level_names_quotes!D69),"",Level_names_quotes!D69&amp;":"&amp;Levels_averaged_quotes!D69&amp;",")</f>
        <v/>
      </c>
      <c r="E69" t="str">
        <f>IF(ISBLANK(Level_names_quotes!E69),"",Level_names_quotes!E69&amp;":"&amp;Levels_averaged_quotes!E69&amp;",")</f>
        <v/>
      </c>
      <c r="F69" t="str">
        <f>IF(ISBLANK(Level_names_quotes!F69),"",Level_names_quotes!F69&amp;":"&amp;Levels_averaged_quotes!F69&amp;",")</f>
        <v>"M4,5":"1615",</v>
      </c>
      <c r="G69" t="str">
        <f>IF(ISBLANK(Level_names_quotes!G69),"",Level_names_quotes!G69&amp;":"&amp;Levels_averaged_quotes!G69&amp;",")</f>
        <v/>
      </c>
      <c r="H69" t="str">
        <f>IF(ISBLANK(Level_names_quotes!H69),"",Level_names_quotes!H69&amp;":"&amp;Levels_averaged_quotes!H69&amp;",")</f>
        <v>"N45":"195",</v>
      </c>
      <c r="I69" t="str">
        <f>IF(ISBLANK(Level_names_quotes!I69),"",Level_names_quotes!I69&amp;":"&amp;Levels_averaged_quotes!I69&amp;",")</f>
        <v/>
      </c>
      <c r="J69" t="str">
        <f>IF(ISBLANK(Level_names_quotes!J69),"",Level_names_quotes!J69&amp;":"&amp;Levels_averaged_quotes!J69&amp;",")</f>
        <v>"O23":"31",</v>
      </c>
      <c r="K69" t="str">
        <f>IF(ISBLANK(Level_names_quotes!K69),"",Level_names_quotes!K69&amp;":"&amp;Levels_averaged_quotes!K69&amp;",")</f>
        <v/>
      </c>
      <c r="L69" t="s">
        <v>332</v>
      </c>
    </row>
    <row r="70" spans="1:12">
      <c r="A70" t="str">
        <f>""""&amp;Level_names_quotes!A70&amp;""": {"</f>
        <v>"Hf": {</v>
      </c>
      <c r="B70" t="str">
        <f>IF(ISBLANK(Level_names_quotes!B70),"",Level_names_quotes!B70&amp;":"&amp;Levels_averaged_quotes!B70&amp;",")</f>
        <v/>
      </c>
      <c r="C70" t="str">
        <f>IF(ISBLANK(Level_names_quotes!C70),"",Level_names_quotes!C70&amp;":"&amp;Levels_averaged_quotes!C70&amp;",")</f>
        <v/>
      </c>
      <c r="D70" t="str">
        <f>IF(ISBLANK(Level_names_quotes!D70),"",Level_names_quotes!D70&amp;":"&amp;Levels_averaged_quotes!D70&amp;",")</f>
        <v/>
      </c>
      <c r="E70" t="str">
        <f>IF(ISBLANK(Level_names_quotes!E70),"",Level_names_quotes!E70&amp;":"&amp;Levels_averaged_quotes!E70&amp;",")</f>
        <v/>
      </c>
      <c r="F70" t="str">
        <f>IF(ISBLANK(Level_names_quotes!F70),"",Level_names_quotes!F70&amp;":"&amp;Levels_averaged_quotes!F70&amp;",")</f>
        <v>"M4,5":"1689",</v>
      </c>
      <c r="G70" t="str">
        <f>IF(ISBLANK(Level_names_quotes!G70),"",Level_names_quotes!G70&amp;":"&amp;Levels_averaged_quotes!G70&amp;",")</f>
        <v/>
      </c>
      <c r="H70" t="str">
        <f>IF(ISBLANK(Level_names_quotes!H70),"",Level_names_quotes!H70&amp;":"&amp;Levels_averaged_quotes!H70&amp;",")</f>
        <v/>
      </c>
      <c r="I70" t="str">
        <f>IF(ISBLANK(Level_names_quotes!I70),"",Level_names_quotes!I70&amp;":"&amp;Levels_averaged_quotes!I70&amp;",")</f>
        <v/>
      </c>
      <c r="J70" t="str">
        <f>IF(ISBLANK(Level_names_quotes!J70),"",Level_names_quotes!J70&amp;":"&amp;Levels_averaged_quotes!J70&amp;",")</f>
        <v>"O23":"34",</v>
      </c>
      <c r="K70" t="str">
        <f>IF(ISBLANK(Level_names_quotes!K70),"",Level_names_quotes!K70&amp;":"&amp;Levels_averaged_quotes!K70&amp;",")</f>
        <v/>
      </c>
      <c r="L70" t="s">
        <v>332</v>
      </c>
    </row>
    <row r="71" spans="1:12">
      <c r="A71" t="str">
        <f>""""&amp;Level_names_quotes!A71&amp;""": {"</f>
        <v>"Ta": {</v>
      </c>
      <c r="B71" t="str">
        <f>IF(ISBLANK(Level_names_quotes!B71),"",Level_names_quotes!B71&amp;":"&amp;Levels_averaged_quotes!B71&amp;",")</f>
        <v/>
      </c>
      <c r="C71" t="str">
        <f>IF(ISBLANK(Level_names_quotes!C71),"",Level_names_quotes!C71&amp;":"&amp;Levels_averaged_quotes!C71&amp;",")</f>
        <v/>
      </c>
      <c r="D71" t="str">
        <f>IF(ISBLANK(Level_names_quotes!D71),"",Level_names_quotes!D71&amp;":"&amp;Levels_averaged_quotes!D71&amp;",")</f>
        <v/>
      </c>
      <c r="E71" t="str">
        <f>IF(ISBLANK(Level_names_quotes!E71),"",Level_names_quotes!E71&amp;":"&amp;Levels_averaged_quotes!E71&amp;",")</f>
        <v/>
      </c>
      <c r="F71" t="str">
        <f>IF(ISBLANK(Level_names_quotes!F71),"",Level_names_quotes!F71&amp;":"&amp;Levels_averaged_quotes!F71&amp;",")</f>
        <v>"M4,5":"1764",</v>
      </c>
      <c r="G71" t="str">
        <f>IF(ISBLANK(Level_names_quotes!G71),"",Level_names_quotes!G71&amp;":"&amp;Levels_averaged_quotes!G71&amp;",")</f>
        <v/>
      </c>
      <c r="H71" t="str">
        <f>IF(ISBLANK(Level_names_quotes!H71),"",Level_names_quotes!H71&amp;":"&amp;Levels_averaged_quotes!H71&amp;",")</f>
        <v/>
      </c>
      <c r="I71" t="str">
        <f>IF(ISBLANK(Level_names_quotes!I71),"",Level_names_quotes!I71&amp;":"&amp;Levels_averaged_quotes!I71&amp;",")</f>
        <v/>
      </c>
      <c r="J71" t="str">
        <f>IF(ISBLANK(Level_names_quotes!J71),"",Level_names_quotes!J71&amp;":"&amp;Levels_averaged_quotes!J71&amp;",")</f>
        <v>"O23":"41",</v>
      </c>
      <c r="K71" t="str">
        <f>IF(ISBLANK(Level_names_quotes!K71),"",Level_names_quotes!K71&amp;":"&amp;Levels_averaged_quotes!K71&amp;",")</f>
        <v/>
      </c>
      <c r="L71" t="s">
        <v>332</v>
      </c>
    </row>
    <row r="72" spans="1:12">
      <c r="A72" t="str">
        <f>""""&amp;Level_names_quotes!A72&amp;""": {"</f>
        <v>"W": {</v>
      </c>
      <c r="B72" t="str">
        <f>IF(ISBLANK(Level_names_quotes!B72),"",Level_names_quotes!B72&amp;":"&amp;Levels_averaged_quotes!B72&amp;",")</f>
        <v/>
      </c>
      <c r="C72" t="str">
        <f>IF(ISBLANK(Level_names_quotes!C72),"",Level_names_quotes!C72&amp;":"&amp;Levels_averaged_quotes!C72&amp;",")</f>
        <v/>
      </c>
      <c r="D72" t="str">
        <f>IF(ISBLANK(Level_names_quotes!D72),"",Level_names_quotes!D72&amp;":"&amp;Levels_averaged_quotes!D72&amp;",")</f>
        <v/>
      </c>
      <c r="E72" t="str">
        <f>IF(ISBLANK(Level_names_quotes!E72),"",Level_names_quotes!E72&amp;":"&amp;Levels_averaged_quotes!E72&amp;",")</f>
        <v/>
      </c>
      <c r="F72" t="str">
        <f>IF(ISBLANK(Level_names_quotes!F72),"",Level_names_quotes!F72&amp;":"&amp;Levels_averaged_quotes!F72&amp;",")</f>
        <v>"M4,5":"1841",</v>
      </c>
      <c r="G72" t="str">
        <f>IF(ISBLANK(Level_names_quotes!G72),"",Level_names_quotes!G72&amp;":"&amp;Levels_averaged_quotes!G72&amp;",")</f>
        <v/>
      </c>
      <c r="H72" t="str">
        <f>IF(ISBLANK(Level_names_quotes!H72),"",Level_names_quotes!H72&amp;":"&amp;Levels_averaged_quotes!H72&amp;",")</f>
        <v/>
      </c>
      <c r="I72" t="str">
        <f>IF(ISBLANK(Level_names_quotes!I72),"",Level_names_quotes!I72&amp;":"&amp;Levels_averaged_quotes!I72&amp;",")</f>
        <v>"N67":"36",</v>
      </c>
      <c r="J72" t="str">
        <f>IF(ISBLANK(Level_names_quotes!J72),"",Level_names_quotes!J72&amp;":"&amp;Levels_averaged_quotes!J72&amp;",")</f>
        <v>"O23":"42",</v>
      </c>
      <c r="K72" t="str">
        <f>IF(ISBLANK(Level_names_quotes!K72),"",Level_names_quotes!K72&amp;":"&amp;Levels_averaged_quotes!K72&amp;",")</f>
        <v/>
      </c>
      <c r="L72" t="s">
        <v>332</v>
      </c>
    </row>
    <row r="73" spans="1:12">
      <c r="A73" t="str">
        <f>""""&amp;Level_names_quotes!A73&amp;""": {"</f>
        <v>"Re": {</v>
      </c>
      <c r="B73" t="str">
        <f>IF(ISBLANK(Level_names_quotes!B73),"",Level_names_quotes!B73&amp;":"&amp;Levels_averaged_quotes!B73&amp;",")</f>
        <v/>
      </c>
      <c r="C73" t="str">
        <f>IF(ISBLANK(Level_names_quotes!C73),"",Level_names_quotes!C73&amp;":"&amp;Levels_averaged_quotes!C73&amp;",")</f>
        <v/>
      </c>
      <c r="D73" t="str">
        <f>IF(ISBLANK(Level_names_quotes!D73),"",Level_names_quotes!D73&amp;":"&amp;Levels_averaged_quotes!D73&amp;",")</f>
        <v/>
      </c>
      <c r="E73" t="str">
        <f>IF(ISBLANK(Level_names_quotes!E73),"",Level_names_quotes!E73&amp;":"&amp;Levels_averaged_quotes!E73&amp;",")</f>
        <v/>
      </c>
      <c r="F73" t="str">
        <f>IF(ISBLANK(Level_names_quotes!F73),"",Level_names_quotes!F73&amp;":"&amp;Levels_averaged_quotes!F73&amp;",")</f>
        <v>"M4,5":"1916",</v>
      </c>
      <c r="G73" t="str">
        <f>IF(ISBLANK(Level_names_quotes!G73),"",Level_names_quotes!G73&amp;":"&amp;Levels_averaged_quotes!G73&amp;",")</f>
        <v/>
      </c>
      <c r="H73" t="str">
        <f>IF(ISBLANK(Level_names_quotes!H73),"",Level_names_quotes!H73&amp;":"&amp;Levels_averaged_quotes!H73&amp;",")</f>
        <v/>
      </c>
      <c r="I73" t="str">
        <f>IF(ISBLANK(Level_names_quotes!I73),"",Level_names_quotes!I73&amp;":"&amp;Levels_averaged_quotes!I73&amp;",")</f>
        <v>"N67":"46",</v>
      </c>
      <c r="J73" t="str">
        <f>IF(ISBLANK(Level_names_quotes!J73),"",Level_names_quotes!J73&amp;":"&amp;Levels_averaged_quotes!J73&amp;",")</f>
        <v>"O23":"41",</v>
      </c>
      <c r="K73" t="str">
        <f>IF(ISBLANK(Level_names_quotes!K73),"",Level_names_quotes!K73&amp;":"&amp;Levels_averaged_quotes!K73&amp;",")</f>
        <v/>
      </c>
      <c r="L73" t="s">
        <v>332</v>
      </c>
    </row>
    <row r="74" spans="1:12">
      <c r="A74" t="str">
        <f>""""&amp;Level_names_quotes!A74&amp;""": {"</f>
        <v>"Os": {</v>
      </c>
      <c r="B74" t="str">
        <f>IF(ISBLANK(Level_names_quotes!B74),"",Level_names_quotes!B74&amp;":"&amp;Levels_averaged_quotes!B74&amp;",")</f>
        <v/>
      </c>
      <c r="C74" t="str">
        <f>IF(ISBLANK(Level_names_quotes!C74),"",Level_names_quotes!C74&amp;":"&amp;Levels_averaged_quotes!C74&amp;",")</f>
        <v/>
      </c>
      <c r="D74" t="str">
        <f>IF(ISBLANK(Level_names_quotes!D74),"",Level_names_quotes!D74&amp;":"&amp;Levels_averaged_quotes!D74&amp;",")</f>
        <v/>
      </c>
      <c r="E74" t="str">
        <f>IF(ISBLANK(Level_names_quotes!E74),"",Level_names_quotes!E74&amp;":"&amp;Levels_averaged_quotes!E74&amp;",")</f>
        <v/>
      </c>
      <c r="F74" t="str">
        <f>IF(ISBLANK(Level_names_quotes!F74),"",Level_names_quotes!F74&amp;":"&amp;Levels_averaged_quotes!F74&amp;",")</f>
        <v>"M4,5":"1996",</v>
      </c>
      <c r="G74" t="str">
        <f>IF(ISBLANK(Level_names_quotes!G74),"",Level_names_quotes!G74&amp;":"&amp;Levels_averaged_quotes!G74&amp;",")</f>
        <v/>
      </c>
      <c r="H74" t="str">
        <f>IF(ISBLANK(Level_names_quotes!H74),"",Level_names_quotes!H74&amp;":"&amp;Levels_averaged_quotes!H74&amp;",")</f>
        <v/>
      </c>
      <c r="I74" t="str">
        <f>IF(ISBLANK(Level_names_quotes!I74),"",Level_names_quotes!I74&amp;":"&amp;Levels_averaged_quotes!I74&amp;",")</f>
        <v>"N67":"51",</v>
      </c>
      <c r="J74" t="str">
        <f>IF(ISBLANK(Level_names_quotes!J74),"",Level_names_quotes!J74&amp;":"&amp;Levels_averaged_quotes!J74&amp;",")</f>
        <v>"O23":"52",</v>
      </c>
      <c r="K74" t="str">
        <f>IF(ISBLANK(Level_names_quotes!K74),"",Level_names_quotes!K74&amp;":"&amp;Levels_averaged_quotes!K74&amp;",")</f>
        <v/>
      </c>
      <c r="L74" t="s">
        <v>332</v>
      </c>
    </row>
    <row r="75" spans="1:12">
      <c r="A75" t="str">
        <f>""""&amp;Level_names_quotes!A75&amp;""": {"</f>
        <v>"Ir": {</v>
      </c>
      <c r="B75" t="str">
        <f>IF(ISBLANK(Level_names_quotes!B75),"",Level_names_quotes!B75&amp;":"&amp;Levels_averaged_quotes!B75&amp;",")</f>
        <v/>
      </c>
      <c r="C75" t="str">
        <f>IF(ISBLANK(Level_names_quotes!C75),"",Level_names_quotes!C75&amp;":"&amp;Levels_averaged_quotes!C75&amp;",")</f>
        <v/>
      </c>
      <c r="D75" t="str">
        <f>IF(ISBLANK(Level_names_quotes!D75),"",Level_names_quotes!D75&amp;":"&amp;Levels_averaged_quotes!D75&amp;",")</f>
        <v/>
      </c>
      <c r="E75" t="str">
        <f>IF(ISBLANK(Level_names_quotes!E75),"",Level_names_quotes!E75&amp;":"&amp;Levels_averaged_quotes!E75&amp;",")</f>
        <v/>
      </c>
      <c r="F75" t="str">
        <f>IF(ISBLANK(Level_names_quotes!F75),"",Level_names_quotes!F75&amp;":"&amp;Levels_averaged_quotes!F75&amp;",")</f>
        <v>"M4,5":"2079",</v>
      </c>
      <c r="G75" t="str">
        <f>IF(ISBLANK(Level_names_quotes!G75),"",Level_names_quotes!G75&amp;":"&amp;Levels_averaged_quotes!G75&amp;",")</f>
        <v/>
      </c>
      <c r="H75" t="str">
        <f>IF(ISBLANK(Level_names_quotes!H75),"",Level_names_quotes!H75&amp;":"&amp;Levels_averaged_quotes!H75&amp;",")</f>
        <v/>
      </c>
      <c r="I75" t="str">
        <f>IF(ISBLANK(Level_names_quotes!I75),"",Level_names_quotes!I75&amp;":"&amp;Levels_averaged_quotes!I75&amp;",")</f>
        <v>"N67":"62",</v>
      </c>
      <c r="J75" t="str">
        <f>IF(ISBLANK(Level_names_quotes!J75),"",Level_names_quotes!J75&amp;":"&amp;Levels_averaged_quotes!J75&amp;",")</f>
        <v>"O23":"57",</v>
      </c>
      <c r="K75" t="str">
        <f>IF(ISBLANK(Level_names_quotes!K75),"",Level_names_quotes!K75&amp;":"&amp;Levels_averaged_quotes!K75&amp;",")</f>
        <v/>
      </c>
      <c r="L75" t="s">
        <v>332</v>
      </c>
    </row>
    <row r="76" spans="1:12">
      <c r="A76" t="str">
        <f>""""&amp;Level_names_quotes!A76&amp;""": {"</f>
        <v>"Pt": {</v>
      </c>
      <c r="B76" t="str">
        <f>IF(ISBLANK(Level_names_quotes!B76),"",Level_names_quotes!B76&amp;":"&amp;Levels_averaged_quotes!B76&amp;",")</f>
        <v/>
      </c>
      <c r="C76" t="str">
        <f>IF(ISBLANK(Level_names_quotes!C76),"",Level_names_quotes!C76&amp;":"&amp;Levels_averaged_quotes!C76&amp;",")</f>
        <v/>
      </c>
      <c r="D76" t="str">
        <f>IF(ISBLANK(Level_names_quotes!D76),"",Level_names_quotes!D76&amp;":"&amp;Levels_averaged_quotes!D76&amp;",")</f>
        <v/>
      </c>
      <c r="E76" t="str">
        <f>IF(ISBLANK(Level_names_quotes!E76),"",Level_names_quotes!E76&amp;":"&amp;Levels_averaged_quotes!E76&amp;",")</f>
        <v/>
      </c>
      <c r="F76" t="str">
        <f>IF(ISBLANK(Level_names_quotes!F76),"",Level_names_quotes!F76&amp;":"&amp;Levels_averaged_quotes!F76&amp;",")</f>
        <v>"M4,5":"2162",</v>
      </c>
      <c r="G76" t="str">
        <f>IF(ISBLANK(Level_names_quotes!G76),"",Level_names_quotes!G76&amp;":"&amp;Levels_averaged_quotes!G76&amp;",")</f>
        <v/>
      </c>
      <c r="H76" t="str">
        <f>IF(ISBLANK(Level_names_quotes!H76),"",Level_names_quotes!H76&amp;":"&amp;Levels_averaged_quotes!H76&amp;",")</f>
        <v/>
      </c>
      <c r="I76" t="str">
        <f>IF(ISBLANK(Level_names_quotes!I76),"",Level_names_quotes!I76&amp;":"&amp;Levels_averaged_quotes!I76&amp;",")</f>
        <v>"N67":"72",</v>
      </c>
      <c r="J76" t="str">
        <f>IF(ISBLANK(Level_names_quotes!J76),"",Level_names_quotes!J76&amp;":"&amp;Levels_averaged_quotes!J76&amp;",")</f>
        <v>"O23":"59",</v>
      </c>
      <c r="K76" t="str">
        <f>IF(ISBLANK(Level_names_quotes!K76),"",Level_names_quotes!K76&amp;":"&amp;Levels_averaged_quotes!K76&amp;",")</f>
        <v/>
      </c>
      <c r="L76" t="s">
        <v>332</v>
      </c>
    </row>
    <row r="77" spans="1:12">
      <c r="A77" t="str">
        <f>""""&amp;Level_names_quotes!A77&amp;""": {"</f>
        <v>"Au": {</v>
      </c>
      <c r="B77" t="str">
        <f>IF(ISBLANK(Level_names_quotes!B77),"",Level_names_quotes!B77&amp;":"&amp;Levels_averaged_quotes!B77&amp;",")</f>
        <v/>
      </c>
      <c r="C77" t="str">
        <f>IF(ISBLANK(Level_names_quotes!C77),"",Level_names_quotes!C77&amp;":"&amp;Levels_averaged_quotes!C77&amp;",")</f>
        <v/>
      </c>
      <c r="D77" t="str">
        <f>IF(ISBLANK(Level_names_quotes!D77),"",Level_names_quotes!D77&amp;":"&amp;Levels_averaged_quotes!D77&amp;",")</f>
        <v/>
      </c>
      <c r="E77" t="str">
        <f>IF(ISBLANK(Level_names_quotes!E77),"",Level_names_quotes!E77&amp;":"&amp;Levels_averaged_quotes!E77&amp;",")</f>
        <v/>
      </c>
      <c r="F77" t="str">
        <f>IF(ISBLANK(Level_names_quotes!F77),"",Level_names_quotes!F77&amp;":"&amp;Levels_averaged_quotes!F77&amp;",")</f>
        <v>"M4,5":"2249",</v>
      </c>
      <c r="G77" t="str">
        <f>IF(ISBLANK(Level_names_quotes!G77),"",Level_names_quotes!G77&amp;":"&amp;Levels_averaged_quotes!G77&amp;",")</f>
        <v/>
      </c>
      <c r="H77" t="str">
        <f>IF(ISBLANK(Level_names_quotes!H77),"",Level_names_quotes!H77&amp;":"&amp;Levels_averaged_quotes!H77&amp;",")</f>
        <v/>
      </c>
      <c r="I77" t="str">
        <f>IF(ISBLANK(Level_names_quotes!I77),"",Level_names_quotes!I77&amp;":"&amp;Levels_averaged_quotes!I77&amp;",")</f>
        <v>"N67":"85",</v>
      </c>
      <c r="J77" t="str">
        <f>IF(ISBLANK(Level_names_quotes!J77),"",Level_names_quotes!J77&amp;":"&amp;Levels_averaged_quotes!J77&amp;",")</f>
        <v>"O23":"63",</v>
      </c>
      <c r="K77" t="str">
        <f>IF(ISBLANK(Level_names_quotes!K77),"",Level_names_quotes!K77&amp;":"&amp;Levels_averaged_quotes!K77&amp;",")</f>
        <v/>
      </c>
      <c r="L77" t="s">
        <v>332</v>
      </c>
    </row>
    <row r="78" spans="1:12">
      <c r="A78" t="str">
        <f>""""&amp;Level_names_quotes!A78&amp;""": {"</f>
        <v>"Hg": {</v>
      </c>
      <c r="B78" t="str">
        <f>IF(ISBLANK(Level_names_quotes!B78),"",Level_names_quotes!B78&amp;":"&amp;Levels_averaged_quotes!B78&amp;",")</f>
        <v/>
      </c>
      <c r="C78" t="str">
        <f>IF(ISBLANK(Level_names_quotes!C78),"",Level_names_quotes!C78&amp;":"&amp;Levels_averaged_quotes!C78&amp;",")</f>
        <v/>
      </c>
      <c r="D78" t="str">
        <f>IF(ISBLANK(Level_names_quotes!D78),"",Level_names_quotes!D78&amp;":"&amp;Levels_averaged_quotes!D78&amp;",")</f>
        <v/>
      </c>
      <c r="E78" t="str">
        <f>IF(ISBLANK(Level_names_quotes!E78),"",Level_names_quotes!E78&amp;":"&amp;Levels_averaged_quotes!E78&amp;",")</f>
        <v/>
      </c>
      <c r="F78" t="str">
        <f>IF(ISBLANK(Level_names_quotes!F78),"",Level_names_quotes!F78&amp;":"&amp;Levels_averaged_quotes!F78&amp;",")</f>
        <v>"M4,5":"2340",</v>
      </c>
      <c r="G78" t="str">
        <f>IF(ISBLANK(Level_names_quotes!G78),"",Level_names_quotes!G78&amp;":"&amp;Levels_averaged_quotes!G78&amp;",")</f>
        <v/>
      </c>
      <c r="H78" t="str">
        <f>IF(ISBLANK(Level_names_quotes!H78),"",Level_names_quotes!H78&amp;":"&amp;Levels_averaged_quotes!H78&amp;",")</f>
        <v/>
      </c>
      <c r="I78" t="str">
        <f>IF(ISBLANK(Level_names_quotes!I78),"",Level_names_quotes!I78&amp;":"&amp;Levels_averaged_quotes!I78&amp;",")</f>
        <v/>
      </c>
      <c r="J78" t="str">
        <f>IF(ISBLANK(Level_names_quotes!J78),"",Level_names_quotes!J78&amp;":"&amp;Levels_averaged_quotes!J78&amp;",")</f>
        <v>"O23":"70",</v>
      </c>
      <c r="K78" t="str">
        <f>IF(ISBLANK(Level_names_quotes!K78),"",Level_names_quotes!K78&amp;":"&amp;Levels_averaged_quotes!K78&amp;",")</f>
        <v/>
      </c>
      <c r="L78" t="s">
        <v>332</v>
      </c>
    </row>
    <row r="79" spans="1:12">
      <c r="A79" t="str">
        <f>""""&amp;Level_names_quotes!A79&amp;""": {"</f>
        <v>"Tl": {</v>
      </c>
      <c r="B79" t="str">
        <f>IF(ISBLANK(Level_names_quotes!B79),"",Level_names_quotes!B79&amp;":"&amp;Levels_averaged_quotes!B79&amp;",")</f>
        <v/>
      </c>
      <c r="C79" t="str">
        <f>IF(ISBLANK(Level_names_quotes!C79),"",Level_names_quotes!C79&amp;":"&amp;Levels_averaged_quotes!C79&amp;",")</f>
        <v/>
      </c>
      <c r="D79" t="str">
        <f>IF(ISBLANK(Level_names_quotes!D79),"",Level_names_quotes!D79&amp;":"&amp;Levels_averaged_quotes!D79&amp;",")</f>
        <v/>
      </c>
      <c r="E79" t="str">
        <f>IF(ISBLANK(Level_names_quotes!E79),"",Level_names_quotes!E79&amp;":"&amp;Levels_averaged_quotes!E79&amp;",")</f>
        <v/>
      </c>
      <c r="F79" t="str">
        <f>IF(ISBLANK(Level_names_quotes!F79),"",Level_names_quotes!F79&amp;":"&amp;Levels_averaged_quotes!F79&amp;",")</f>
        <v>"M4,5":"2438",</v>
      </c>
      <c r="G79" t="str">
        <f>IF(ISBLANK(Level_names_quotes!G79),"",Level_names_quotes!G79&amp;":"&amp;Levels_averaged_quotes!G79&amp;",")</f>
        <v/>
      </c>
      <c r="H79" t="str">
        <f>IF(ISBLANK(Level_names_quotes!H79),"",Level_names_quotes!H79&amp;":"&amp;Levels_averaged_quotes!H79&amp;",")</f>
        <v/>
      </c>
      <c r="I79" t="str">
        <f>IF(ISBLANK(Level_names_quotes!I79),"",Level_names_quotes!I79&amp;":"&amp;Levels_averaged_quotes!I79&amp;",")</f>
        <v/>
      </c>
      <c r="J79" t="str">
        <f>IF(ISBLANK(Level_names_quotes!J79),"",Level_names_quotes!J79&amp;":"&amp;Levels_averaged_quotes!J79&amp;",")</f>
        <v/>
      </c>
      <c r="K79" t="str">
        <f>IF(ISBLANK(Level_names_quotes!K79),"",Level_names_quotes!K79&amp;":"&amp;Levels_averaged_quotes!K79&amp;",")</f>
        <v>"O45":"14",</v>
      </c>
      <c r="L79" t="s">
        <v>332</v>
      </c>
    </row>
    <row r="80" spans="1:12">
      <c r="A80" t="str">
        <f>""""&amp;Level_names_quotes!A80&amp;""": {"</f>
        <v>"Pb": {</v>
      </c>
      <c r="B80" t="str">
        <f>IF(ISBLANK(Level_names_quotes!B80),"",Level_names_quotes!B80&amp;":"&amp;Levels_averaged_quotes!B80&amp;",")</f>
        <v/>
      </c>
      <c r="C80" t="str">
        <f>IF(ISBLANK(Level_names_quotes!C80),"",Level_names_quotes!C80&amp;":"&amp;Levels_averaged_quotes!C80&amp;",")</f>
        <v/>
      </c>
      <c r="D80" t="str">
        <f>IF(ISBLANK(Level_names_quotes!D80),"",Level_names_quotes!D80&amp;":"&amp;Levels_averaged_quotes!D80&amp;",")</f>
        <v/>
      </c>
      <c r="E80" t="str">
        <f>IF(ISBLANK(Level_names_quotes!E80),"",Level_names_quotes!E80&amp;":"&amp;Levels_averaged_quotes!E80&amp;",")</f>
        <v/>
      </c>
      <c r="F80" t="str">
        <f>IF(ISBLANK(Level_names_quotes!F80),"",Level_names_quotes!F80&amp;":"&amp;Levels_averaged_quotes!F80&amp;",")</f>
        <v>"M4,5":"2435",</v>
      </c>
      <c r="G80" t="str">
        <f>IF(ISBLANK(Level_names_quotes!G80),"",Level_names_quotes!G80&amp;":"&amp;Levels_averaged_quotes!G80&amp;",")</f>
        <v/>
      </c>
      <c r="H80" t="str">
        <f>IF(ISBLANK(Level_names_quotes!H80),"",Level_names_quotes!H80&amp;":"&amp;Levels_averaged_quotes!H80&amp;",")</f>
        <v/>
      </c>
      <c r="I80" t="str">
        <f>IF(ISBLANK(Level_names_quotes!I80),"",Level_names_quotes!I80&amp;":"&amp;Levels_averaged_quotes!I80&amp;",")</f>
        <v/>
      </c>
      <c r="J80" t="str">
        <f>IF(ISBLANK(Level_names_quotes!J80),"",Level_names_quotes!J80&amp;":"&amp;Levels_averaged_quotes!J80&amp;",")</f>
        <v/>
      </c>
      <c r="K80" t="str">
        <f>IF(ISBLANK(Level_names_quotes!K80),"",Level_names_quotes!K80&amp;":"&amp;Levels_averaged_quotes!K80&amp;",")</f>
        <v>"O45":"21",</v>
      </c>
      <c r="L80" t="s">
        <v>332</v>
      </c>
    </row>
    <row r="81" spans="1:12">
      <c r="A81" t="str">
        <f>""""&amp;Level_names_quotes!A81&amp;""": {"</f>
        <v>"Bi": {</v>
      </c>
      <c r="B81" t="str">
        <f>IF(ISBLANK(Level_names_quotes!B81),"",Level_names_quotes!B81&amp;":"&amp;Levels_averaged_quotes!B81&amp;",")</f>
        <v/>
      </c>
      <c r="C81" t="str">
        <f>IF(ISBLANK(Level_names_quotes!C81),"",Level_names_quotes!C81&amp;":"&amp;Levels_averaged_quotes!C81&amp;",")</f>
        <v/>
      </c>
      <c r="D81" t="str">
        <f>IF(ISBLANK(Level_names_quotes!D81),"",Level_names_quotes!D81&amp;":"&amp;Levels_averaged_quotes!D81&amp;",")</f>
        <v/>
      </c>
      <c r="E81" t="str">
        <f>IF(ISBLANK(Level_names_quotes!E81),"",Level_names_quotes!E81&amp;":"&amp;Levels_averaged_quotes!E81&amp;",")</f>
        <v/>
      </c>
      <c r="F81" t="str">
        <f>IF(ISBLANK(Level_names_quotes!F81),"",Level_names_quotes!F81&amp;":"&amp;Levels_averaged_quotes!F81&amp;",")</f>
        <v>"M4,5":"2634",</v>
      </c>
      <c r="G81" t="str">
        <f>IF(ISBLANK(Level_names_quotes!G81),"",Level_names_quotes!G81&amp;":"&amp;Levels_averaged_quotes!G81&amp;",")</f>
        <v/>
      </c>
      <c r="H81" t="str">
        <f>IF(ISBLANK(Level_names_quotes!H81),"",Level_names_quotes!H81&amp;":"&amp;Levels_averaged_quotes!H81&amp;",")</f>
        <v/>
      </c>
      <c r="I81" t="str">
        <f>IF(ISBLANK(Level_names_quotes!I81),"",Level_names_quotes!I81&amp;":"&amp;Levels_averaged_quotes!I81&amp;",")</f>
        <v/>
      </c>
      <c r="J81" t="str">
        <f>IF(ISBLANK(Level_names_quotes!J81),"",Level_names_quotes!J81&amp;":"&amp;Levels_averaged_quotes!J81&amp;",")</f>
        <v/>
      </c>
      <c r="K81" t="str">
        <f>IF(ISBLANK(Level_names_quotes!K81),"",Level_names_quotes!K81&amp;":"&amp;Levels_averaged_quotes!K81&amp;",")</f>
        <v>"O45":"27",</v>
      </c>
      <c r="L81" t="s">
        <v>332</v>
      </c>
    </row>
    <row r="82" spans="1:12">
      <c r="A82" t="str">
        <f>""""&amp;Level_names_quotes!A82&amp;""": {"</f>
        <v>"Th": {</v>
      </c>
      <c r="B82" t="str">
        <f>IF(ISBLANK(Level_names_quotes!B82),"",Level_names_quotes!B82&amp;":"&amp;Levels_averaged_quotes!B82&amp;",")</f>
        <v/>
      </c>
      <c r="C82" t="str">
        <f>IF(ISBLANK(Level_names_quotes!C82),"",Level_names_quotes!C82&amp;":"&amp;Levels_averaged_quotes!C82&amp;",")</f>
        <v/>
      </c>
      <c r="D82" t="str">
        <f>IF(ISBLANK(Level_names_quotes!D82),"",Level_names_quotes!D82&amp;":"&amp;Levels_averaged_quotes!D82&amp;",")</f>
        <v/>
      </c>
      <c r="E82" t="str">
        <f>IF(ISBLANK(Level_names_quotes!E82),"",Level_names_quotes!E82&amp;":"&amp;Levels_averaged_quotes!E82&amp;",")</f>
        <v/>
      </c>
      <c r="F82" t="str">
        <f>IF(ISBLANK(Level_names_quotes!F82),"",Level_names_quotes!F82&amp;":"&amp;Levels_averaged_quotes!F82&amp;",")</f>
        <v>"M4,5":"3412",</v>
      </c>
      <c r="G82" t="str">
        <f>IF(ISBLANK(Level_names_quotes!G82),"",Level_names_quotes!G82&amp;":"&amp;Levels_averaged_quotes!G82&amp;",")</f>
        <v/>
      </c>
      <c r="H82" t="str">
        <f>IF(ISBLANK(Level_names_quotes!H82),"",Level_names_quotes!H82&amp;":"&amp;Levels_averaged_quotes!H82&amp;",")</f>
        <v/>
      </c>
      <c r="I82" t="str">
        <f>IF(ISBLANK(Level_names_quotes!I82),"",Level_names_quotes!I82&amp;":"&amp;Levels_averaged_quotes!I82&amp;",")</f>
        <v/>
      </c>
      <c r="J82" t="str">
        <f>IF(ISBLANK(Level_names_quotes!J82),"",Level_names_quotes!J82&amp;":"&amp;Levels_averaged_quotes!J82&amp;",")</f>
        <v/>
      </c>
      <c r="K82" t="str">
        <f>IF(ISBLANK(Level_names_quotes!K82),"",Level_names_quotes!K82&amp;":"&amp;Levels_averaged_quotes!K82&amp;",")</f>
        <v>"O45":"88",</v>
      </c>
      <c r="L82" t="s">
        <v>332</v>
      </c>
    </row>
    <row r="83" spans="1:12">
      <c r="A83" t="str">
        <f>""""&amp;Level_names_quotes!A83&amp;""": {"</f>
        <v>"U": {</v>
      </c>
      <c r="B83" t="str">
        <f>IF(ISBLANK(Level_names_quotes!B83),"",Level_names_quotes!B83&amp;":"&amp;Levels_averaged_quotes!B83&amp;",")</f>
        <v/>
      </c>
      <c r="C83" t="str">
        <f>IF(ISBLANK(Level_names_quotes!C83),"",Level_names_quotes!C83&amp;":"&amp;Levels_averaged_quotes!C83&amp;",")</f>
        <v/>
      </c>
      <c r="D83" t="str">
        <f>IF(ISBLANK(Level_names_quotes!D83),"",Level_names_quotes!D83&amp;":"&amp;Levels_averaged_quotes!D83&amp;",")</f>
        <v/>
      </c>
      <c r="E83" t="str">
        <f>IF(ISBLANK(Level_names_quotes!E83),"",Level_names_quotes!E83&amp;":"&amp;Levels_averaged_quotes!E83&amp;",")</f>
        <v/>
      </c>
      <c r="F83" t="str">
        <f>IF(ISBLANK(Level_names_quotes!F83),"",Level_names_quotes!F83&amp;":"&amp;Levels_averaged_quotes!F83&amp;",")</f>
        <v>"M4,5":"3640",</v>
      </c>
      <c r="G83" t="str">
        <f>IF(ISBLANK(Level_names_quotes!G83),"",Level_names_quotes!G83&amp;":"&amp;Levels_averaged_quotes!G83&amp;",")</f>
        <v/>
      </c>
      <c r="H83" t="str">
        <f>IF(ISBLANK(Level_names_quotes!H83),"",Level_names_quotes!H83&amp;":"&amp;Levels_averaged_quotes!H83&amp;",")</f>
        <v/>
      </c>
      <c r="I83" t="str">
        <f>IF(ISBLANK(Level_names_quotes!I83),"",Level_names_quotes!I83&amp;":"&amp;Levels_averaged_quotes!I83&amp;",")</f>
        <v/>
      </c>
      <c r="J83" t="str">
        <f>IF(ISBLANK(Level_names_quotes!J83),"",Level_names_quotes!J83&amp;":"&amp;Levels_averaged_quotes!J83&amp;",")</f>
        <v/>
      </c>
      <c r="K83" t="str">
        <f>IF(ISBLANK(Level_names_quotes!K83),"",Level_names_quotes!K83&amp;":"&amp;Levels_averaged_quotes!K83&amp;",")</f>
        <v>"O45":"96",</v>
      </c>
      <c r="L83" t="s">
        <v>91</v>
      </c>
    </row>
    <row r="84" spans="1:12">
      <c r="A84" t="s">
        <v>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Levels_raw</vt:lpstr>
      <vt:lpstr>Levels_numeric</vt:lpstr>
      <vt:lpstr>Levels_averaged</vt:lpstr>
      <vt:lpstr>Levels_averaged_quotes</vt:lpstr>
      <vt:lpstr>Level_names_quotes</vt:lpstr>
      <vt:lpstr>element_levels.prn</vt:lpstr>
    </vt:vector>
  </TitlesOfParts>
  <Company>Babraham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Ewels</dc:creator>
  <cp:lastModifiedBy>Philip Ewels</cp:lastModifiedBy>
  <dcterms:created xsi:type="dcterms:W3CDTF">2014-06-20T07:26:35Z</dcterms:created>
  <dcterms:modified xsi:type="dcterms:W3CDTF">2014-07-05T16:03:19Z</dcterms:modified>
</cp:coreProperties>
</file>