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21" i="1"/>
  <c r="C13" i="1"/>
  <c r="C21" i="1"/>
  <c r="D13" i="1"/>
  <c r="D21" i="1"/>
  <c r="E4" i="1"/>
  <c r="L4" i="1"/>
  <c r="E13" i="1"/>
  <c r="E21" i="1"/>
  <c r="F4" i="1"/>
  <c r="M4" i="1"/>
  <c r="F13" i="1"/>
  <c r="F21" i="1"/>
  <c r="B14" i="1"/>
  <c r="B22" i="1"/>
  <c r="C14" i="1"/>
  <c r="C22" i="1"/>
  <c r="D14" i="1"/>
  <c r="D22" i="1"/>
  <c r="E5" i="1"/>
  <c r="L5" i="1"/>
  <c r="E14" i="1"/>
  <c r="E22" i="1"/>
  <c r="F5" i="1"/>
  <c r="M5" i="1"/>
  <c r="F14" i="1"/>
  <c r="F22" i="1"/>
  <c r="B15" i="1"/>
  <c r="B23" i="1"/>
  <c r="C15" i="1"/>
  <c r="C23" i="1"/>
  <c r="D15" i="1"/>
  <c r="D23" i="1"/>
  <c r="E6" i="1"/>
  <c r="L6" i="1"/>
  <c r="E15" i="1"/>
  <c r="E23" i="1"/>
  <c r="F6" i="1"/>
  <c r="M6" i="1"/>
  <c r="F15" i="1"/>
  <c r="F23" i="1"/>
  <c r="B16" i="1"/>
  <c r="B24" i="1"/>
  <c r="C16" i="1"/>
  <c r="C24" i="1"/>
  <c r="D16" i="1"/>
  <c r="D24" i="1"/>
  <c r="E7" i="1"/>
  <c r="L7" i="1"/>
  <c r="E16" i="1"/>
  <c r="E24" i="1"/>
  <c r="F7" i="1"/>
  <c r="M7" i="1"/>
  <c r="F16" i="1"/>
  <c r="F24" i="1"/>
  <c r="B17" i="1"/>
  <c r="B25" i="1"/>
  <c r="C17" i="1"/>
  <c r="C25" i="1"/>
  <c r="D17" i="1"/>
  <c r="D25" i="1"/>
  <c r="E8" i="1"/>
  <c r="L8" i="1"/>
  <c r="E17" i="1"/>
  <c r="E25" i="1"/>
  <c r="F8" i="1"/>
  <c r="M8" i="1"/>
  <c r="F17" i="1"/>
  <c r="F25" i="1"/>
  <c r="C12" i="1"/>
  <c r="C20" i="1"/>
  <c r="D12" i="1"/>
  <c r="D20" i="1"/>
  <c r="E3" i="1"/>
  <c r="L3" i="1"/>
  <c r="E12" i="1"/>
  <c r="E20" i="1"/>
  <c r="F3" i="1"/>
  <c r="M3" i="1"/>
  <c r="F12" i="1"/>
  <c r="F20" i="1"/>
  <c r="B12" i="1"/>
  <c r="B20" i="1"/>
</calcChain>
</file>

<file path=xl/sharedStrings.xml><?xml version="1.0" encoding="utf-8"?>
<sst xmlns="http://schemas.openxmlformats.org/spreadsheetml/2006/main" count="39" uniqueCount="12">
  <si>
    <t>BCR Run 1</t>
  </si>
  <si>
    <t>BCR Run 2</t>
  </si>
  <si>
    <t>MLL Run 1</t>
  </si>
  <si>
    <t>MLL Run 2</t>
  </si>
  <si>
    <t>MLL Run 3</t>
  </si>
  <si>
    <t>MLL Run 3 PhiX</t>
  </si>
  <si>
    <t>observed</t>
  </si>
  <si>
    <t>near cis</t>
  </si>
  <si>
    <t>far cis</t>
  </si>
  <si>
    <t>trans</t>
  </si>
  <si>
    <t>possible</t>
  </si>
  <si>
    <t>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</si>
</sst>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I14" sqref="I14"/>
    </sheetView>
  </sheetViews>
  <sheetFormatPr baseColWidth="10" defaultRowHeight="15" x14ac:dyDescent="0"/>
  <cols>
    <col min="1" max="1" width="13.83203125" bestFit="1" customWidth="1"/>
    <col min="2" max="3" width="12" bestFit="1" customWidth="1"/>
    <col min="4" max="4" width="13" customWidth="1"/>
    <col min="5" max="5" width="11" bestFit="1" customWidth="1"/>
    <col min="6" max="6" width="12" bestFit="1" customWidth="1"/>
    <col min="8" max="8" width="13.83203125" bestFit="1" customWidth="1"/>
    <col min="11" max="11" width="10.83203125" customWidth="1"/>
  </cols>
  <sheetData>
    <row r="2" spans="1:13">
      <c r="B2" t="s">
        <v>6</v>
      </c>
      <c r="C2" t="s">
        <v>7</v>
      </c>
      <c r="D2" t="s">
        <v>11</v>
      </c>
      <c r="E2" t="s">
        <v>8</v>
      </c>
      <c r="F2" t="s">
        <v>9</v>
      </c>
      <c r="I2" t="s">
        <v>10</v>
      </c>
      <c r="J2" t="s">
        <v>7</v>
      </c>
      <c r="K2" t="s">
        <v>11</v>
      </c>
      <c r="L2" t="s">
        <v>8</v>
      </c>
      <c r="M2" t="s">
        <v>9</v>
      </c>
    </row>
    <row r="3" spans="1:13">
      <c r="A3" t="s">
        <v>0</v>
      </c>
      <c r="B3">
        <v>8612</v>
      </c>
      <c r="C3">
        <v>532</v>
      </c>
      <c r="D3">
        <v>1198</v>
      </c>
      <c r="E3">
        <f>D3-C3</f>
        <v>666</v>
      </c>
      <c r="F3">
        <f>B3-D3</f>
        <v>7414</v>
      </c>
      <c r="H3" t="s">
        <v>0</v>
      </c>
      <c r="I3">
        <v>1399460</v>
      </c>
      <c r="J3">
        <v>1227</v>
      </c>
      <c r="K3">
        <v>9240</v>
      </c>
      <c r="L3">
        <f>K3-J3</f>
        <v>8013</v>
      </c>
      <c r="M3">
        <f>I3-K3</f>
        <v>1390220</v>
      </c>
    </row>
    <row r="4" spans="1:13">
      <c r="A4" t="s">
        <v>1</v>
      </c>
      <c r="B4">
        <v>7612</v>
      </c>
      <c r="C4">
        <v>507</v>
      </c>
      <c r="D4">
        <v>1117</v>
      </c>
      <c r="E4">
        <f t="shared" ref="E4:E8" si="0">D4-C4</f>
        <v>610</v>
      </c>
      <c r="F4">
        <f t="shared" ref="F4:F8" si="1">B4-D4</f>
        <v>6495</v>
      </c>
      <c r="H4" t="s">
        <v>1</v>
      </c>
      <c r="I4">
        <v>1399460</v>
      </c>
      <c r="J4">
        <v>1227</v>
      </c>
      <c r="K4">
        <v>9240</v>
      </c>
      <c r="L4">
        <f t="shared" ref="L4:L8" si="2">K4-J4</f>
        <v>8013</v>
      </c>
      <c r="M4">
        <f t="shared" ref="M4:M8" si="3">I4-K4</f>
        <v>1390220</v>
      </c>
    </row>
    <row r="5" spans="1:13">
      <c r="A5" t="s">
        <v>2</v>
      </c>
      <c r="B5">
        <v>468</v>
      </c>
      <c r="C5">
        <v>45</v>
      </c>
      <c r="D5">
        <v>85</v>
      </c>
      <c r="E5">
        <f t="shared" si="0"/>
        <v>40</v>
      </c>
      <c r="F5">
        <f t="shared" si="1"/>
        <v>383</v>
      </c>
      <c r="H5" t="s">
        <v>2</v>
      </c>
      <c r="I5">
        <v>1399460</v>
      </c>
      <c r="J5">
        <v>1384</v>
      </c>
      <c r="K5">
        <v>61197</v>
      </c>
      <c r="L5">
        <f t="shared" si="2"/>
        <v>59813</v>
      </c>
      <c r="M5">
        <f t="shared" si="3"/>
        <v>1338263</v>
      </c>
    </row>
    <row r="6" spans="1:13">
      <c r="A6" t="s">
        <v>3</v>
      </c>
      <c r="B6">
        <v>774</v>
      </c>
      <c r="C6">
        <v>62</v>
      </c>
      <c r="D6">
        <v>130</v>
      </c>
      <c r="E6">
        <f t="shared" si="0"/>
        <v>68</v>
      </c>
      <c r="F6">
        <f t="shared" si="1"/>
        <v>644</v>
      </c>
      <c r="H6" t="s">
        <v>3</v>
      </c>
      <c r="I6">
        <v>1399460</v>
      </c>
      <c r="J6">
        <v>1384</v>
      </c>
      <c r="K6">
        <v>61197</v>
      </c>
      <c r="L6">
        <f t="shared" si="2"/>
        <v>59813</v>
      </c>
      <c r="M6">
        <f t="shared" si="3"/>
        <v>1338263</v>
      </c>
    </row>
    <row r="7" spans="1:13">
      <c r="A7" t="s">
        <v>4</v>
      </c>
      <c r="B7">
        <v>5176</v>
      </c>
      <c r="C7">
        <v>91</v>
      </c>
      <c r="D7">
        <v>327</v>
      </c>
      <c r="E7">
        <f t="shared" si="0"/>
        <v>236</v>
      </c>
      <c r="F7">
        <f t="shared" si="1"/>
        <v>4849</v>
      </c>
      <c r="H7" t="s">
        <v>4</v>
      </c>
      <c r="I7">
        <v>1399460</v>
      </c>
      <c r="J7">
        <v>1384</v>
      </c>
      <c r="K7">
        <v>61197</v>
      </c>
      <c r="L7">
        <f t="shared" si="2"/>
        <v>59813</v>
      </c>
      <c r="M7">
        <f t="shared" si="3"/>
        <v>1338263</v>
      </c>
    </row>
    <row r="8" spans="1:13">
      <c r="A8" t="s">
        <v>5</v>
      </c>
      <c r="B8">
        <v>673</v>
      </c>
      <c r="C8">
        <v>69</v>
      </c>
      <c r="D8">
        <v>131</v>
      </c>
      <c r="E8">
        <f t="shared" si="0"/>
        <v>62</v>
      </c>
      <c r="F8">
        <f t="shared" si="1"/>
        <v>542</v>
      </c>
      <c r="H8" t="s">
        <v>5</v>
      </c>
      <c r="I8">
        <v>1399460</v>
      </c>
      <c r="J8">
        <v>1384</v>
      </c>
      <c r="K8">
        <v>61197</v>
      </c>
      <c r="L8">
        <f t="shared" si="2"/>
        <v>59813</v>
      </c>
      <c r="M8">
        <f t="shared" si="3"/>
        <v>1338263</v>
      </c>
    </row>
    <row r="11" spans="1:13">
      <c r="B11" t="s">
        <v>6</v>
      </c>
      <c r="C11" t="s">
        <v>7</v>
      </c>
      <c r="D11" t="s">
        <v>11</v>
      </c>
      <c r="E11" t="s">
        <v>8</v>
      </c>
      <c r="F11" t="s">
        <v>9</v>
      </c>
    </row>
    <row r="12" spans="1:13">
      <c r="A12" t="s">
        <v>0</v>
      </c>
      <c r="B12" s="1">
        <f>B3/I3</f>
        <v>6.1538021808411813E-3</v>
      </c>
      <c r="C12" s="1">
        <f t="shared" ref="C12:F12" si="4">C3/J3</f>
        <v>0.43357783211083945</v>
      </c>
      <c r="D12" s="1">
        <f t="shared" si="4"/>
        <v>0.12965367965367966</v>
      </c>
      <c r="E12" s="1">
        <f t="shared" si="4"/>
        <v>8.3114938225383753E-2</v>
      </c>
      <c r="F12" s="1">
        <f t="shared" si="4"/>
        <v>5.3329688826228945E-3</v>
      </c>
    </row>
    <row r="13" spans="1:13">
      <c r="A13" t="s">
        <v>1</v>
      </c>
      <c r="B13" s="1">
        <f t="shared" ref="B13:B17" si="5">B4/I4</f>
        <v>5.4392408500421588E-3</v>
      </c>
      <c r="C13" s="1">
        <f t="shared" ref="C13:C17" si="6">C4/J4</f>
        <v>0.41320293398533009</v>
      </c>
      <c r="D13" s="1">
        <f t="shared" ref="D13:D17" si="7">D4/K4</f>
        <v>0.12088744588744589</v>
      </c>
      <c r="E13" s="1">
        <f t="shared" ref="E13:E17" si="8">E4/L4</f>
        <v>7.6126294770997124E-2</v>
      </c>
      <c r="F13" s="1">
        <f t="shared" ref="F13:F17" si="9">F4/M4</f>
        <v>4.6719224295435251E-3</v>
      </c>
    </row>
    <row r="14" spans="1:13">
      <c r="A14" t="s">
        <v>2</v>
      </c>
      <c r="B14" s="1">
        <f t="shared" si="5"/>
        <v>3.3441470281394251E-4</v>
      </c>
      <c r="C14" s="1">
        <f t="shared" si="6"/>
        <v>3.2514450867052021E-2</v>
      </c>
      <c r="D14" s="1">
        <f t="shared" si="7"/>
        <v>1.3889569750151151E-3</v>
      </c>
      <c r="E14" s="1">
        <f t="shared" si="8"/>
        <v>6.6875094043100994E-4</v>
      </c>
      <c r="F14" s="1">
        <f t="shared" si="9"/>
        <v>2.8619187708245689E-4</v>
      </c>
    </row>
    <row r="15" spans="1:13">
      <c r="A15" t="s">
        <v>3</v>
      </c>
      <c r="B15" s="1">
        <f t="shared" si="5"/>
        <v>5.530704700384434E-4</v>
      </c>
      <c r="C15" s="1">
        <f t="shared" si="6"/>
        <v>4.4797687861271675E-2</v>
      </c>
      <c r="D15" s="1">
        <f t="shared" si="7"/>
        <v>2.1242871382584115E-3</v>
      </c>
      <c r="E15" s="1">
        <f t="shared" si="8"/>
        <v>1.136876598732717E-3</v>
      </c>
      <c r="F15" s="1">
        <f t="shared" si="9"/>
        <v>4.8122080637363505E-4</v>
      </c>
    </row>
    <row r="16" spans="1:13">
      <c r="A16" t="s">
        <v>4</v>
      </c>
      <c r="B16" s="1">
        <f t="shared" si="5"/>
        <v>3.6985694482157402E-3</v>
      </c>
      <c r="C16" s="1">
        <f t="shared" si="6"/>
        <v>6.5751445086705204E-2</v>
      </c>
      <c r="D16" s="1">
        <f t="shared" si="7"/>
        <v>5.3433991862346193E-3</v>
      </c>
      <c r="E16" s="1">
        <f t="shared" si="8"/>
        <v>3.9456305485429588E-3</v>
      </c>
      <c r="F16" s="1">
        <f t="shared" si="9"/>
        <v>3.6233535560648393E-3</v>
      </c>
    </row>
    <row r="17" spans="1:6">
      <c r="A17" t="s">
        <v>5</v>
      </c>
      <c r="B17" s="1">
        <f t="shared" si="5"/>
        <v>4.8089977562774212E-4</v>
      </c>
      <c r="C17" s="1">
        <f t="shared" si="6"/>
        <v>4.9855491329479772E-2</v>
      </c>
      <c r="D17" s="1">
        <f t="shared" si="7"/>
        <v>2.140627808552707E-3</v>
      </c>
      <c r="E17" s="1">
        <f t="shared" si="8"/>
        <v>1.0365639576680654E-3</v>
      </c>
      <c r="F17" s="1">
        <f t="shared" si="9"/>
        <v>4.0500260412191028E-4</v>
      </c>
    </row>
    <row r="20" spans="1:6">
      <c r="A20" t="s">
        <v>0</v>
      </c>
      <c r="B20" t="str">
        <f>B3&amp;" ("&amp;TEXT(B12,"0.00%")&amp;")"</f>
        <v>8612 (0.62%)</v>
      </c>
      <c r="C20" t="str">
        <f t="shared" ref="C20:F20" si="10">C3&amp;" ("&amp;TEXT(C12,"0.00%")&amp;")"</f>
        <v>532 (43.36%)</v>
      </c>
      <c r="D20" t="str">
        <f t="shared" si="10"/>
        <v>1198 (12.97%)</v>
      </c>
      <c r="E20" t="str">
        <f t="shared" si="10"/>
        <v>666 (8.31%)</v>
      </c>
      <c r="F20" t="str">
        <f t="shared" si="10"/>
        <v>7414 (0.53%)</v>
      </c>
    </row>
    <row r="21" spans="1:6">
      <c r="A21" t="s">
        <v>1</v>
      </c>
      <c r="B21" t="str">
        <f t="shared" ref="B21:F21" si="11">B4&amp;" ("&amp;TEXT(B13,"0.00%")&amp;")"</f>
        <v>7612 (0.54%)</v>
      </c>
      <c r="C21" t="str">
        <f t="shared" si="11"/>
        <v>507 (41.32%)</v>
      </c>
      <c r="D21" t="str">
        <f t="shared" si="11"/>
        <v>1117 (12.09%)</v>
      </c>
      <c r="E21" t="str">
        <f t="shared" si="11"/>
        <v>610 (7.61%)</v>
      </c>
      <c r="F21" t="str">
        <f t="shared" si="11"/>
        <v>6495 (0.47%)</v>
      </c>
    </row>
    <row r="22" spans="1:6">
      <c r="A22" t="s">
        <v>2</v>
      </c>
      <c r="B22" t="str">
        <f t="shared" ref="B22:F22" si="12">B5&amp;" ("&amp;TEXT(B14,"0.00%")&amp;")"</f>
        <v>468 (0.03%)</v>
      </c>
      <c r="C22" t="str">
        <f t="shared" si="12"/>
        <v>45 (3.25%)</v>
      </c>
      <c r="D22" t="str">
        <f t="shared" si="12"/>
        <v>85 (0.14%)</v>
      </c>
      <c r="E22" t="str">
        <f t="shared" si="12"/>
        <v>40 (0.07%)</v>
      </c>
      <c r="F22" t="str">
        <f t="shared" si="12"/>
        <v>383 (0.03%)</v>
      </c>
    </row>
    <row r="23" spans="1:6">
      <c r="A23" t="s">
        <v>3</v>
      </c>
      <c r="B23" t="str">
        <f t="shared" ref="B23:F23" si="13">B6&amp;" ("&amp;TEXT(B15,"0.00%")&amp;")"</f>
        <v>774 (0.06%)</v>
      </c>
      <c r="C23" t="str">
        <f t="shared" si="13"/>
        <v>62 (4.48%)</v>
      </c>
      <c r="D23" t="str">
        <f t="shared" si="13"/>
        <v>130 (0.21%)</v>
      </c>
      <c r="E23" t="str">
        <f t="shared" si="13"/>
        <v>68 (0.11%)</v>
      </c>
      <c r="F23" t="str">
        <f t="shared" si="13"/>
        <v>644 (0.05%)</v>
      </c>
    </row>
    <row r="24" spans="1:6">
      <c r="A24" t="s">
        <v>4</v>
      </c>
      <c r="B24" t="str">
        <f t="shared" ref="B24:F24" si="14">B7&amp;" ("&amp;TEXT(B16,"0.00%")&amp;")"</f>
        <v>5176 (0.37%)</v>
      </c>
      <c r="C24" t="str">
        <f t="shared" si="14"/>
        <v>91 (6.58%)</v>
      </c>
      <c r="D24" t="str">
        <f t="shared" si="14"/>
        <v>327 (0.53%)</v>
      </c>
      <c r="E24" t="str">
        <f t="shared" si="14"/>
        <v>236 (0.39%)</v>
      </c>
      <c r="F24" t="str">
        <f t="shared" si="14"/>
        <v>4849 (0.36%)</v>
      </c>
    </row>
    <row r="25" spans="1:6">
      <c r="A25" t="s">
        <v>5</v>
      </c>
      <c r="B25" t="str">
        <f t="shared" ref="B25:F25" si="15">B8&amp;" ("&amp;TEXT(B17,"0.00%")&amp;")"</f>
        <v>673 (0.05%)</v>
      </c>
      <c r="C25" t="str">
        <f t="shared" si="15"/>
        <v>69 (4.99%)</v>
      </c>
      <c r="D25" t="str">
        <f t="shared" si="15"/>
        <v>131 (0.21%)</v>
      </c>
      <c r="E25" t="str">
        <f t="shared" si="15"/>
        <v>62 (0.10%)</v>
      </c>
      <c r="F25" t="str">
        <f t="shared" si="15"/>
        <v>542 (0.04%)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Ewels</dc:creator>
  <cp:lastModifiedBy>Phil Ewels</cp:lastModifiedBy>
  <dcterms:created xsi:type="dcterms:W3CDTF">2012-07-25T10:31:59Z</dcterms:created>
  <dcterms:modified xsi:type="dcterms:W3CDTF">2012-07-25T10:56:22Z</dcterms:modified>
</cp:coreProperties>
</file>