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n\Downloads\Excel_Data_Analytics_Course-main\Excel_Data_Analytics_Course-main\2_Formulas_Functions\"/>
    </mc:Choice>
  </mc:AlternateContent>
  <xr:revisionPtr revIDLastSave="0" documentId="13_ncr:1_{5724F6E7-B81E-4C38-AA85-D700D83476F9}" xr6:coauthVersionLast="47" xr6:coauthVersionMax="47" xr10:uidLastSave="{00000000-0000-0000-0000-000000000000}"/>
  <bookViews>
    <workbookView xWindow="28680" yWindow="-120" windowWidth="29040" windowHeight="157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/>
  <c r="R13" i="10" a="1"/>
  <c r="R13" i="10" s="1"/>
  <c r="R14" i="10" a="1"/>
  <c r="R14" i="10"/>
  <c r="R15" i="10" a="1"/>
  <c r="R15" i="10"/>
  <c r="R16" i="10" a="1"/>
  <c r="R16" i="10" s="1"/>
  <c r="R17" i="10" a="1"/>
  <c r="R17" i="10" s="1"/>
  <c r="R18" i="10" a="1"/>
  <c r="R18" i="10"/>
  <c r="R19" i="10" a="1"/>
  <c r="R19" i="10" s="1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F5" i="12"/>
  <c r="F3" i="12"/>
  <c r="E4" i="12"/>
  <c r="E5" i="12"/>
  <c r="E6" i="12"/>
  <c r="E3" i="12"/>
  <c r="D4" i="12"/>
  <c r="D5" i="12"/>
  <c r="D6" i="12"/>
  <c r="D3" i="12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<sst xmlns="http://schemas.openxmlformats.org/spreadsheetml/2006/main" count="396" uniqueCount="145">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</sst>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7" sqref="R7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T21"/>
  <sheetViews>
    <sheetView tabSelected="1" workbookViewId="0">
      <selection activeCell="T6" sqref="T6"/>
    </sheetView>
  </sheetViews>
  <sheetFormatPr defaultRowHeight="15" x14ac:dyDescent="0.25"/>
  <cols>
    <col min="1" max="1" width="19.42578125" bestFit="1" customWidth="1"/>
    <col min="2" max="2" width="18.28515625" hidden="1" customWidth="1"/>
    <col min="3" max="3" width="25.5703125" hidden="1" customWidth="1"/>
    <col min="4" max="4" width="12.42578125" hidden="1" customWidth="1"/>
    <col min="5" max="5" width="44" hidden="1" customWidth="1"/>
    <col min="6" max="6" width="17" hidden="1" customWidth="1"/>
    <col min="7" max="7" width="21.7109375" hidden="1" customWidth="1"/>
    <col min="8" max="8" width="15.140625" bestFit="1" customWidth="1"/>
    <col min="9" max="9" width="21" hidden="1" customWidth="1"/>
    <col min="10" max="10" width="79.5703125" hidden="1" customWidth="1"/>
    <col min="11" max="11" width="12" bestFit="1" customWidth="1"/>
    <col min="12" max="12" width="15.85546875" bestFit="1" customWidth="1"/>
    <col min="13" max="13" width="10.42578125" bestFit="1" customWidth="1"/>
    <col min="14" max="14" width="7.42578125" bestFit="1" customWidth="1"/>
    <col min="15" max="15" width="6" bestFit="1" customWidth="1"/>
    <col min="16" max="16" width="11.28515625" bestFit="1" customWidth="1"/>
    <col min="17" max="17" width="11.85546875" bestFit="1" customWidth="1"/>
    <col min="18" max="18" width="13.85546875" bestFit="1" customWidth="1"/>
  </cols>
  <sheetData>
    <row r="1" spans="1:20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20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"Desired", "Not Desired")</f>
        <v>Not Desired</v>
      </c>
      <c r="L2" t="str">
        <f>IF($A2=L$1, "Desired", "Not Desired")</f>
        <v>Not Desired</v>
      </c>
      <c r="N2" t="b">
        <f>AND($A2=$K$1, $A2,$L$1)</f>
        <v>0</v>
      </c>
      <c r="O2" t="b">
        <f t="shared" ref="O2:O20" si="0">OR($A2=$K$1, $A2=$L$1)</f>
        <v>0</v>
      </c>
      <c r="P2" t="str">
        <f>IF(OR($A2=$K$1,$A2=$L$1),"Desired","Not Desired")</f>
        <v>Not Desired</v>
      </c>
      <c r="Q2" t="str">
        <f>IF($H2&gt;$Q$1, "Salary &gt;$85k", "Salary Low")</f>
        <v>Salary &gt;$85k</v>
      </c>
      <c r="R2" s="47" t="str" cm="1">
        <f t="array" ref="R2">_xlfn.IFS($H2="","No Data",$H2&gt;$Q$1,"Salary &gt; $85k",TRUE,"Salary Low")</f>
        <v>Salary &gt; $85k</v>
      </c>
    </row>
    <row r="3" spans="1:20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1">IF(A3=K$1, "Desired", "Not Desired")</f>
        <v>Desired</v>
      </c>
      <c r="L3" t="str">
        <f t="shared" ref="L3:L21" si="2">IF($A3=L$1, "Desired", "Not Desired")</f>
        <v>Not Desired</v>
      </c>
      <c r="N3" t="b">
        <f t="shared" ref="N3:N21" si="3">AND($A3=$K$1, $A3,$L$1)</f>
        <v>1</v>
      </c>
      <c r="O3" t="b">
        <f t="shared" si="0"/>
        <v>1</v>
      </c>
      <c r="P3" t="str">
        <f t="shared" ref="P3:P21" si="4">IF(OR($A3=$K$1,$A3=$L$1),"Desired","Not Desired")</f>
        <v>Desired</v>
      </c>
      <c r="Q3" t="str">
        <f t="shared" ref="Q3:Q21" si="5">IF($H3&gt;$Q$1, "Salary &gt;$85k", "Salary Low")</f>
        <v>Salary Low</v>
      </c>
      <c r="R3" s="47" t="str" cm="1">
        <f t="array" ref="R3">_xlfn.IFS($H3="","No Data",$H3&gt;$Q$1,"Salary &gt; $85k",TRUE,"Salary Low")</f>
        <v>Salary Low</v>
      </c>
    </row>
    <row r="4" spans="1:20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1"/>
        <v>Desired</v>
      </c>
      <c r="L4" t="str">
        <f t="shared" si="2"/>
        <v>Not Desired</v>
      </c>
      <c r="N4" t="b">
        <f t="shared" si="3"/>
        <v>1</v>
      </c>
      <c r="O4" t="b">
        <f t="shared" si="0"/>
        <v>1</v>
      </c>
      <c r="P4" t="str">
        <f t="shared" si="4"/>
        <v>Desired</v>
      </c>
      <c r="Q4" t="str">
        <f t="shared" si="5"/>
        <v>Salary Low</v>
      </c>
      <c r="R4" s="47" t="str" cm="1">
        <f t="array" ref="R4">_xlfn.IFS($H4="","No Data",$H4&gt;$Q$1,"Salary &gt; $85k",TRUE,"Salary Low")</f>
        <v>No Data</v>
      </c>
    </row>
    <row r="5" spans="1:20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1"/>
        <v>Not Desired</v>
      </c>
      <c r="L5" t="str">
        <f t="shared" si="2"/>
        <v>Not Desired</v>
      </c>
      <c r="N5" t="b">
        <f t="shared" si="3"/>
        <v>0</v>
      </c>
      <c r="O5" t="b">
        <f t="shared" si="0"/>
        <v>0</v>
      </c>
      <c r="P5" t="str">
        <f t="shared" si="4"/>
        <v>Not Desired</v>
      </c>
      <c r="Q5" t="str">
        <f t="shared" si="5"/>
        <v>Salary Low</v>
      </c>
      <c r="R5" s="47" t="str" cm="1">
        <f t="array" ref="R5">_xlfn.IFS($H5="","No Data",$H5&gt;$Q$1,"Salary &gt; $85k",TRUE,"Salary Low")</f>
        <v>No Data</v>
      </c>
    </row>
    <row r="6" spans="1:20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1"/>
        <v>Not Desired</v>
      </c>
      <c r="L6" t="str">
        <f t="shared" si="2"/>
        <v>Not Desired</v>
      </c>
      <c r="N6" t="b">
        <f t="shared" si="3"/>
        <v>0</v>
      </c>
      <c r="O6" t="b">
        <f t="shared" si="0"/>
        <v>0</v>
      </c>
      <c r="P6" t="str">
        <f t="shared" si="4"/>
        <v>Not Desired</v>
      </c>
      <c r="Q6" t="str">
        <f t="shared" si="5"/>
        <v>Salary Low</v>
      </c>
      <c r="R6" s="47" t="str" cm="1">
        <f t="array" ref="R6">_xlfn.IFS($H6="","No Data",$H6&gt;$Q$1,"Salary &gt; $85k",TRUE,"Salary Low")</f>
        <v>No Data</v>
      </c>
      <c r="T6" t="s">
        <v>144</v>
      </c>
    </row>
    <row r="7" spans="1:20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1"/>
        <v>Not Desired</v>
      </c>
      <c r="L7" t="str">
        <f t="shared" si="2"/>
        <v>Not Desired</v>
      </c>
      <c r="N7" t="b">
        <f t="shared" si="3"/>
        <v>0</v>
      </c>
      <c r="O7" t="b">
        <f t="shared" si="0"/>
        <v>0</v>
      </c>
      <c r="P7" t="str">
        <f t="shared" si="4"/>
        <v>Not Desired</v>
      </c>
      <c r="Q7" t="str">
        <f t="shared" si="5"/>
        <v>Salary Low</v>
      </c>
      <c r="R7" s="47" t="str" cm="1">
        <f t="array" ref="R7">_xlfn.IFS($H7="","No Data",$H7&gt;$Q$1,"Salary &gt; $85k",TRUE,"Salary Low")</f>
        <v>No Data</v>
      </c>
    </row>
    <row r="8" spans="1:20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1"/>
        <v>Desired</v>
      </c>
      <c r="L8" t="str">
        <f t="shared" si="2"/>
        <v>Not Desired</v>
      </c>
      <c r="N8" t="b">
        <f t="shared" si="3"/>
        <v>1</v>
      </c>
      <c r="O8" t="b">
        <f t="shared" si="0"/>
        <v>1</v>
      </c>
      <c r="P8" t="str">
        <f t="shared" si="4"/>
        <v>Desired</v>
      </c>
      <c r="Q8" t="str">
        <f t="shared" si="5"/>
        <v>Salary Low</v>
      </c>
      <c r="R8" s="47" t="str" cm="1">
        <f t="array" ref="R8">_xlfn.IFS($H8="","No Data",$H8&gt;$Q$1,"Salary &gt; $85k",TRUE,"Salary Low")</f>
        <v>No Data</v>
      </c>
    </row>
    <row r="9" spans="1:20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1"/>
        <v>Desired</v>
      </c>
      <c r="L9" t="str">
        <f t="shared" si="2"/>
        <v>Not Desired</v>
      </c>
      <c r="N9" t="b">
        <f t="shared" si="3"/>
        <v>1</v>
      </c>
      <c r="O9" t="b">
        <f t="shared" si="0"/>
        <v>1</v>
      </c>
      <c r="P9" t="str">
        <f t="shared" si="4"/>
        <v>Desired</v>
      </c>
      <c r="Q9" t="str">
        <f t="shared" si="5"/>
        <v>Salary &gt;$85k</v>
      </c>
      <c r="R9" s="47" t="str" cm="1">
        <f t="array" ref="R9">_xlfn.IFS($H9="","No Data",$H9&gt;$Q$1,"Salary &gt; $85k",TRUE,"Salary Low")</f>
        <v>Salary &gt; $85k</v>
      </c>
    </row>
    <row r="10" spans="1:20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1"/>
        <v>Desired</v>
      </c>
      <c r="L10" t="str">
        <f t="shared" si="2"/>
        <v>Not Desired</v>
      </c>
      <c r="N10" t="b">
        <f t="shared" si="3"/>
        <v>1</v>
      </c>
      <c r="O10" t="b">
        <f t="shared" si="0"/>
        <v>1</v>
      </c>
      <c r="P10" t="str">
        <f t="shared" si="4"/>
        <v>Desired</v>
      </c>
      <c r="Q10" t="str">
        <f t="shared" si="5"/>
        <v>Salary Low</v>
      </c>
      <c r="R10" s="47" t="str" cm="1">
        <f t="array" ref="R10">_xlfn.IFS($H10="","No Data",$H10&gt;$Q$1,"Salary &gt; $85k",TRUE,"Salary Low")</f>
        <v>No Data</v>
      </c>
    </row>
    <row r="11" spans="1:20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1"/>
        <v>Desired</v>
      </c>
      <c r="L11" t="str">
        <f t="shared" si="2"/>
        <v>Not Desired</v>
      </c>
      <c r="N11" t="b">
        <f t="shared" si="3"/>
        <v>1</v>
      </c>
      <c r="O11" t="b">
        <f t="shared" si="0"/>
        <v>1</v>
      </c>
      <c r="P11" t="str">
        <f t="shared" si="4"/>
        <v>Desired</v>
      </c>
      <c r="Q11" t="str">
        <f t="shared" si="5"/>
        <v>Salary &gt;$85k</v>
      </c>
      <c r="R11" s="47" t="str" cm="1">
        <f t="array" ref="R11">_xlfn.IFS($H11="","No Data",$H11&gt;$Q$1,"Salary &gt; $85k",TRUE,"Salary Low")</f>
        <v>Salary &gt; $85k</v>
      </c>
    </row>
    <row r="12" spans="1:20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1"/>
        <v>Not Desired</v>
      </c>
      <c r="L12" t="str">
        <f t="shared" si="2"/>
        <v>Not Desired</v>
      </c>
      <c r="N12" t="b">
        <f t="shared" si="3"/>
        <v>0</v>
      </c>
      <c r="O12" t="b">
        <f t="shared" si="0"/>
        <v>0</v>
      </c>
      <c r="P12" t="str">
        <f t="shared" si="4"/>
        <v>Not Desired</v>
      </c>
      <c r="Q12" t="str">
        <f t="shared" si="5"/>
        <v>Salary &gt;$85k</v>
      </c>
      <c r="R12" s="47" t="str" cm="1">
        <f t="array" ref="R12">_xlfn.IFS($H12="","No Data",$H12&gt;$Q$1,"Salary &gt; $85k",TRUE,"Salary Low")</f>
        <v>Salary &gt; $85k</v>
      </c>
    </row>
    <row r="13" spans="1:20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1"/>
        <v>Not Desired</v>
      </c>
      <c r="L13" t="str">
        <f t="shared" si="2"/>
        <v>Not Desired</v>
      </c>
      <c r="N13" t="b">
        <f t="shared" si="3"/>
        <v>0</v>
      </c>
      <c r="O13" t="b">
        <f t="shared" si="0"/>
        <v>0</v>
      </c>
      <c r="P13" t="str">
        <f t="shared" si="4"/>
        <v>Not Desired</v>
      </c>
      <c r="Q13" t="str">
        <f t="shared" si="5"/>
        <v>Salary &gt;$85k</v>
      </c>
      <c r="R13" s="47" t="str" cm="1">
        <f t="array" ref="R13">_xlfn.IFS($H13="","No Data",$H13&gt;$Q$1,"Salary &gt; $85k",TRUE,"Salary Low")</f>
        <v>Salary &gt; $85k</v>
      </c>
    </row>
    <row r="14" spans="1:20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1"/>
        <v>Not Desired</v>
      </c>
      <c r="L14" t="str">
        <f t="shared" si="2"/>
        <v>Not Desired</v>
      </c>
      <c r="N14" t="b">
        <f t="shared" si="3"/>
        <v>0</v>
      </c>
      <c r="O14" t="b">
        <f t="shared" si="0"/>
        <v>0</v>
      </c>
      <c r="P14" t="str">
        <f t="shared" si="4"/>
        <v>Not Desired</v>
      </c>
      <c r="Q14" t="str">
        <f t="shared" si="5"/>
        <v>Salary &gt;$85k</v>
      </c>
      <c r="R14" s="47" t="str" cm="1">
        <f t="array" ref="R14">_xlfn.IFS($H14="","No Data",$H14&gt;$Q$1,"Salary &gt; $85k",TRUE,"Salary Low")</f>
        <v>Salary &gt; $85k</v>
      </c>
    </row>
    <row r="15" spans="1:20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1"/>
        <v>Not Desired</v>
      </c>
      <c r="L15" t="str">
        <f t="shared" si="2"/>
        <v>Not Desired</v>
      </c>
      <c r="N15" t="b">
        <f t="shared" si="3"/>
        <v>0</v>
      </c>
      <c r="O15" t="b">
        <f t="shared" si="0"/>
        <v>0</v>
      </c>
      <c r="P15" t="str">
        <f t="shared" si="4"/>
        <v>Not Desired</v>
      </c>
      <c r="Q15" t="str">
        <f t="shared" si="5"/>
        <v>Salary Low</v>
      </c>
      <c r="R15" s="47" t="str" cm="1">
        <f t="array" ref="R15">_xlfn.IFS($H15="","No Data",$H15&gt;$Q$1,"Salary &gt; $85k",TRUE,"Salary Low")</f>
        <v>Salary Low</v>
      </c>
    </row>
    <row r="16" spans="1:20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1"/>
        <v>Not Desired</v>
      </c>
      <c r="L16" t="str">
        <f t="shared" si="2"/>
        <v>Not Desired</v>
      </c>
      <c r="N16" t="b">
        <f t="shared" si="3"/>
        <v>0</v>
      </c>
      <c r="O16" t="b">
        <f t="shared" si="0"/>
        <v>0</v>
      </c>
      <c r="P16" t="str">
        <f t="shared" si="4"/>
        <v>Not Desired</v>
      </c>
      <c r="Q16" t="str">
        <f t="shared" si="5"/>
        <v>Salary &gt;$85k</v>
      </c>
      <c r="R16" s="47" t="str" cm="1">
        <f t="array" ref="R16">_xlfn.IFS($H16="","No Data",$H16&gt;$Q$1,"Salary &gt; $85k",TRUE,"Salary Low")</f>
        <v>Salary &gt; $85k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1"/>
        <v>Not Desired</v>
      </c>
      <c r="L17" t="str">
        <f t="shared" si="2"/>
        <v>Not Desired</v>
      </c>
      <c r="N17" t="b">
        <f t="shared" si="3"/>
        <v>0</v>
      </c>
      <c r="O17" t="b">
        <f t="shared" si="0"/>
        <v>0</v>
      </c>
      <c r="P17" t="str">
        <f t="shared" si="4"/>
        <v>Not Desired</v>
      </c>
      <c r="Q17" t="str">
        <f t="shared" si="5"/>
        <v>Salary &gt;$85k</v>
      </c>
      <c r="R17" s="47" t="str" cm="1">
        <f t="array" ref="R17">_xlfn.IFS($H17="","No Data",$H17&gt;$Q$1,"Salary &gt; $85k",TRUE,"Salary Low")</f>
        <v>Salary &gt; $85k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1"/>
        <v>Not Desired</v>
      </c>
      <c r="L18" t="str">
        <f t="shared" si="2"/>
        <v>Desired</v>
      </c>
      <c r="N18" t="b">
        <f t="shared" si="3"/>
        <v>0</v>
      </c>
      <c r="O18" t="b">
        <f t="shared" si="0"/>
        <v>1</v>
      </c>
      <c r="P18" t="str">
        <f t="shared" si="4"/>
        <v>Desired</v>
      </c>
      <c r="Q18" t="str">
        <f t="shared" si="5"/>
        <v>Salary Low</v>
      </c>
      <c r="R18" s="47" t="str" cm="1">
        <f t="array" ref="R18">_xlfn.IFS($H18="","No Data",$H18&gt;$Q$1,"Salary &gt; $85k",TRUE,"Salary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1"/>
        <v>Not Desired</v>
      </c>
      <c r="L19" t="str">
        <f t="shared" si="2"/>
        <v>Not Desired</v>
      </c>
      <c r="N19" t="b">
        <f t="shared" si="3"/>
        <v>0</v>
      </c>
      <c r="O19" t="b">
        <f t="shared" si="0"/>
        <v>0</v>
      </c>
      <c r="P19" t="str">
        <f t="shared" si="4"/>
        <v>Not Desired</v>
      </c>
      <c r="Q19" t="str">
        <f t="shared" si="5"/>
        <v>Salary &gt;$85k</v>
      </c>
      <c r="R19" s="47" t="str" cm="1">
        <f t="array" ref="R19">_xlfn.IFS($H19="","No Data",$H19&gt;$Q$1,"Salary &gt; $85k",TRUE,"Salary Low")</f>
        <v>Salary &gt; $85k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1"/>
        <v>Not Desired</v>
      </c>
      <c r="L20" t="str">
        <f t="shared" si="2"/>
        <v>Not Desired</v>
      </c>
      <c r="N20" t="b">
        <f t="shared" si="3"/>
        <v>0</v>
      </c>
      <c r="O20" t="b">
        <f t="shared" si="0"/>
        <v>0</v>
      </c>
      <c r="P20" t="str">
        <f t="shared" si="4"/>
        <v>Not Desired</v>
      </c>
      <c r="Q20" t="str">
        <f t="shared" si="5"/>
        <v>Salary Low</v>
      </c>
      <c r="R20" s="47" t="str" cm="1">
        <f t="array" ref="R20">_xlfn.IFS($H20="","No Data",$H20&gt;$Q$1,"Salary &gt; $85k",TRUE,"Salary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1"/>
        <v>Not Desired</v>
      </c>
      <c r="L21" t="str">
        <f t="shared" si="2"/>
        <v>Desired</v>
      </c>
      <c r="N21" t="b">
        <f t="shared" si="3"/>
        <v>0</v>
      </c>
      <c r="O21" t="b">
        <f>OR($A21=$K$1, $A21=$L$1)</f>
        <v>1</v>
      </c>
      <c r="P21" t="str">
        <f t="shared" si="4"/>
        <v>Desired</v>
      </c>
      <c r="Q21" t="str">
        <f t="shared" si="5"/>
        <v>Salary &gt;$85k</v>
      </c>
      <c r="R21" s="47" t="str" cm="1">
        <f t="array" ref="R21">_xlfn.IFS($H21="","No Data",$H21&gt;$Q$1,"Salary &gt; $85k",TRUE,"Salary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F6"/>
  <sheetViews>
    <sheetView showGridLines="0" workbookViewId="0">
      <selection activeCell="F6" sqref="F6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6" ht="15.75" thickBot="1" x14ac:dyDescent="0.3"/>
    <row r="2" spans="2:6" x14ac:dyDescent="0.25">
      <c r="B2" s="36" t="s">
        <v>137</v>
      </c>
      <c r="C2" s="37" t="s">
        <v>138</v>
      </c>
      <c r="D2" s="44" t="s">
        <v>141</v>
      </c>
      <c r="E2" s="44" t="s">
        <v>142</v>
      </c>
    </row>
    <row r="3" spans="2:6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  <c r="F3" t="b">
        <f>AND(B3,C3,D3,E3)</f>
        <v>1</v>
      </c>
    </row>
    <row r="4" spans="2:6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6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  <c r="F5" t="b">
        <f>OR(B5,C5,D5,E5)</f>
        <v>1</v>
      </c>
    </row>
    <row r="6" spans="2:6" ht="15.75" thickBot="1" x14ac:dyDescent="0.3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Ewen Ye</cp:lastModifiedBy>
  <dcterms:created xsi:type="dcterms:W3CDTF">2024-07-16T20:11:02Z</dcterms:created>
  <dcterms:modified xsi:type="dcterms:W3CDTF">2025-09-03T07:44:23Z</dcterms:modified>
</cp:coreProperties>
</file>