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DeTrabalho"/>
  <mc:AlternateContent xmlns:mc="http://schemas.openxmlformats.org/markup-compatibility/2006">
    <mc:Choice Requires="x15">
      <x15ac:absPath xmlns:x15ac="http://schemas.microsoft.com/office/spreadsheetml/2010/11/ac" url="C:\Users\Vanessa\Documents\Foton\Squad 3\Sprint 92\"/>
    </mc:Choice>
  </mc:AlternateContent>
  <xr:revisionPtr revIDLastSave="0" documentId="13_ncr:1_{986F6FE8-3F52-49D7-A7C3-7E0142DB7D80}" xr6:coauthVersionLast="47" xr6:coauthVersionMax="47" xr10:uidLastSave="{00000000-0000-0000-0000-000000000000}"/>
  <bookViews>
    <workbookView xWindow="-38520" yWindow="-120" windowWidth="38640" windowHeight="15840" tabRatio="607" activeTab="1" xr2:uid="{00000000-000D-0000-FFFF-FFFF00000000}"/>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81029"/>
</workbook>
</file>

<file path=xl/calcChain.xml><?xml version="1.0" encoding="utf-8"?>
<calcChain xmlns="http://schemas.openxmlformats.org/spreadsheetml/2006/main">
  <c r="R21" i="9" l="1"/>
  <c r="F3" i="10"/>
  <c r="F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tc={AA28BBE9-B750-42E2-9B8F-4D3A691E09FD}</author>
    <author>tc={F4932B39-46B2-4587-BDC9-A7AB62C6B196}</author>
    <author>tc={4A552237-8F4B-4686-8AE9-250B5C87DFAF}</author>
  </authors>
  <commentList>
    <comment ref="C6" authorId="0" shapeId="0" xr:uid="{00000000-0006-0000-0000-000001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r>
      </text>
    </comment>
    <comment ref="F6" authorId="1" shapeId="0" xr:uid="{00000000-0006-0000-0000-000002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r>
      </text>
    </comment>
    <comment ref="B20" authorId="2" shapeId="0" xr:uid="{00000000-0006-0000-0000-000003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shapeId="0" xr:uid="{00000000-0006-0000-0100-000001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r>
      </text>
    </comment>
    <comment ref="B3" authorId="1" shapeId="0" xr:uid="{00000000-0006-0000-0100-000002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r>
      </text>
    </comment>
    <comment ref="C3" authorId="2" shapeId="0" xr:uid="{00000000-0006-0000-0100-000003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r>
      </text>
    </comment>
    <comment ref="D3" authorId="3" shapeId="0" xr:uid="{00000000-0006-0000-0100-000004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r>
      </text>
    </comment>
    <comment ref="E3" authorId="4" shapeId="0" xr:uid="{00000000-0006-0000-0100-000005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r>
      </text>
    </comment>
    <comment ref="F3" authorId="5" shapeId="0" xr:uid="{00000000-0006-0000-0100-000006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r>
      </text>
    </comment>
    <comment ref="G3" authorId="6" shapeId="0" xr:uid="{00000000-0006-0000-0100-000007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r>
      </text>
    </comment>
    <comment ref="H3" authorId="7" shapeId="0" xr:uid="{00000000-0006-0000-0100-000008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r>
      </text>
    </comment>
    <comment ref="I3" authorId="8" shapeId="0" xr:uid="{00000000-0006-0000-0100-000009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r>
      </text>
    </comment>
    <comment ref="J3" authorId="9" shapeId="0" xr:uid="{00000000-0006-0000-0100-00000A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<sst xmlns="http://schemas.openxmlformats.org/spreadsheetml/2006/main" count="150" uniqueCount="95">
  <si>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</si>
  <si>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</si>
  <si>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</si>
  <si>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</si>
  <si>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</si>
  <si>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</si>
  <si>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</si>
  <si>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</si>
  <si>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</si>
  <si>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</si>
  <si>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</si>
  <si>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</si>
  <si>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</si>
  <si>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</si>
  <si>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</si>
  <si>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</si>
  <si>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</si>
  <si>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</si>
  <si>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</si>
  <si>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</si>
  <si>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</si>
  <si>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</si>
  <si>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</si>
  <si>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</si>
  <si>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</si>
  <si>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</si>
  <si>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</si>
  <si>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</si>
  <si>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</si>
  <si>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</si>
  <si>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</si>
  <si>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</si>
  <si>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</si>
  <si>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</si>
  <si>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</si>
  <si>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</si>
  <si>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</si>
  <si>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</si>
  <si>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</si>
  <si>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</si>
  <si>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</si>
  <si>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</si>
  <si>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</si>
  <si>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</si>
  <si>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</si>
  <si>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</si>
  <si>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</si>
  <si>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</si>
  <si>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</si>
  <si>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</si>
  <si>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</si>
  <si>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</si>
  <si>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</si>
  <si>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</si>
  <si>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</si>
  <si>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</si>
  <si>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</si>
  <si>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</si>
  <si>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</si>
  <si>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</si>
  <si>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</si>
  <si>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Vinícius Mello</t>
  </si>
  <si>
    <t>I</t>
  </si>
  <si>
    <t>A</t>
  </si>
  <si>
    <t xml:space="preserve">E/S
RN/LP
EAD
</t>
  </si>
  <si>
    <t>Sistema Externo (SISPX)</t>
  </si>
  <si>
    <t>Sistema Externo (SIMTX)</t>
  </si>
  <si>
    <t>Atualiza os Campos:
- Informações do recebedor
- Informações do cliente
- Informações do pagador
- Informações adicionais</t>
  </si>
  <si>
    <t>Recupera os Campos:
- Informações do recebedor
- Informações do cliente
- Informações do pagador
- Informações adicionais</t>
  </si>
  <si>
    <t>Recupera os Campos:
- Nome da empresa recebedor: 
- Apelido da autorização:
- Identificador: 
- Data do pagamento:</t>
  </si>
  <si>
    <t>Total</t>
  </si>
  <si>
    <t>Ajuste do modal e do componente calendário de retentativa. E/S: inabilitar a data do agendamento original e apresentar apenas os 7 dias corridos seguintes; alterar texto da modal de confirmação. RN/LP: permitir retentativa até 7 dias corridos, limite 3 retentativas, habilitar/desabilitar datas. EAD: N/A. RNF: usabilidade e mensagens. Campos: data do agendamento original, data de retentativa, contador de tentativas.</t>
  </si>
  <si>
    <t xml:space="preserve">Enviar retentativa de agendamento do Pix Automático 
</t>
  </si>
  <si>
    <t xml:space="preserve">HU 23323374     
</t>
  </si>
  <si>
    <t>SPRINT 92_LB03</t>
  </si>
  <si>
    <t>Incluir campo 'Permite alterar valor adesão' na jornada Pagamento+Autorização do Pix Automático</t>
  </si>
  <si>
    <r>
      <t xml:space="preserve">Inclusão do campo booleano em todas as telas da jornada 3 (Envio, Confirmação, Comprovante, Impressão). </t>
    </r>
    <r>
      <rPr>
        <b/>
        <sz val="10"/>
        <rFont val="Arial"/>
      </rPr>
      <t>E/S:</t>
    </r>
    <r>
      <rPr>
        <sz val="10"/>
        <rFont val="Arial"/>
      </rPr>
      <t xml:space="preserve"> novo input booleano, reflexo em comprovante e impressão. </t>
    </r>
    <r>
      <rPr>
        <b/>
        <sz val="10"/>
        <rFont val="Arial"/>
      </rPr>
      <t>RN/LP:</t>
    </r>
    <r>
      <rPr>
        <sz val="10"/>
        <rFont val="Arial"/>
      </rPr>
      <t xml:space="preserve"> lógica de edição e validação do valor. </t>
    </r>
    <r>
      <rPr>
        <b/>
        <sz val="10"/>
        <rFont val="Arial"/>
      </rPr>
      <t>EAD:</t>
    </r>
    <r>
      <rPr>
        <sz val="10"/>
        <rFont val="Arial"/>
      </rPr>
      <t xml:space="preserve"> persistência do campo, ajuste de payloads e comprovantes. </t>
    </r>
    <r>
      <rPr>
        <b/>
        <sz val="10"/>
        <rFont val="Arial"/>
      </rPr>
      <t>RNF:</t>
    </r>
    <r>
      <rPr>
        <sz val="10"/>
        <rFont val="Arial"/>
      </rPr>
      <t xml:space="preserve"> ajuste templates. Campos: Permite alterar valor adesão, Valor do pagamento de adesão.</t>
    </r>
  </si>
  <si>
    <t xml:space="preserve">HU 23874737
</t>
  </si>
  <si>
    <t xml:space="preserve">SIGCX / Coleções / Coleções de Sprints / SIGCX - Squad 3 / Sprint 92 
</t>
  </si>
  <si>
    <t xml:space="preserve">SIGCX / Coleções / Coleções de Sprints / SIGCX - Squad 3 / Sprint 92
</t>
  </si>
  <si>
    <t xml:space="preserve">Alterar validação de 'Data prevista do primeiro pagamento' para usar Prazo final da recorrência
</t>
  </si>
  <si>
    <t xml:space="preserve">HU 23727370
</t>
  </si>
  <si>
    <t>Trocar regra e mensagem exibida. E/S: mensagem de erro ajustada. RN/LP: validação entre 'Data prevista do primeiro pagamento' e 'Prazo final da recorrência'. Campos: Data prevista, Prazo final.
Alterar calendário para bloquear datas &lt; D+2. E/S: calendário ajustado e mensagem impeditiva exibida. RN/LP: cálculo dinâmico D+2 e validação. Campo: Data prevista do primeiro pagamento.
E/S: bloquear datas &gt; 30 dias, remover obrigatoriedade, incluir tooltip explicativa. RN/LP: validação máxima de 30 dias, valor nulo = indeterminado. EAD: persistir NULL. RNF: usabilidade do tooltip. Campo: Prazo final da recorrência.
E/S: alterar placeholder para 'Informe o n° da Conta
E/S: exibir mensagens de erro somente após interação do usuário. RNF: melhora de usabilidade e redução de falsos positivos.</t>
  </si>
  <si>
    <t>Criar stepper 'Confirmação' de Parâmetros de Convênio (Convênios)</t>
  </si>
  <si>
    <r>
      <t xml:space="preserve">Inclusão de novo stepper 'Confirmação'. </t>
    </r>
    <r>
      <rPr>
        <b/>
        <sz val="10"/>
        <rFont val="Arial"/>
      </rPr>
      <t>E/S:</t>
    </r>
    <r>
      <rPr>
        <sz val="10"/>
        <rFont val="Arial"/>
      </rPr>
      <t xml:space="preserve"> tela com dados replicados e botões Retornar/Confirmar. </t>
    </r>
    <r>
      <rPr>
        <b/>
        <sz val="10"/>
        <rFont val="Arial"/>
      </rPr>
      <t>RN/LP:</t>
    </r>
    <r>
      <rPr>
        <sz val="10"/>
        <rFont val="Arial"/>
      </rPr>
      <t xml:space="preserve"> alteração na ordem do fluxo e validações. </t>
    </r>
    <r>
      <rPr>
        <b/>
        <sz val="10"/>
        <rFont val="Arial"/>
      </rPr>
      <t>RNF:</t>
    </r>
    <r>
      <rPr>
        <sz val="10"/>
        <rFont val="Arial"/>
      </rPr>
      <t xml:space="preserve"> responsividade e consistência visual. Campos: Apelido, Conta crédito/débito, Índice, Modalidade, Tipo transmissão.
E/S: inclusão do botão 'Convênios'. RNF: usabilidade e fluxo pós-adesão.</t>
    </r>
  </si>
  <si>
    <t>HU 23323365</t>
  </si>
  <si>
    <t>Exibir mensagens de erro e sucesso permanentemente na Gestão de Recebíveis</t>
  </si>
  <si>
    <t>HU 23757917</t>
  </si>
  <si>
    <t>HU 23323390</t>
  </si>
  <si>
    <t>Padronizar formatação da mensageria (uso de negrito) na jornada Recebíveis</t>
  </si>
  <si>
    <t>HU 23323272</t>
  </si>
  <si>
    <r>
      <t xml:space="preserve">Alterar origem dos dados para DETALHAMENTO de convênios. </t>
    </r>
    <r>
      <rPr>
        <b/>
        <sz val="10"/>
        <rFont val="Arial"/>
      </rPr>
      <t>E/S:</t>
    </r>
    <r>
      <rPr>
        <sz val="10"/>
        <rFont val="Arial"/>
      </rPr>
      <t xml:space="preserve"> alteração na tela Consulta de agendamento. </t>
    </r>
    <r>
      <rPr>
        <b/>
        <sz val="10"/>
        <rFont val="Arial"/>
      </rPr>
      <t>RN/LP:</t>
    </r>
    <r>
      <rPr>
        <sz val="10"/>
        <rFont val="Arial"/>
      </rPr>
      <t xml:space="preserve"> chamada a endpoint detalhamento (Bacen/Swagger/corporativo), mensagens de erro negociadas. </t>
    </r>
    <r>
      <rPr>
        <b/>
        <sz val="10"/>
        <rFont val="Arial"/>
      </rPr>
      <t>EAD:</t>
    </r>
    <r>
      <rPr>
        <sz val="10"/>
        <rFont val="Arial"/>
      </rPr>
      <t xml:space="preserve"> integração alterada, gravação SIMCV 52054. </t>
    </r>
    <r>
      <rPr>
        <b/>
        <sz val="10"/>
        <rFont val="Arial"/>
      </rPr>
      <t>RNF:</t>
    </r>
    <r>
      <rPr>
        <sz val="10"/>
        <rFont val="Arial"/>
      </rPr>
      <t xml:space="preserve"> tela resiliente e responsiva. Contas: NSGD, perfis RL/Procurador, segmentos PJ e Governo.</t>
    </r>
  </si>
  <si>
    <t>Consultar agendamento do Pix Automático via detalhamento de convênios</t>
  </si>
  <si>
    <t>E/S: uniformizar textos exibidos. RNF: consistência visual e alinhamento ao guia de estilo.</t>
  </si>
  <si>
    <t>E/S: mensagens de erro/sucesso devem permanecer visíveis até ação do usuário. RNF: acessibilidade e usabilidade.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</si>
</sst>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u/>
      <sz val="11"/>
      <name val="Calibri"/>
      <family val="2"/>
    </font>
    <font>
      <b/>
      <sz val="10"/>
      <name val="Arial"/>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87">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7" fillId="26" borderId="0" xfId="0" applyFont="1" applyFill="1" applyAlignment="1">
      <alignment vertical="center" wrapText="1"/>
    </xf>
    <xf numFmtId="0" fontId="0" fillId="26" borderId="30" xfId="0" applyFill="1" applyBorder="1" applyAlignment="1">
      <alignment horizontal="center" vertical="center"/>
    </xf>
    <xf numFmtId="0" fontId="0" fillId="26" borderId="30" xfId="0" applyFill="1" applyBorder="1" applyAlignment="1">
      <alignment horizontal="left" vertical="center" wrapText="1"/>
    </xf>
    <xf numFmtId="0" fontId="0" fillId="26" borderId="30" xfId="0" applyFill="1" applyBorder="1" applyAlignment="1">
      <alignment horizontal="left" vertical="center"/>
    </xf>
    <xf numFmtId="0" fontId="28" fillId="26" borderId="10" xfId="41" applyFont="1" applyFill="1" applyBorder="1" applyAlignment="1">
      <alignment horizontal="center" vertical="center" wrapText="1"/>
    </xf>
    <xf numFmtId="0" fontId="27" fillId="26" borderId="10" xfId="0" applyFont="1" applyFill="1" applyBorder="1" applyAlignment="1">
      <alignment horizontal="left" vertical="center" wrapText="1"/>
    </xf>
    <xf numFmtId="0" fontId="27" fillId="26" borderId="0" xfId="0" applyFont="1" applyFill="1" applyAlignment="1">
      <alignment vertical="center"/>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1" fillId="0" borderId="29" xfId="0" applyFont="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xr:uid="{00000000-0005-0000-0000-00001F00000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40">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xr9:uid="{00000000-0011-0000-FFFF-FFFF00000000}">
      <tableStyleElement type="wholeTable" dxfId="39"/>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a16="http://schemas.microsoft.com/office/drawing/2014/main"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a16="http://schemas.microsoft.com/office/drawing/2014/main"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a16="http://schemas.microsoft.com/office/drawing/2014/main"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a16="http://schemas.microsoft.com/office/drawing/2014/main"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uncionalidadesImpactadas" displayName="FuncionalidadesImpactadas" ref="A3:R21" totalsRowCount="1" headerRowDxfId="38" dataDxfId="36" headerRowBorderDxfId="37">
  <autoFilter ref="A3:R2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0000000-0010-0000-0000-000001000000}" name="Funcionalidade" totalsRowLabel="Total" dataDxfId="35" totalsRowDxfId="17"/>
    <tableColumn id="2" xr3:uid="{00000000-0010-0000-0000-000002000000}" name="Tipo de_x000a_Mudança na_x000a_Funcionalidade" dataDxfId="34" totalsRowDxfId="16"/>
    <tableColumn id="3" xr3:uid="{00000000-0010-0000-0000-000003000000}" name="Itens Afetados " dataDxfId="33" totalsRowDxfId="15"/>
    <tableColumn id="4" xr3:uid="{00000000-0010-0000-0000-000004000000}" name="Descrição da Mudança" dataDxfId="32" totalsRowDxfId="14"/>
    <tableColumn id="5" xr3:uid="{00000000-0010-0000-0000-000005000000}" name="Artefato" dataDxfId="31" totalsRowDxfId="13"/>
    <tableColumn id="6" xr3:uid="{00000000-0010-0000-0000-000006000000}" name="Localização dos Artefatos" dataDxfId="30" totalsRowDxfId="12"/>
    <tableColumn id="7" xr3:uid="{00000000-0010-0000-0000-000007000000}" name="Versão do Artefato" dataDxfId="29" totalsRowDxfId="11"/>
    <tableColumn id="8" xr3:uid="{00000000-0010-0000-0000-000008000000}" name="Tipo de Mudança no Artefato" dataDxfId="28" totalsRowDxfId="10"/>
    <tableColumn id="9" xr3:uid="{00000000-0010-0000-0000-000009000000}" name="Tabela Impactada" dataDxfId="27" totalsRowDxfId="9"/>
    <tableColumn id="10" xr3:uid="{00000000-0010-0000-0000-00000A000000}" name="Tipo de Impacto" dataDxfId="26" totalsRowDxfId="8"/>
    <tableColumn id="17" xr3:uid="{00000000-0010-0000-0000-000011000000}" name="Descrição da Mudança na Tabela" dataDxfId="25" totalsRowDxfId="7"/>
    <tableColumn id="13" xr3:uid="{00000000-0010-0000-0000-00000D000000}" name="Coluna1" dataDxfId="24" totalsRowDxfId="6"/>
    <tableColumn id="14" xr3:uid="{00000000-0010-0000-0000-00000E000000}" name=" " dataDxfId="23" totalsRowDxfId="5"/>
    <tableColumn id="18" xr3:uid="{00000000-0010-0000-0000-000012000000}" name="  " dataDxfId="22" totalsRowDxfId="4"/>
    <tableColumn id="15" xr3:uid="{00000000-0010-0000-0000-00000F000000}" name="   " dataDxfId="21" totalsRowDxfId="3"/>
    <tableColumn id="11" xr3:uid="{00000000-0010-0000-0000-00000B000000}" name="    " dataDxfId="20" totalsRowDxfId="2"/>
    <tableColumn id="12" xr3:uid="{00000000-0010-0000-0000-00000C000000}" name="     " dataDxfId="19" totalsRowDxfId="1"/>
    <tableColumn id="16" xr3:uid="{00000000-0010-0000-0000-000010000000}" name="      " totalsRowFunction="count" dataDxfId="18" totalsRowDxfId="0"/>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2">
    <tabColor theme="8"/>
  </sheetPr>
  <dimension ref="B2:I21"/>
  <sheetViews>
    <sheetView showGridLines="0" zoomScaleNormal="100" workbookViewId="0">
      <selection activeCell="D11" sqref="D11:E11"/>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9" ht="24.75" customHeight="1" x14ac:dyDescent="0.2">
      <c r="B2" s="52"/>
      <c r="C2" s="53"/>
      <c r="D2" s="64" t="s">
        <v>0</v>
      </c>
      <c r="E2" s="65"/>
      <c r="F2" s="4" t="s">
        <v>1</v>
      </c>
    </row>
    <row r="3" spans="2:9" ht="24.75" customHeight="1" x14ac:dyDescent="0.2">
      <c r="B3" s="54"/>
      <c r="C3" s="55"/>
      <c r="D3" s="66"/>
      <c r="E3" s="67"/>
      <c r="F3" s="5">
        <f ca="1">NOW()</f>
        <v>45924.712801273148</v>
      </c>
    </row>
    <row r="6" spans="2:9" s="3" customFormat="1" ht="18" customHeight="1" x14ac:dyDescent="0.2">
      <c r="B6" s="11" t="s">
        <v>2</v>
      </c>
      <c r="C6" s="59" t="s">
        <v>3</v>
      </c>
      <c r="D6" s="60"/>
      <c r="E6" s="11" t="s">
        <v>4</v>
      </c>
      <c r="F6" s="12"/>
    </row>
    <row r="7" spans="2:9" s="3" customFormat="1" ht="18" customHeight="1" x14ac:dyDescent="0.2">
      <c r="B7" s="11" t="s">
        <v>5</v>
      </c>
      <c r="C7" s="59" t="s">
        <v>60</v>
      </c>
      <c r="D7" s="60"/>
      <c r="E7" s="11" t="s">
        <v>6</v>
      </c>
      <c r="F7" s="12"/>
    </row>
    <row r="8" spans="2:9" ht="19.5" customHeight="1" x14ac:dyDescent="0.2"/>
    <row r="9" spans="2:9" ht="15" x14ac:dyDescent="0.25">
      <c r="B9" s="6" t="s">
        <v>7</v>
      </c>
    </row>
    <row r="10" spans="2:9" s="3" customFormat="1" ht="17.25" customHeight="1" x14ac:dyDescent="0.2">
      <c r="B10" s="13" t="s">
        <v>8</v>
      </c>
      <c r="C10" s="13" t="s">
        <v>9</v>
      </c>
      <c r="D10" s="68" t="s">
        <v>10</v>
      </c>
      <c r="E10" s="68"/>
      <c r="F10" s="13" t="s">
        <v>11</v>
      </c>
    </row>
    <row r="11" spans="2:9" s="3" customFormat="1" ht="30" customHeight="1" x14ac:dyDescent="0.2">
      <c r="B11" s="38">
        <v>45924</v>
      </c>
      <c r="C11" s="13" t="s">
        <v>12</v>
      </c>
      <c r="D11" s="50" t="s">
        <v>13</v>
      </c>
      <c r="E11" s="51"/>
      <c r="F11" s="13" t="s">
        <v>61</v>
      </c>
      <c r="I11" s="39"/>
    </row>
    <row r="12" spans="2:9" s="3" customFormat="1" ht="17.25" customHeight="1" x14ac:dyDescent="0.2">
      <c r="B12" s="13"/>
      <c r="C12" s="13"/>
      <c r="D12" s="69"/>
      <c r="E12" s="51"/>
      <c r="F12" s="13"/>
    </row>
    <row r="13" spans="2:9" s="3" customFormat="1" ht="17.25" customHeight="1" x14ac:dyDescent="0.2">
      <c r="B13" s="13"/>
      <c r="C13" s="13"/>
      <c r="D13" s="69"/>
      <c r="E13" s="51"/>
      <c r="F13" s="13"/>
    </row>
    <row r="14" spans="2:9" x14ac:dyDescent="0.2">
      <c r="B14" s="7"/>
      <c r="C14" s="7"/>
      <c r="D14" s="10"/>
      <c r="E14" s="10"/>
      <c r="F14" s="7"/>
    </row>
    <row r="15" spans="2:9" ht="15" x14ac:dyDescent="0.25">
      <c r="B15" s="6" t="s">
        <v>14</v>
      </c>
    </row>
    <row r="16" spans="2:9" ht="49.15" customHeight="1" x14ac:dyDescent="0.2">
      <c r="B16" s="56" t="s">
        <v>15</v>
      </c>
      <c r="C16" s="57"/>
      <c r="D16" s="57"/>
      <c r="E16" s="57"/>
      <c r="F16" s="58"/>
    </row>
    <row r="17" spans="2:6" x14ac:dyDescent="0.2">
      <c r="B17" s="7"/>
      <c r="C17" s="7"/>
      <c r="D17" s="10"/>
      <c r="E17" s="10"/>
      <c r="F17" s="7"/>
    </row>
    <row r="18" spans="2:6" x14ac:dyDescent="0.2">
      <c r="B18" s="7"/>
      <c r="C18" s="7"/>
      <c r="D18" s="7"/>
      <c r="E18" s="7"/>
      <c r="F18" s="7"/>
    </row>
    <row r="19" spans="2:6" ht="15" x14ac:dyDescent="0.25">
      <c r="B19" s="6" t="s">
        <v>16</v>
      </c>
    </row>
    <row r="20" spans="2:6" ht="182.25" customHeight="1" x14ac:dyDescent="0.2">
      <c r="B20" s="61"/>
      <c r="C20" s="62"/>
      <c r="D20" s="62"/>
      <c r="E20" s="62"/>
      <c r="F20" s="63"/>
    </row>
    <row r="21" spans="2:6" x14ac:dyDescent="0.2">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xr:uid="{00000000-0002-0000-0000-000000000000}">
      <formula1>"Sim,Não"</formula1>
    </dataValidation>
    <dataValidation type="list" allowBlank="1" showInputMessage="1" showErrorMessage="1" sqref="C7:D7" xr:uid="{00000000-0002-0000-0000-000001000000}">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tabColor theme="8"/>
  </sheetPr>
  <dimension ref="A1:R21"/>
  <sheetViews>
    <sheetView showGridLines="0" tabSelected="1" topLeftCell="A3" zoomScale="85" zoomScaleNormal="85" workbookViewId="0">
      <selection activeCell="E3" sqref="E3"/>
    </sheetView>
  </sheetViews>
  <sheetFormatPr defaultRowHeight="12.75" x14ac:dyDescent="0.2"/>
  <cols>
    <col min="1" max="1" width="76.85546875" customWidth="1"/>
    <col min="2" max="2" width="17.28515625" style="9" customWidth="1"/>
    <col min="3" max="3" width="16.7109375" style="1" customWidth="1"/>
    <col min="4" max="4" width="65.7109375" customWidth="1"/>
    <col min="5" max="5" width="37.7109375" customWidth="1"/>
    <col min="6" max="6" width="63.7109375" style="37" customWidth="1"/>
    <col min="7" max="7" width="24.7109375" customWidth="1"/>
    <col min="8" max="8" width="12.7109375" style="9" customWidth="1"/>
    <col min="9" max="9" width="30.140625" customWidth="1"/>
    <col min="10" max="10" width="29.28515625" style="9" customWidth="1"/>
    <col min="11" max="11" width="37" style="9" customWidth="1"/>
    <col min="12" max="12" width="18.7109375" style="9" customWidth="1"/>
    <col min="13" max="18" width="5" style="9" customWidth="1"/>
  </cols>
  <sheetData>
    <row r="1" spans="1:18" x14ac:dyDescent="0.2">
      <c r="B1" s="73" t="s">
        <v>18</v>
      </c>
      <c r="C1" s="73"/>
      <c r="D1" s="73"/>
      <c r="E1" s="73"/>
      <c r="F1" s="73"/>
      <c r="G1" s="73"/>
      <c r="H1" s="73"/>
    </row>
    <row r="2" spans="1:18" x14ac:dyDescent="0.2">
      <c r="B2" s="73"/>
      <c r="C2" s="73"/>
      <c r="D2" s="73"/>
      <c r="E2" s="73"/>
      <c r="F2" s="73"/>
      <c r="G2" s="73"/>
      <c r="H2" s="73"/>
      <c r="I2" s="74" t="s">
        <v>19</v>
      </c>
      <c r="J2" s="74"/>
      <c r="K2" s="75"/>
      <c r="L2" s="70" t="s">
        <v>20</v>
      </c>
      <c r="M2" s="71"/>
      <c r="N2" s="71"/>
      <c r="O2" s="71"/>
      <c r="P2" s="72"/>
      <c r="Q2" s="72"/>
      <c r="R2" s="72"/>
    </row>
    <row r="3" spans="1:18" ht="44.25" x14ac:dyDescent="0.2">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1" customFormat="1" ht="105" x14ac:dyDescent="0.25">
      <c r="A4" s="43" t="s">
        <v>72</v>
      </c>
      <c r="B4" s="40" t="s">
        <v>63</v>
      </c>
      <c r="C4" s="42" t="s">
        <v>64</v>
      </c>
      <c r="D4" s="43" t="s">
        <v>71</v>
      </c>
      <c r="E4" s="42" t="s">
        <v>73</v>
      </c>
      <c r="F4" s="47" t="s">
        <v>79</v>
      </c>
      <c r="G4" s="40" t="s">
        <v>74</v>
      </c>
      <c r="H4" s="40" t="s">
        <v>39</v>
      </c>
      <c r="I4" s="40" t="s">
        <v>65</v>
      </c>
      <c r="J4" s="40" t="s">
        <v>62</v>
      </c>
      <c r="K4" s="42" t="s">
        <v>69</v>
      </c>
      <c r="L4" s="40"/>
      <c r="M4" s="40"/>
      <c r="N4" s="40"/>
      <c r="O4" s="40"/>
      <c r="P4" s="40"/>
      <c r="Q4" s="40"/>
      <c r="R4" s="40"/>
    </row>
    <row r="5" spans="1:18" s="41" customFormat="1" ht="87.75" customHeight="1" x14ac:dyDescent="0.25">
      <c r="A5" s="43" t="s">
        <v>75</v>
      </c>
      <c r="B5" s="40" t="s">
        <v>63</v>
      </c>
      <c r="C5" s="42" t="s">
        <v>64</v>
      </c>
      <c r="D5" s="85" t="s">
        <v>76</v>
      </c>
      <c r="E5" s="42" t="s">
        <v>77</v>
      </c>
      <c r="F5" s="47" t="s">
        <v>78</v>
      </c>
      <c r="G5" s="40" t="s">
        <v>74</v>
      </c>
      <c r="H5" s="40" t="s">
        <v>39</v>
      </c>
      <c r="I5" s="40" t="s">
        <v>65</v>
      </c>
      <c r="J5" s="40" t="s">
        <v>62</v>
      </c>
      <c r="K5" s="42" t="s">
        <v>68</v>
      </c>
      <c r="L5" s="40"/>
      <c r="M5" s="40"/>
      <c r="N5" s="40"/>
      <c r="O5" s="40"/>
      <c r="P5" s="40"/>
      <c r="Q5" s="40"/>
      <c r="R5" s="40"/>
    </row>
    <row r="6" spans="1:18" s="41" customFormat="1" ht="255" x14ac:dyDescent="0.25">
      <c r="A6" s="43" t="s">
        <v>80</v>
      </c>
      <c r="B6" s="40" t="s">
        <v>63</v>
      </c>
      <c r="C6" s="42" t="s">
        <v>64</v>
      </c>
      <c r="D6" s="43" t="s">
        <v>82</v>
      </c>
      <c r="E6" s="42" t="s">
        <v>81</v>
      </c>
      <c r="F6" s="47" t="s">
        <v>78</v>
      </c>
      <c r="G6" s="40" t="s">
        <v>74</v>
      </c>
      <c r="H6" s="40" t="s">
        <v>39</v>
      </c>
      <c r="I6" s="40" t="s">
        <v>66</v>
      </c>
      <c r="J6" s="40" t="s">
        <v>62</v>
      </c>
      <c r="K6" s="42" t="s">
        <v>67</v>
      </c>
      <c r="L6" s="40"/>
      <c r="M6" s="40"/>
      <c r="N6" s="40"/>
      <c r="O6" s="40"/>
      <c r="P6" s="40"/>
      <c r="Q6" s="40"/>
      <c r="R6" s="40"/>
    </row>
    <row r="7" spans="1:18" s="41" customFormat="1" ht="355.15" customHeight="1" x14ac:dyDescent="0.25">
      <c r="A7" s="86" t="s">
        <v>83</v>
      </c>
      <c r="B7" s="40" t="s">
        <v>63</v>
      </c>
      <c r="C7" s="42" t="s">
        <v>64</v>
      </c>
      <c r="D7" s="84" t="s">
        <v>84</v>
      </c>
      <c r="E7" s="42" t="s">
        <v>85</v>
      </c>
      <c r="F7" s="47" t="s">
        <v>78</v>
      </c>
      <c r="G7" s="40" t="s">
        <v>74</v>
      </c>
      <c r="H7" s="40" t="s">
        <v>39</v>
      </c>
      <c r="I7" s="40" t="s">
        <v>66</v>
      </c>
      <c r="J7" s="40" t="s">
        <v>62</v>
      </c>
      <c r="K7" s="42" t="s">
        <v>67</v>
      </c>
      <c r="L7" s="40"/>
      <c r="M7" s="40"/>
      <c r="N7" s="40"/>
      <c r="O7" s="40"/>
      <c r="P7" s="40"/>
      <c r="Q7" s="40"/>
      <c r="R7" s="40"/>
    </row>
    <row r="8" spans="1:18" s="41" customFormat="1" ht="363.6" customHeight="1" x14ac:dyDescent="0.25">
      <c r="A8" s="3" t="s">
        <v>86</v>
      </c>
      <c r="B8" s="40" t="s">
        <v>63</v>
      </c>
      <c r="C8" s="42" t="s">
        <v>64</v>
      </c>
      <c r="D8" s="84" t="s">
        <v>94</v>
      </c>
      <c r="E8" s="42" t="s">
        <v>87</v>
      </c>
      <c r="F8" s="47" t="s">
        <v>78</v>
      </c>
      <c r="G8" s="40" t="s">
        <v>74</v>
      </c>
      <c r="H8" s="40" t="s">
        <v>39</v>
      </c>
      <c r="I8" s="40" t="s">
        <v>66</v>
      </c>
      <c r="J8" s="40" t="s">
        <v>62</v>
      </c>
      <c r="K8" s="42" t="s">
        <v>67</v>
      </c>
      <c r="L8" s="40"/>
      <c r="M8" s="40"/>
      <c r="N8" s="40"/>
      <c r="O8" s="40"/>
      <c r="P8" s="40"/>
      <c r="Q8" s="40"/>
      <c r="R8" s="40"/>
    </row>
    <row r="9" spans="1:18" s="41" customFormat="1" ht="313.5" customHeight="1" x14ac:dyDescent="0.25">
      <c r="A9" s="3" t="s">
        <v>89</v>
      </c>
      <c r="B9" s="40" t="s">
        <v>63</v>
      </c>
      <c r="C9" s="42" t="s">
        <v>64</v>
      </c>
      <c r="D9" s="85" t="s">
        <v>93</v>
      </c>
      <c r="E9" s="42" t="s">
        <v>88</v>
      </c>
      <c r="F9" s="47" t="s">
        <v>78</v>
      </c>
      <c r="G9" s="40" t="s">
        <v>74</v>
      </c>
      <c r="H9" s="40" t="s">
        <v>39</v>
      </c>
      <c r="I9" s="40" t="s">
        <v>66</v>
      </c>
      <c r="J9" s="40" t="s">
        <v>62</v>
      </c>
      <c r="K9" s="42" t="s">
        <v>67</v>
      </c>
      <c r="L9" s="40"/>
      <c r="M9" s="40"/>
      <c r="N9" s="40"/>
      <c r="O9" s="40"/>
      <c r="P9" s="40"/>
      <c r="Q9" s="40"/>
      <c r="R9" s="40"/>
    </row>
    <row r="10" spans="1:18" s="41" customFormat="1" ht="352.9" customHeight="1" x14ac:dyDescent="0.25">
      <c r="A10" s="3" t="s">
        <v>92</v>
      </c>
      <c r="B10" s="40" t="s">
        <v>63</v>
      </c>
      <c r="C10" s="42" t="s">
        <v>64</v>
      </c>
      <c r="D10" s="85" t="s">
        <v>91</v>
      </c>
      <c r="E10" s="42" t="s">
        <v>90</v>
      </c>
      <c r="F10" s="47" t="s">
        <v>78</v>
      </c>
      <c r="G10" s="40" t="s">
        <v>74</v>
      </c>
      <c r="H10" s="40" t="s">
        <v>39</v>
      </c>
      <c r="I10" s="40" t="s">
        <v>66</v>
      </c>
      <c r="J10" s="40" t="s">
        <v>62</v>
      </c>
      <c r="K10" s="42" t="s">
        <v>67</v>
      </c>
      <c r="L10" s="40"/>
      <c r="M10" s="40"/>
      <c r="N10" s="40"/>
      <c r="O10" s="40"/>
      <c r="P10" s="40"/>
      <c r="Q10" s="40"/>
      <c r="R10" s="40"/>
    </row>
    <row r="11" spans="1:18" s="41" customFormat="1" ht="313.5" customHeight="1" x14ac:dyDescent="0.25">
      <c r="A11" s="43"/>
      <c r="B11" s="40"/>
      <c r="C11" s="42"/>
      <c r="D11" s="48"/>
      <c r="E11" s="42"/>
      <c r="F11" s="47"/>
      <c r="G11" s="40"/>
      <c r="H11" s="40"/>
      <c r="I11" s="40"/>
      <c r="J11" s="40"/>
      <c r="K11" s="42"/>
      <c r="L11" s="40"/>
      <c r="M11" s="40"/>
      <c r="N11" s="40"/>
      <c r="O11" s="40"/>
      <c r="P11" s="40"/>
      <c r="Q11" s="40"/>
      <c r="R11" s="40"/>
    </row>
    <row r="12" spans="1:18" s="41" customFormat="1" ht="319.89999999999998" customHeight="1" x14ac:dyDescent="0.25">
      <c r="A12" s="43"/>
      <c r="B12" s="40"/>
      <c r="C12" s="42"/>
      <c r="D12" s="48"/>
      <c r="E12" s="42"/>
      <c r="F12" s="47"/>
      <c r="G12" s="40"/>
      <c r="H12" s="40"/>
      <c r="I12" s="40"/>
      <c r="J12" s="40"/>
      <c r="K12" s="42"/>
      <c r="L12" s="40"/>
      <c r="M12" s="40"/>
      <c r="N12" s="40"/>
      <c r="O12" s="40"/>
      <c r="P12" s="40"/>
      <c r="Q12" s="40"/>
      <c r="R12" s="40"/>
    </row>
    <row r="13" spans="1:18" s="41" customFormat="1" ht="313.5" customHeight="1" x14ac:dyDescent="0.25">
      <c r="A13" s="49"/>
      <c r="B13" s="40"/>
      <c r="C13" s="42"/>
      <c r="D13" s="43"/>
      <c r="E13" s="42"/>
      <c r="F13" s="47"/>
      <c r="G13" s="40"/>
      <c r="H13" s="40"/>
      <c r="I13" s="40"/>
      <c r="J13" s="40"/>
      <c r="K13" s="42"/>
      <c r="L13" s="40"/>
      <c r="M13" s="40"/>
      <c r="N13" s="40"/>
      <c r="O13" s="40"/>
      <c r="P13" s="40"/>
      <c r="Q13" s="40"/>
      <c r="R13" s="40"/>
    </row>
    <row r="14" spans="1:18" s="41" customFormat="1" ht="313.5" customHeight="1" x14ac:dyDescent="0.25">
      <c r="A14" s="43"/>
      <c r="B14" s="40"/>
      <c r="C14" s="42"/>
      <c r="D14" s="43"/>
      <c r="E14" s="42"/>
      <c r="F14" s="47"/>
      <c r="G14" s="40"/>
      <c r="H14" s="40"/>
      <c r="I14" s="40"/>
      <c r="J14" s="40"/>
      <c r="K14" s="42"/>
      <c r="L14" s="40"/>
      <c r="M14" s="40"/>
      <c r="N14" s="40"/>
      <c r="O14" s="40"/>
      <c r="P14" s="40"/>
      <c r="Q14" s="40"/>
      <c r="R14" s="40"/>
    </row>
    <row r="15" spans="1:18" s="41" customFormat="1" ht="313.5" customHeight="1" x14ac:dyDescent="0.25">
      <c r="A15" s="43"/>
      <c r="B15" s="40"/>
      <c r="C15" s="42"/>
      <c r="D15" s="48"/>
      <c r="E15" s="42"/>
      <c r="F15" s="47"/>
      <c r="G15" s="40"/>
      <c r="H15" s="40"/>
      <c r="I15" s="40"/>
      <c r="J15" s="40"/>
      <c r="K15" s="42"/>
      <c r="L15" s="40"/>
      <c r="M15" s="40"/>
      <c r="N15" s="40"/>
      <c r="O15" s="40"/>
      <c r="P15" s="40"/>
      <c r="Q15" s="40"/>
      <c r="R15" s="40"/>
    </row>
    <row r="16" spans="1:18" s="41" customFormat="1" ht="313.5" customHeight="1" x14ac:dyDescent="0.25">
      <c r="A16" s="43"/>
      <c r="B16" s="40"/>
      <c r="C16" s="42"/>
      <c r="D16" s="48"/>
      <c r="E16" s="42"/>
      <c r="F16" s="47"/>
      <c r="G16" s="40"/>
      <c r="H16" s="40"/>
      <c r="I16" s="40"/>
      <c r="J16" s="40"/>
      <c r="K16" s="42"/>
      <c r="L16" s="40"/>
      <c r="M16" s="40"/>
      <c r="N16" s="40"/>
      <c r="O16" s="40"/>
      <c r="P16" s="40"/>
      <c r="Q16" s="40"/>
      <c r="R16" s="40"/>
    </row>
    <row r="17" spans="1:18" s="41" customFormat="1" ht="313.5" customHeight="1" x14ac:dyDescent="0.25">
      <c r="A17" s="43"/>
      <c r="B17" s="40"/>
      <c r="C17" s="42"/>
      <c r="D17" s="48"/>
      <c r="E17" s="42"/>
      <c r="F17" s="47"/>
      <c r="G17" s="40"/>
      <c r="H17" s="40"/>
      <c r="I17" s="40"/>
      <c r="J17" s="40"/>
      <c r="K17" s="42"/>
      <c r="L17" s="40"/>
      <c r="M17" s="40"/>
      <c r="N17" s="40"/>
      <c r="O17" s="40"/>
      <c r="P17" s="40"/>
      <c r="Q17" s="40"/>
      <c r="R17" s="40"/>
    </row>
    <row r="18" spans="1:18" s="41" customFormat="1" ht="313.5" customHeight="1" x14ac:dyDescent="0.25">
      <c r="A18" s="48"/>
      <c r="B18" s="40"/>
      <c r="C18" s="42"/>
      <c r="D18" s="43"/>
      <c r="E18" s="42"/>
      <c r="F18" s="47"/>
      <c r="G18" s="40"/>
      <c r="H18" s="40"/>
      <c r="I18" s="40"/>
      <c r="J18" s="40"/>
      <c r="K18" s="42"/>
      <c r="L18" s="40"/>
      <c r="M18" s="40"/>
      <c r="N18" s="40"/>
      <c r="O18" s="40"/>
      <c r="P18" s="40"/>
      <c r="Q18" s="40"/>
      <c r="R18" s="40"/>
    </row>
    <row r="19" spans="1:18" s="41" customFormat="1" ht="313.5" customHeight="1" x14ac:dyDescent="0.25">
      <c r="A19" s="43"/>
      <c r="B19" s="40"/>
      <c r="C19" s="42"/>
      <c r="D19" s="48"/>
      <c r="E19" s="42"/>
      <c r="F19" s="47"/>
      <c r="G19" s="40"/>
      <c r="H19" s="40"/>
      <c r="I19" s="40"/>
      <c r="J19" s="40"/>
      <c r="K19" s="42"/>
      <c r="L19" s="40"/>
      <c r="M19" s="40"/>
      <c r="N19" s="40"/>
      <c r="O19" s="40"/>
      <c r="P19" s="40"/>
      <c r="Q19" s="40"/>
      <c r="R19" s="40"/>
    </row>
    <row r="20" spans="1:18" s="41" customFormat="1" ht="313.5" customHeight="1" x14ac:dyDescent="0.25">
      <c r="A20" s="43"/>
      <c r="B20" s="40"/>
      <c r="C20" s="42"/>
      <c r="D20" s="43"/>
      <c r="E20" s="42"/>
      <c r="F20" s="47"/>
      <c r="G20" s="40"/>
      <c r="H20" s="40"/>
      <c r="I20" s="40"/>
      <c r="J20" s="40"/>
      <c r="K20" s="42"/>
      <c r="L20" s="40"/>
      <c r="M20" s="40"/>
      <c r="N20" s="40"/>
      <c r="O20" s="40"/>
      <c r="P20" s="40"/>
      <c r="Q20" s="40"/>
      <c r="R20" s="40"/>
    </row>
    <row r="21" spans="1:18" hidden="1" x14ac:dyDescent="0.2">
      <c r="A21" s="44" t="s">
        <v>70</v>
      </c>
      <c r="B21" s="44"/>
      <c r="C21" s="44"/>
      <c r="D21" s="45"/>
      <c r="E21" s="45"/>
      <c r="F21" s="45"/>
      <c r="G21" s="44"/>
      <c r="H21" s="44"/>
      <c r="I21" s="46"/>
      <c r="J21" s="44"/>
      <c r="K21" s="46"/>
      <c r="L21" s="44"/>
      <c r="M21" s="44"/>
      <c r="N21" s="44"/>
      <c r="O21" s="44"/>
      <c r="P21" s="44"/>
      <c r="Q21" s="44"/>
      <c r="R21" s="44">
        <f>SUBTOTAL(103,FuncionalidadesImpactadas[[      ]])</f>
        <v>0</v>
      </c>
    </row>
  </sheetData>
  <mergeCells count="3">
    <mergeCell ref="L2:R2"/>
    <mergeCell ref="B1:H2"/>
    <mergeCell ref="I2:K2"/>
  </mergeCells>
  <phoneticPr fontId="3" type="noConversion"/>
  <dataValidations count="2">
    <dataValidation type="list" allowBlank="1" showInputMessage="1" showErrorMessage="1" sqref="H4:H20 J4:J20" xr:uid="{00000000-0002-0000-0100-000000000000}">
      <formula1>"I,A,E,N/A"</formula1>
    </dataValidation>
    <dataValidation type="list" allowBlank="1" showInputMessage="1" showErrorMessage="1" sqref="B4:B20" xr:uid="{00000000-0002-0000-0100-000001000000}">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theme="8"/>
  </sheetPr>
  <dimension ref="A1:J28"/>
  <sheetViews>
    <sheetView showGridLines="0" zoomScaleNormal="100" zoomScaleSheetLayoutView="130" workbookViewId="0">
      <selection activeCell="B25" sqref="B25"/>
    </sheetView>
  </sheetViews>
  <sheetFormatPr defaultRowHeight="19.5" customHeight="1" x14ac:dyDescent="0.2"/>
  <cols>
    <col min="1" max="1" width="42.7109375" customWidth="1"/>
    <col min="2" max="2" width="61" customWidth="1"/>
    <col min="3" max="3" width="61.28515625" customWidth="1"/>
    <col min="4" max="4" width="21.5703125" customWidth="1"/>
    <col min="5" max="5" width="15.85546875" customWidth="1"/>
    <col min="6" max="10" width="4.85546875" customWidth="1"/>
  </cols>
  <sheetData>
    <row r="1" spans="1:10" s="3" customFormat="1" ht="16.5" customHeight="1" x14ac:dyDescent="0.2">
      <c r="B1" s="73" t="s">
        <v>40</v>
      </c>
      <c r="C1" s="73"/>
      <c r="D1" s="73"/>
      <c r="E1" s="73"/>
    </row>
    <row r="2" spans="1:10" s="3" customFormat="1" ht="27" customHeight="1" thickBot="1" x14ac:dyDescent="0.25">
      <c r="A2" s="2"/>
      <c r="B2" s="73"/>
      <c r="C2" s="73"/>
      <c r="D2" s="73"/>
      <c r="E2" s="73"/>
      <c r="F2" s="77" t="s">
        <v>41</v>
      </c>
      <c r="G2" s="77"/>
      <c r="H2" s="77"/>
      <c r="I2" s="77"/>
      <c r="J2" s="77"/>
    </row>
    <row r="3" spans="1:10" ht="60" customHeight="1" thickBot="1" x14ac:dyDescent="0.25">
      <c r="A3" s="29" t="s">
        <v>42</v>
      </c>
      <c r="B3" s="30" t="s">
        <v>25</v>
      </c>
      <c r="C3" s="30" t="s">
        <v>43</v>
      </c>
      <c r="D3" s="30" t="s">
        <v>27</v>
      </c>
      <c r="E3" s="30" t="s">
        <v>28</v>
      </c>
      <c r="F3" s="31">
        <v>123456789</v>
      </c>
      <c r="G3" s="31"/>
      <c r="H3" s="31"/>
      <c r="I3" s="31"/>
      <c r="J3" s="32"/>
    </row>
    <row r="4" spans="1:10" ht="19.5" customHeight="1" thickTop="1" x14ac:dyDescent="0.2">
      <c r="A4" s="78" t="s">
        <v>44</v>
      </c>
      <c r="B4" s="33"/>
      <c r="C4" s="33"/>
      <c r="D4" s="25"/>
      <c r="E4" s="34"/>
      <c r="F4" s="34"/>
      <c r="G4" s="34"/>
      <c r="H4" s="25"/>
      <c r="I4" s="34"/>
      <c r="J4" s="25"/>
    </row>
    <row r="5" spans="1:10" ht="19.5" customHeight="1" x14ac:dyDescent="0.2">
      <c r="A5" s="76"/>
      <c r="B5" s="27"/>
      <c r="C5" s="27"/>
      <c r="D5" s="26"/>
      <c r="E5" s="28"/>
      <c r="F5" s="28"/>
      <c r="G5" s="28"/>
      <c r="H5" s="26"/>
      <c r="I5" s="28"/>
      <c r="J5" s="26"/>
    </row>
    <row r="6" spans="1:10" ht="19.5" customHeight="1" x14ac:dyDescent="0.2">
      <c r="A6" s="76"/>
      <c r="B6" s="27"/>
      <c r="C6" s="27"/>
      <c r="D6" s="26"/>
      <c r="E6" s="28"/>
      <c r="F6" s="28"/>
      <c r="G6" s="28"/>
      <c r="H6" s="26"/>
      <c r="I6" s="28"/>
      <c r="J6" s="26"/>
    </row>
    <row r="7" spans="1:10" ht="19.5" customHeight="1" x14ac:dyDescent="0.2">
      <c r="A7" s="76" t="s">
        <v>45</v>
      </c>
      <c r="B7" s="27"/>
      <c r="C7" s="27"/>
      <c r="D7" s="26"/>
      <c r="E7" s="28"/>
      <c r="F7" s="28"/>
      <c r="G7" s="28"/>
      <c r="H7" s="26"/>
      <c r="I7" s="28"/>
      <c r="J7" s="26"/>
    </row>
    <row r="8" spans="1:10" ht="19.5" customHeight="1" x14ac:dyDescent="0.2">
      <c r="A8" s="76"/>
      <c r="B8" s="27"/>
      <c r="C8" s="27"/>
      <c r="D8" s="26"/>
      <c r="E8" s="28"/>
      <c r="F8" s="28"/>
      <c r="G8" s="28"/>
      <c r="H8" s="26"/>
      <c r="I8" s="28"/>
      <c r="J8" s="26"/>
    </row>
    <row r="9" spans="1:10" ht="19.5" customHeight="1" x14ac:dyDescent="0.2">
      <c r="A9" s="76"/>
      <c r="B9" s="27"/>
      <c r="C9" s="27"/>
      <c r="D9" s="26"/>
      <c r="E9" s="28"/>
      <c r="F9" s="28"/>
      <c r="G9" s="28"/>
      <c r="H9" s="26"/>
      <c r="I9" s="28"/>
      <c r="J9" s="26"/>
    </row>
    <row r="10" spans="1:10" ht="19.5" customHeight="1" x14ac:dyDescent="0.2">
      <c r="A10" s="76" t="s">
        <v>46</v>
      </c>
      <c r="B10" s="27"/>
      <c r="C10" s="27"/>
      <c r="D10" s="26"/>
      <c r="E10" s="28"/>
      <c r="F10" s="28"/>
      <c r="G10" s="28"/>
      <c r="H10" s="26"/>
      <c r="I10" s="28"/>
      <c r="J10" s="26"/>
    </row>
    <row r="11" spans="1:10" ht="19.5" customHeight="1" x14ac:dyDescent="0.2">
      <c r="A11" s="76"/>
      <c r="B11" s="27"/>
      <c r="C11" s="27"/>
      <c r="D11" s="26"/>
      <c r="E11" s="28"/>
      <c r="F11" s="28"/>
      <c r="G11" s="28"/>
      <c r="H11" s="26"/>
      <c r="I11" s="28"/>
      <c r="J11" s="26"/>
    </row>
    <row r="12" spans="1:10" ht="19.5" customHeight="1" x14ac:dyDescent="0.2">
      <c r="A12" s="76"/>
      <c r="B12" s="27"/>
      <c r="C12" s="27"/>
      <c r="D12" s="26"/>
      <c r="E12" s="28"/>
      <c r="F12" s="28"/>
      <c r="G12" s="28"/>
      <c r="H12" s="26"/>
      <c r="I12" s="28"/>
      <c r="J12" s="26"/>
    </row>
    <row r="13" spans="1:10" ht="19.5" customHeight="1" x14ac:dyDescent="0.2">
      <c r="A13" s="76" t="s">
        <v>47</v>
      </c>
      <c r="B13" s="27"/>
      <c r="C13" s="27"/>
      <c r="D13" s="26"/>
      <c r="E13" s="28"/>
      <c r="F13" s="28"/>
      <c r="G13" s="28"/>
      <c r="H13" s="26"/>
      <c r="I13" s="28"/>
      <c r="J13" s="26"/>
    </row>
    <row r="14" spans="1:10" ht="19.5" customHeight="1" x14ac:dyDescent="0.2">
      <c r="A14" s="76"/>
      <c r="B14" s="27"/>
      <c r="C14" s="27"/>
      <c r="D14" s="26"/>
      <c r="E14" s="28"/>
      <c r="F14" s="28"/>
      <c r="G14" s="28"/>
      <c r="H14" s="26"/>
      <c r="I14" s="28"/>
      <c r="J14" s="26"/>
    </row>
    <row r="15" spans="1:10" ht="19.5" customHeight="1" x14ac:dyDescent="0.2">
      <c r="A15" s="76"/>
      <c r="B15" s="27"/>
      <c r="C15" s="27"/>
      <c r="D15" s="26"/>
      <c r="E15" s="28"/>
      <c r="F15" s="28"/>
      <c r="G15" s="28"/>
      <c r="H15" s="26"/>
      <c r="I15" s="28"/>
      <c r="J15" s="26"/>
    </row>
    <row r="16" spans="1:10" ht="19.5" customHeight="1" x14ac:dyDescent="0.2">
      <c r="A16" s="76" t="s">
        <v>48</v>
      </c>
      <c r="B16" s="27"/>
      <c r="C16" s="27"/>
      <c r="D16" s="26"/>
      <c r="E16" s="28"/>
      <c r="F16" s="28"/>
      <c r="G16" s="28"/>
      <c r="H16" s="26"/>
      <c r="I16" s="28"/>
      <c r="J16" s="26"/>
    </row>
    <row r="17" spans="1:10" ht="19.5" customHeight="1" x14ac:dyDescent="0.2">
      <c r="A17" s="76"/>
      <c r="B17" s="27"/>
      <c r="C17" s="27"/>
      <c r="D17" s="26"/>
      <c r="E17" s="28"/>
      <c r="F17" s="28"/>
      <c r="G17" s="28"/>
      <c r="H17" s="26"/>
      <c r="I17" s="28"/>
      <c r="J17" s="26"/>
    </row>
    <row r="18" spans="1:10" ht="19.5" customHeight="1" x14ac:dyDescent="0.2">
      <c r="A18" s="76"/>
      <c r="B18" s="27"/>
      <c r="C18" s="27"/>
      <c r="D18" s="26"/>
      <c r="E18" s="28"/>
      <c r="F18" s="28"/>
      <c r="G18" s="28"/>
      <c r="H18" s="26"/>
      <c r="I18" s="28"/>
      <c r="J18" s="26"/>
    </row>
    <row r="19" spans="1:10" ht="19.5" customHeight="1" x14ac:dyDescent="0.2">
      <c r="A19" s="76" t="s">
        <v>49</v>
      </c>
      <c r="B19" s="27"/>
      <c r="C19" s="27"/>
      <c r="D19" s="26"/>
      <c r="E19" s="28"/>
      <c r="F19" s="28"/>
      <c r="G19" s="28"/>
      <c r="H19" s="26"/>
      <c r="I19" s="28"/>
      <c r="J19" s="26"/>
    </row>
    <row r="20" spans="1:10" ht="19.5" customHeight="1" x14ac:dyDescent="0.2">
      <c r="A20" s="76"/>
      <c r="B20" s="27"/>
      <c r="C20" s="27"/>
      <c r="D20" s="26"/>
      <c r="E20" s="28"/>
      <c r="F20" s="28"/>
      <c r="G20" s="28"/>
      <c r="H20" s="26"/>
      <c r="I20" s="28"/>
      <c r="J20" s="26"/>
    </row>
    <row r="21" spans="1:10" ht="19.5" customHeight="1" x14ac:dyDescent="0.2">
      <c r="A21" s="76"/>
      <c r="B21" s="27"/>
      <c r="C21" s="27"/>
      <c r="D21" s="26"/>
      <c r="E21" s="28"/>
      <c r="F21" s="28"/>
      <c r="G21" s="28"/>
      <c r="H21" s="26"/>
      <c r="I21" s="28"/>
      <c r="J21" s="26"/>
    </row>
    <row r="22" spans="1:10" ht="19.5" customHeight="1" x14ac:dyDescent="0.2">
      <c r="A22" s="76" t="s">
        <v>50</v>
      </c>
      <c r="B22" s="27"/>
      <c r="C22" s="27"/>
      <c r="D22" s="26"/>
      <c r="E22" s="28"/>
      <c r="F22" s="28"/>
      <c r="G22" s="28"/>
      <c r="H22" s="26"/>
      <c r="I22" s="28"/>
      <c r="J22" s="26"/>
    </row>
    <row r="23" spans="1:10" ht="19.5" customHeight="1" x14ac:dyDescent="0.2">
      <c r="A23" s="76"/>
      <c r="B23" s="27"/>
      <c r="C23" s="27"/>
      <c r="D23" s="26"/>
      <c r="E23" s="28"/>
      <c r="F23" s="28"/>
      <c r="G23" s="28"/>
      <c r="H23" s="26"/>
      <c r="I23" s="28"/>
      <c r="J23" s="26"/>
    </row>
    <row r="24" spans="1:10" ht="19.5" customHeight="1" x14ac:dyDescent="0.2">
      <c r="A24" s="76"/>
      <c r="B24" s="27"/>
      <c r="C24" s="27"/>
      <c r="D24" s="26"/>
      <c r="E24" s="28"/>
      <c r="F24" s="28"/>
      <c r="G24" s="28"/>
      <c r="H24" s="26"/>
      <c r="I24" s="28"/>
      <c r="J24" s="26"/>
    </row>
    <row r="25" spans="1:10" ht="19.5" customHeight="1" x14ac:dyDescent="0.2">
      <c r="A25" s="76"/>
      <c r="B25" s="27"/>
      <c r="C25" s="27"/>
      <c r="D25" s="26"/>
      <c r="E25" s="28"/>
      <c r="F25" s="28"/>
      <c r="G25" s="28"/>
      <c r="H25" s="26"/>
      <c r="I25" s="28"/>
      <c r="J25" s="26"/>
    </row>
    <row r="26" spans="1:10" ht="19.5" customHeight="1" x14ac:dyDescent="0.2">
      <c r="A26" s="76" t="s">
        <v>51</v>
      </c>
      <c r="B26" s="27"/>
      <c r="C26" s="27"/>
      <c r="D26" s="26"/>
      <c r="E26" s="28"/>
      <c r="F26" s="28"/>
      <c r="G26" s="28"/>
      <c r="H26" s="26"/>
      <c r="I26" s="28"/>
      <c r="J26" s="26"/>
    </row>
    <row r="27" spans="1:10" ht="19.5" customHeight="1" x14ac:dyDescent="0.2">
      <c r="A27" s="76"/>
      <c r="B27" s="27"/>
      <c r="C27" s="27"/>
      <c r="D27" s="26"/>
      <c r="E27" s="28"/>
      <c r="F27" s="28"/>
      <c r="G27" s="28"/>
      <c r="H27" s="26"/>
      <c r="I27" s="28"/>
      <c r="J27" s="26"/>
    </row>
    <row r="28" spans="1:10" ht="19.5" customHeight="1" x14ac:dyDescent="0.2">
      <c r="A28" s="76"/>
      <c r="B28" s="27"/>
      <c r="C28" s="27"/>
      <c r="D28" s="26"/>
      <c r="E28" s="28"/>
      <c r="F28" s="28"/>
      <c r="G28" s="28"/>
      <c r="H28" s="26"/>
      <c r="I28" s="28"/>
      <c r="J28" s="26"/>
    </row>
  </sheetData>
  <mergeCells count="10">
    <mergeCell ref="F2:J2"/>
    <mergeCell ref="B1:E2"/>
    <mergeCell ref="A4:A6"/>
    <mergeCell ref="A7:A9"/>
    <mergeCell ref="A10:A12"/>
    <mergeCell ref="A13:A15"/>
    <mergeCell ref="A16:A18"/>
    <mergeCell ref="A19:A21"/>
    <mergeCell ref="A22:A25"/>
    <mergeCell ref="A26:A28"/>
  </mergeCells>
  <phoneticPr fontId="3" type="noConversion"/>
  <dataValidations count="1">
    <dataValidation type="list" allowBlank="1" showInputMessage="1" showErrorMessage="1" sqref="E4:E28" xr:uid="{00000000-0002-0000-0200-000000000000}">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2:F11"/>
  <sheetViews>
    <sheetView showGridLines="0" zoomScaleNormal="100" workbookViewId="0">
      <selection activeCell="D18" sqref="D18"/>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6" ht="24.75" customHeight="1" x14ac:dyDescent="0.2">
      <c r="B2" s="52"/>
      <c r="C2" s="53"/>
      <c r="D2" s="64" t="s">
        <v>0</v>
      </c>
      <c r="E2" s="65"/>
      <c r="F2" s="4" t="s">
        <v>1</v>
      </c>
    </row>
    <row r="3" spans="2:6" ht="24.75" customHeight="1" x14ac:dyDescent="0.2">
      <c r="B3" s="54"/>
      <c r="C3" s="55"/>
      <c r="D3" s="66"/>
      <c r="E3" s="67"/>
      <c r="F3" s="5">
        <f ca="1">NOW()</f>
        <v>45924.712801273148</v>
      </c>
    </row>
    <row r="4" spans="2:6" ht="27" customHeight="1" x14ac:dyDescent="0.2">
      <c r="B4" s="9"/>
      <c r="C4" s="9"/>
      <c r="D4" s="17"/>
      <c r="E4" s="17"/>
      <c r="F4" s="18"/>
    </row>
    <row r="6" spans="2:6" ht="15" x14ac:dyDescent="0.25">
      <c r="B6" s="81" t="s">
        <v>52</v>
      </c>
      <c r="C6" s="81"/>
      <c r="D6" s="81"/>
      <c r="E6" s="81"/>
      <c r="F6" s="81"/>
    </row>
    <row r="7" spans="2:6" ht="8.25" customHeight="1" x14ac:dyDescent="0.25">
      <c r="B7" s="16"/>
      <c r="C7" s="16"/>
      <c r="D7" s="16"/>
      <c r="E7" s="16"/>
      <c r="F7" s="16"/>
    </row>
    <row r="8" spans="2:6" s="3" customFormat="1" ht="17.25" customHeight="1" x14ac:dyDescent="0.2">
      <c r="B8" s="13" t="s">
        <v>8</v>
      </c>
      <c r="C8" s="13" t="s">
        <v>9</v>
      </c>
      <c r="D8" s="68" t="s">
        <v>10</v>
      </c>
      <c r="E8" s="68"/>
      <c r="F8" s="13" t="s">
        <v>11</v>
      </c>
    </row>
    <row r="9" spans="2:6" s="3" customFormat="1" ht="29.25" customHeight="1" x14ac:dyDescent="0.2">
      <c r="B9" s="15">
        <v>44552</v>
      </c>
      <c r="C9" s="14" t="s">
        <v>53</v>
      </c>
      <c r="D9" s="82" t="s">
        <v>54</v>
      </c>
      <c r="E9" s="83"/>
      <c r="F9" s="14" t="s">
        <v>55</v>
      </c>
    </row>
    <row r="10" spans="2:6" s="3" customFormat="1" ht="17.25" customHeight="1" x14ac:dyDescent="0.2">
      <c r="B10" s="35">
        <v>44635</v>
      </c>
      <c r="C10" s="36" t="s">
        <v>56</v>
      </c>
      <c r="D10" s="79" t="s">
        <v>57</v>
      </c>
      <c r="E10" s="80"/>
      <c r="F10" s="36" t="s">
        <v>55</v>
      </c>
    </row>
    <row r="11" spans="2:6" s="3" customFormat="1" ht="17.25" customHeight="1" x14ac:dyDescent="0.2">
      <c r="B11" s="35">
        <v>44676</v>
      </c>
      <c r="C11" s="36" t="s">
        <v>58</v>
      </c>
      <c r="D11" s="79" t="s">
        <v>59</v>
      </c>
      <c r="E11" s="80"/>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Props1.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53ED76-64E7-4173-B946-7986C3812662}">
  <ds:schemaRefs>
    <ds:schemaRef ds:uri="http://schemas.microsoft.com/sharepoint/v3/contenttype/forms"/>
  </ds:schemaRefs>
</ds:datastoreItem>
</file>

<file path=customXml/itemProps4.xml><?xml version="1.0" encoding="utf-8"?>
<ds:datastoreItem xmlns:ds="http://schemas.openxmlformats.org/officeDocument/2006/customXml" ds:itemID="{E0C51C86-73A3-4ABC-A766-214D268885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Ewerton Vôlney da Silva Costa Vôlney</cp:lastModifiedBy>
  <cp:revision/>
  <dcterms:created xsi:type="dcterms:W3CDTF">2009-01-22T19:36:23Z</dcterms:created>
  <dcterms:modified xsi:type="dcterms:W3CDTF">2025-09-24T20:08:32Z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