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queryTables/queryTable7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vi\Downloads\"/>
    </mc:Choice>
  </mc:AlternateContent>
  <xr:revisionPtr revIDLastSave="0" documentId="13_ncr:1_{B651BD0A-2B1A-4328-B871-43349D3454F0}" xr6:coauthVersionLast="47" xr6:coauthVersionMax="47" xr10:uidLastSave="{00000000-0000-0000-0000-000000000000}"/>
  <bookViews>
    <workbookView xWindow="-110" yWindow="-110" windowWidth="19420" windowHeight="10420" activeTab="4" xr2:uid="{F0A0589E-8A6E-8146-8E58-1E862E791D10}"/>
  </bookViews>
  <sheets>
    <sheet name="Authors" sheetId="19" r:id="rId1"/>
    <sheet name="D2 vs D1" sheetId="2" r:id="rId2"/>
    <sheet name="Dynamics 1" sheetId="6" r:id="rId3"/>
    <sheet name="M" sheetId="18" r:id="rId4"/>
    <sheet name="Beta" sheetId="4" r:id="rId5"/>
    <sheet name="k" sheetId="9" r:id="rId6"/>
    <sheet name="ConvNets Baseline" sheetId="1" r:id="rId7"/>
    <sheet name="PSO Baseline" sheetId="13" r:id="rId8"/>
    <sheet name="c" sheetId="11" r:id="rId9"/>
    <sheet name="Multi-randoms" sheetId="5" r:id="rId10"/>
    <sheet name="Cluster Warmup LR" sheetId="7" r:id="rId11"/>
  </sheets>
  <definedNames>
    <definedName name="_1" localSheetId="4">Beta!$A$1:$T$11</definedName>
    <definedName name="_1" localSheetId="1">'D2 vs D1'!$E$1:$AR$38</definedName>
    <definedName name="_1_1" localSheetId="4">Beta!$A$15:$T$21</definedName>
    <definedName name="_2" localSheetId="9">'Multi-randoms'!$C$1:$T$10</definedName>
    <definedName name="_3" localSheetId="7">'PSO Baseline'!$A$1:$Q$13</definedName>
    <definedName name="_5" localSheetId="5">k!$B$3:$U$10</definedName>
    <definedName name="_6" localSheetId="10">'Cluster Warmup LR'!$C$2:$V$5</definedName>
    <definedName name="_7" localSheetId="10">'Cluster Warmup LR'!$C$7:$V$9</definedName>
    <definedName name="_7_1" localSheetId="10">'Cluster Warmup LR'!$C$16:$Q$17</definedName>
    <definedName name="_8" localSheetId="3">M!$A$1:$U$1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5" i="18" l="1"/>
  <c r="E65" i="18"/>
  <c r="E66" i="18"/>
  <c r="E67" i="18"/>
  <c r="E68" i="18"/>
  <c r="E69" i="18"/>
  <c r="E70" i="18"/>
  <c r="E71" i="18"/>
  <c r="E72" i="18"/>
  <c r="E73" i="18"/>
  <c r="E64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23" i="18"/>
  <c r="D14" i="6"/>
  <c r="D13" i="6"/>
  <c r="D12" i="6"/>
  <c r="D11" i="6"/>
  <c r="D10" i="6"/>
  <c r="D9" i="6"/>
  <c r="D8" i="6"/>
  <c r="D7" i="6"/>
  <c r="D6" i="6"/>
  <c r="D5" i="6"/>
  <c r="D4" i="6"/>
  <c r="C15" i="5"/>
  <c r="C16" i="5"/>
  <c r="C17" i="5"/>
  <c r="C18" i="5"/>
  <c r="C21" i="5"/>
  <c r="C22" i="5"/>
  <c r="C20" i="5"/>
  <c r="C19" i="5"/>
  <c r="C14" i="5"/>
  <c r="C23" i="4"/>
  <c r="C16" i="4"/>
  <c r="C17" i="4"/>
  <c r="C18" i="4"/>
  <c r="C19" i="4"/>
  <c r="C20" i="4"/>
  <c r="C21" i="4"/>
  <c r="C22" i="4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400B53-A3D0-3847-9FBA-3E85EED34BAD}" name="1" type="6" refreshedVersion="7" background="1" saveData="1">
    <textPr sourceFile="/Users/phongnguyenhuu/Desktop/1.txt" comma="1" semicolon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8A8DACCA-407C-154E-AF87-0520CC4386A7}" name="11" type="6" refreshedVersion="7" background="1" saveData="1">
    <textPr sourceFile="/Users/phongnguyenhuu/Desktop/1.txt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4B409155-01FA-9540-98B8-C0FD559522F2}" name="111" type="6" refreshedVersion="7" background="1" saveData="1">
    <textPr sourceFile="/Users/phongnguyenhuu/Desktop/1.txt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99B53E2A-046F-6342-9BFD-258C6228E20B}" name="21" type="6" refreshedVersion="7" background="1" saveData="1">
    <textPr sourceFile="/Users/phongnguyenhuu/Desktop/2.txt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F6C07CF9-5204-7243-8B52-3947B5C5EADB}" name="3" type="6" refreshedVersion="7" background="1" saveData="1">
    <textPr sourceFile="/Users/phongnguyenhuu/Desktop/3.txt" comma="1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5D30B42A-FD99-9343-A3EC-D9F068412EF3}" name="51" type="6" refreshedVersion="7" background="1" saveData="1">
    <textPr sourceFile="/Users/phongnguyenhuu/Desktop/5.txt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400B6E55-989F-5B4A-9DAB-0E1ECC3DEBAE}" name="61" type="6" refreshedVersion="7" background="1" saveData="1">
    <textPr sourceFile="/Users/phongnguyenhuu/Desktop/6.txt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79C83EAB-7CDE-044B-AE86-169FE4B30433}" name="71" type="6" refreshedVersion="7" background="1" saveData="1">
    <textPr sourceFile="/Users/phongnguyenhuu/Desktop/7.txt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1E0CE2B1-F5F3-2642-9D2D-92DCB0E54F06}" name="711" type="6" refreshedVersion="7" background="1" saveData="1">
    <textPr sourceFile="/Users/phongnguyenhuu/Desktop/7.txt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75BAFEBB-3932-AC46-8D85-E0069855896A}" name="8" type="6" refreshedVersion="7" background="1" saveData="1">
    <textPr sourceFile="/Users/phongnguyenhuu/Desktop/8.txt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<sst xmlns="http://schemas.openxmlformats.org/spreadsheetml/2006/main" count="444" uniqueCount="194">
  <si>
    <t>Method</t>
  </si>
  <si>
    <t>Setting</t>
  </si>
  <si>
    <t>Accuracy</t>
  </si>
  <si>
    <t>Baseline</t>
  </si>
  <si>
    <t xml:space="preserve"> (frozen layers)</t>
  </si>
  <si>
    <t>(frozen layers, augmentation)</t>
  </si>
  <si>
    <t>(unfrozen layer)</t>
  </si>
  <si>
    <t>(unfrozen layer, augmentation)</t>
  </si>
  <si>
    <t>KNN</t>
  </si>
  <si>
    <t>Gradient</t>
  </si>
  <si>
    <t>KNN + Gradient</t>
  </si>
  <si>
    <t>k=1</t>
  </si>
  <si>
    <t>k=2</t>
  </si>
  <si>
    <t>k=3</t>
  </si>
  <si>
    <t>M=10</t>
  </si>
  <si>
    <t>M=1</t>
  </si>
  <si>
    <t>M=0.1</t>
  </si>
  <si>
    <t>PSO-1</t>
  </si>
  <si>
    <t>PSO-2</t>
  </si>
  <si>
    <t>PSO-3</t>
  </si>
  <si>
    <t>PSO-4</t>
  </si>
  <si>
    <t>KNN (k=1), Gradient (M=10)</t>
  </si>
  <si>
    <t>KNN (k=1), Gradient (M=1)</t>
  </si>
  <si>
    <t>KNN (k=3), Gradient (M=1)</t>
  </si>
  <si>
    <t>Max</t>
  </si>
  <si>
    <t xml:space="preserve">#27_01 </t>
  </si>
  <si>
    <t>#27_02</t>
  </si>
  <si>
    <t xml:space="preserve">#27_03 </t>
  </si>
  <si>
    <t>#27_04</t>
  </si>
  <si>
    <t xml:space="preserve">#27_05 </t>
  </si>
  <si>
    <t>#27_06</t>
  </si>
  <si>
    <t>#27_07</t>
  </si>
  <si>
    <t>#27_08</t>
  </si>
  <si>
    <t>#27_09</t>
  </si>
  <si>
    <t>KNN + Gradient + pBest</t>
  </si>
  <si>
    <t>Ex2401</t>
  </si>
  <si>
    <t>Ex2501</t>
  </si>
  <si>
    <t>Ex2402</t>
  </si>
  <si>
    <t>Ex2502</t>
  </si>
  <si>
    <t>Ex2403</t>
  </si>
  <si>
    <t>Ex2503</t>
  </si>
  <si>
    <t>Ex2602</t>
  </si>
  <si>
    <t>Ex2404</t>
  </si>
  <si>
    <t>Ex2504</t>
  </si>
  <si>
    <t>Ex2601</t>
  </si>
  <si>
    <t>Beta</t>
  </si>
  <si>
    <t>S1</t>
  </si>
  <si>
    <t>S2</t>
  </si>
  <si>
    <t>Two random learning rates</t>
  </si>
  <si>
    <t>Ex2202</t>
  </si>
  <si>
    <t>Ex2203</t>
  </si>
  <si>
    <t>Ex2201</t>
  </si>
  <si>
    <t>Three random learning rates</t>
  </si>
  <si>
    <t>Ex2301</t>
  </si>
  <si>
    <t>Ex2302</t>
  </si>
  <si>
    <t>Ex2303</t>
  </si>
  <si>
    <t>Ex2304</t>
  </si>
  <si>
    <t>Ex2305</t>
  </si>
  <si>
    <t>Ex2604</t>
  </si>
  <si>
    <t>Ex2306</t>
  </si>
  <si>
    <t>PSO-2, PSO-3, PSO-4's lr = [1e-5,1e-1]; PSO-1's lr = 1e-2</t>
  </si>
  <si>
    <t>PSO-1, PSO-4’s lr = [1e-5, 1e-1], PSO-2’s lr = 1e-3, PSO-3’s lr = 1e-4</t>
  </si>
  <si>
    <t>PSO-2, PSO-4’s lr = [1e-5, 1e-1], PSO-1’s lr = 1e-2, PSO-3’s lr = 1e-4</t>
  </si>
  <si>
    <t>PSO-3, PSO-4’s lr = [1e-5, 1e-1], PSO-1’s lr = 1e-2, PSO-2’s lr = 1e-3</t>
  </si>
  <si>
    <t>PSO-2, PSO-3, PSO-4’s lr = [1e-5,1e-1]; PSO-1’s lr = 1e-2</t>
  </si>
  <si>
    <t>PSO-1, PSO-2, PSO-4’s lr = [1e-5,1e-1]; PSO-3’s lr = 1e-4</t>
  </si>
  <si>
    <t>PSO-1, PSO-3, PSO-4’s lr = [1e-5,1e-1]; PSO-2’s lr = 1e-3</t>
  </si>
  <si>
    <t>Ex22_02</t>
  </si>
  <si>
    <t>Ex22_03</t>
  </si>
  <si>
    <t>Ex22_01</t>
  </si>
  <si>
    <t>Ex23_01</t>
  </si>
  <si>
    <t>Ex23_02</t>
  </si>
  <si>
    <t>Ex23_06</t>
  </si>
  <si>
    <t>Ex23_05</t>
  </si>
  <si>
    <t>Ex23_03</t>
  </si>
  <si>
    <t>Ex23_04</t>
  </si>
  <si>
    <t>M</t>
  </si>
  <si>
    <t>Length of Regular Training</t>
  </si>
  <si>
    <t>Inception-v3</t>
  </si>
  <si>
    <t>[0:10]</t>
  </si>
  <si>
    <t>[0:20]</t>
  </si>
  <si>
    <t>[0:30]</t>
  </si>
  <si>
    <t>[0:40]</t>
  </si>
  <si>
    <t>PSO-0</t>
  </si>
  <si>
    <t>EfficientNet-B0</t>
  </si>
  <si>
    <t>Regular Training = 30</t>
  </si>
  <si>
    <t>Regular Training = 20</t>
  </si>
  <si>
    <t>Regular Training = 10</t>
  </si>
  <si>
    <t>Name</t>
  </si>
  <si>
    <t>Full Regular Training</t>
  </si>
  <si>
    <t>Ex2312</t>
  </si>
  <si>
    <t>Ex2603</t>
  </si>
  <si>
    <t>k</t>
  </si>
  <si>
    <t>Warmup learning rates</t>
  </si>
  <si>
    <t>Ex2311</t>
  </si>
  <si>
    <t>Ex2310</t>
  </si>
  <si>
    <t>PSO-1, PSO-3, PSO-4’s lr = [1e-5,1e-3] in iterations [0,9] and [1e-3,1e-1] in [10,39], PSO-2’s lr = 1e-3</t>
  </si>
  <si>
    <t>PSO-1, PSO-3, PSO-4’s lr = [1e-5,1e-3] in iterations [0,19] and [1e-3,1e-1] in [20,39]), PSO-2’s lr = 1e-3</t>
  </si>
  <si>
    <t>PSO-1, PSO-3, PSO-4’s lr = [1e-5,1e-3] in iterations [0,29] and [1e-3,1e-1] in [30,39], PSO-2’s lr = 1e-3</t>
  </si>
  <si>
    <t>Ex2101</t>
  </si>
  <si>
    <t>Ex2103</t>
  </si>
  <si>
    <t>PSO-4’s lr = [1e-5,1e1]</t>
  </si>
  <si>
    <t>PSO-4’s lr = [1e-5,1e0]</t>
  </si>
  <si>
    <t>Extend random learning rate range</t>
  </si>
  <si>
    <t>Ex1907</t>
  </si>
  <si>
    <t>Ex1908</t>
  </si>
  <si>
    <t>Ex1909</t>
  </si>
  <si>
    <t>Ex1910</t>
  </si>
  <si>
    <t>Ex1911</t>
  </si>
  <si>
    <t>Ex1912</t>
  </si>
  <si>
    <t>Ex1913</t>
  </si>
  <si>
    <t>Ex1915</t>
  </si>
  <si>
    <t>Ex1914</t>
  </si>
  <si>
    <t>Ex1916</t>
  </si>
  <si>
    <t>Ex2004</t>
  </si>
  <si>
    <t>Ex2003</t>
  </si>
  <si>
    <t>Ex2001</t>
  </si>
  <si>
    <t>Ex2002</t>
  </si>
  <si>
    <t>Ex2008</t>
  </si>
  <si>
    <t>Ex2006</t>
  </si>
  <si>
    <t>Ex2005</t>
  </si>
  <si>
    <t>Ex2007</t>
  </si>
  <si>
    <t>Ex2009</t>
  </si>
  <si>
    <t>Ex2010</t>
  </si>
  <si>
    <t>Ex2011</t>
  </si>
  <si>
    <t>Ex2012</t>
  </si>
  <si>
    <t>Ex2013</t>
  </si>
  <si>
    <t>Ex2014</t>
  </si>
  <si>
    <t>Ex2015</t>
  </si>
  <si>
    <t>Ex2016</t>
  </si>
  <si>
    <t>Ex2017</t>
  </si>
  <si>
    <t>Ex2018</t>
  </si>
  <si>
    <t>Ex2019</t>
  </si>
  <si>
    <t>c</t>
  </si>
  <si>
    <t>w</t>
  </si>
  <si>
    <t>acc</t>
  </si>
  <si>
    <t>c=0.5</t>
  </si>
  <si>
    <t>Ex2313</t>
  </si>
  <si>
    <t>PSO-1, PSO-3, PSO-4’s lr = [1e-3,1e-1] in iterations [0,39], PSO-2’s lr = 1e-3</t>
  </si>
  <si>
    <t>PSO-1, PSO-3, PSO-4’s lr = [1e-5,1e-1]; PSO-2’s lr = 1e-2</t>
  </si>
  <si>
    <t>PSO-1, PSO-3, PSO-4's lr = [1e-3,1e-1] in iterations [0,9] and [1e-5,1e-3] in [10,39], PSO-2's lr = 1e-3</t>
  </si>
  <si>
    <t>PSO-1, PSO-3, PSO-4's lr = [1e-3,1e-1] in iterations [0,19] and [1e-5,1e-3] in [20,39]), PSO-2's lr = 1e-3</t>
  </si>
  <si>
    <t>PSO-1, PSO-3, PSO-4's lr = [1e-3,1e-1] in iterations [0,29] and [1e-5,1e-3] in [30,39], PSO-2's lr = 1e-3</t>
  </si>
  <si>
    <t>Previous Best</t>
  </si>
  <si>
    <t>Cluster warmup learning rates</t>
  </si>
  <si>
    <t>warmup=0</t>
  </si>
  <si>
    <t>Best PSO</t>
  </si>
  <si>
    <t>Average</t>
  </si>
  <si>
    <t>KNN (k=3), Gradient (M=2), pBest (c1=0.5)</t>
  </si>
  <si>
    <t>KNN (k=3), Gradient (M=2), pBest (c1=0.2)</t>
  </si>
  <si>
    <t>c2=1.7</t>
  </si>
  <si>
    <t>c2=1.2</t>
  </si>
  <si>
    <t>c2=0.2</t>
  </si>
  <si>
    <t>c2=0.5</t>
  </si>
  <si>
    <t>warmup=10</t>
  </si>
  <si>
    <t>warmup=20</t>
  </si>
  <si>
    <t>warmup=30</t>
  </si>
  <si>
    <t>M&lt;&lt;10</t>
  </si>
  <si>
    <t>warmup = 10</t>
  </si>
  <si>
    <t>warmup = 0</t>
  </si>
  <si>
    <t>warmup = 20</t>
  </si>
  <si>
    <t>warmup = 30</t>
  </si>
  <si>
    <t>Dynamics 2</t>
  </si>
  <si>
    <t>Dynamics 1</t>
  </si>
  <si>
    <t>PSO-Convolutional Neural Networks with Heterogeneous Learning Rate</t>
  </si>
  <si>
    <t>Nguyen Huu Phong, Student, IEEE,</t>
  </si>
  <si>
    <t>Augusto Santos, Member, IEEE,</t>
  </si>
  <si>
    <t>Bernardete Ribeiro, Senior Member, IEEE,</t>
  </si>
  <si>
    <t>Epoch</t>
  </si>
  <si>
    <t>warmup</t>
  </si>
  <si>
    <t>M12</t>
  </si>
  <si>
    <t>M13</t>
  </si>
  <si>
    <t>M14</t>
  </si>
  <si>
    <t>M21</t>
  </si>
  <si>
    <t>M23</t>
  </si>
  <si>
    <t>M24</t>
  </si>
  <si>
    <t>M31</t>
  </si>
  <si>
    <t>M32</t>
  </si>
  <si>
    <t>M34</t>
  </si>
  <si>
    <t>M41</t>
  </si>
  <si>
    <t>M42</t>
  </si>
  <si>
    <t>M43</t>
  </si>
  <si>
    <t>SENDER</t>
  </si>
  <si>
    <t>RECEIVER</t>
  </si>
  <si>
    <t>AMOUNT</t>
  </si>
  <si>
    <t>COUNTRY</t>
  </si>
  <si>
    <t>A</t>
  </si>
  <si>
    <t>B</t>
  </si>
  <si>
    <t>C</t>
  </si>
  <si>
    <t>D</t>
  </si>
  <si>
    <t>YEMEN</t>
  </si>
  <si>
    <t>SUDAN</t>
  </si>
  <si>
    <t>USA</t>
  </si>
  <si>
    <t>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</si>
</sst>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7">
    <font>
      <sz val="12"/>
      <color theme="1"/>
      <name val="Calibri"/>
      <family val="2"/>
      <scheme val="minor"/>
    </font>
    <font>
      <sz val="10"/>
      <color rgb="FF000000"/>
      <name val="Arial"/>
      <charset val="1"/>
    </font>
    <font>
      <sz val="11"/>
      <color rgb="FF000000"/>
      <name val="Calibri"/>
      <family val="2"/>
      <scheme val="minor"/>
    </font>
    <font>
      <sz val="7"/>
      <color rgb="FF000000"/>
      <name val="Arial"/>
      <charset val="1"/>
    </font>
    <font>
      <sz val="10"/>
      <color rgb="FF000000"/>
      <name val="Roboto"/>
      <charset val="1"/>
    </font>
    <font>
      <sz val="11"/>
      <color rgb="FF444444"/>
      <name val="Calibri"/>
      <family val="2"/>
      <charset val="1"/>
      <scheme val="minor"/>
    </font>
    <font>
      <sz val="12"/>
      <color rgb="FF000000"/>
      <name val="Calibri"/>
      <family val="2"/>
      <scheme val="minor"/>
    </font>
    <font>
      <sz val="14"/>
      <color rgb="FF212121"/>
      <name val="Arial"/>
      <family val="2"/>
    </font>
    <font>
      <sz val="14"/>
      <color rgb="FF212121"/>
      <name val="Courier New"/>
      <family val="1"/>
    </font>
    <font>
      <sz val="7"/>
      <color rgb="FF000000"/>
      <name val="Arial"/>
      <family val="2"/>
    </font>
    <font>
      <sz val="7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charset val="2"/>
      <scheme val="minor"/>
    </font>
    <font>
      <sz val="14"/>
      <color rgb="FF000000"/>
      <name val="Courier New"/>
      <family val="1"/>
    </font>
    <font>
      <sz val="10"/>
      <color theme="1"/>
      <name val="Arial"/>
      <family val="2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E8EE"/>
        <bgColor rgb="FF000000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readingOrder="1"/>
    </xf>
    <xf numFmtId="0" fontId="3" fillId="0" borderId="1" xfId="0" applyFont="1" applyBorder="1"/>
    <xf numFmtId="0" fontId="5" fillId="0" borderId="1" xfId="0" applyFont="1" applyBorder="1"/>
    <xf numFmtId="0" fontId="2" fillId="0" borderId="1" xfId="0" applyFont="1" applyBorder="1"/>
    <xf numFmtId="0" fontId="3" fillId="2" borderId="1" xfId="0" applyFont="1" applyFill="1" applyBorder="1" applyAlignment="1">
      <alignment readingOrder="1"/>
    </xf>
    <xf numFmtId="0" fontId="4" fillId="3" borderId="1" xfId="0" applyFont="1" applyFill="1" applyBorder="1" applyAlignment="1">
      <alignment readingOrder="1"/>
    </xf>
    <xf numFmtId="0" fontId="0" fillId="0" borderId="1" xfId="0" applyBorder="1"/>
    <xf numFmtId="0" fontId="9" fillId="2" borderId="1" xfId="0" applyFont="1" applyFill="1" applyBorder="1" applyAlignment="1">
      <alignment readingOrder="1"/>
    </xf>
    <xf numFmtId="0" fontId="7" fillId="0" borderId="1" xfId="0" applyFont="1" applyBorder="1"/>
    <xf numFmtId="0" fontId="8" fillId="0" borderId="1" xfId="0" applyFont="1" applyBorder="1"/>
    <xf numFmtId="0" fontId="6" fillId="0" borderId="1" xfId="0" applyFont="1" applyBorder="1"/>
    <xf numFmtId="0" fontId="12" fillId="0" borderId="1" xfId="0" applyFont="1" applyBorder="1"/>
    <xf numFmtId="0" fontId="10" fillId="0" borderId="1" xfId="0" applyFont="1" applyBorder="1"/>
    <xf numFmtId="0" fontId="15" fillId="0" borderId="0" xfId="0" applyFont="1"/>
    <xf numFmtId="0" fontId="16" fillId="0" borderId="0" xfId="0" applyFont="1"/>
    <xf numFmtId="164" fontId="0" fillId="0" borderId="1" xfId="0" applyNumberFormat="1" applyBorder="1"/>
    <xf numFmtId="0" fontId="13" fillId="0" borderId="1" xfId="0" applyFont="1" applyBorder="1"/>
    <xf numFmtId="0" fontId="14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'D2 vs D1'!$C$2</c:f>
              <c:strCache>
                <c:ptCount val="1"/>
                <c:pt idx="0">
                  <c:v>Dynamics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'D2 vs D1'!$A$3:$B$38</c:f>
              <c:multiLvlStrCache>
                <c:ptCount val="36"/>
                <c:lvl>
                  <c:pt idx="0">
                    <c:v>PSO-1</c:v>
                  </c:pt>
                  <c:pt idx="1">
                    <c:v>PSO-2</c:v>
                  </c:pt>
                  <c:pt idx="2">
                    <c:v>PSO-3</c:v>
                  </c:pt>
                  <c:pt idx="3">
                    <c:v>PSO-4</c:v>
                  </c:pt>
                  <c:pt idx="4">
                    <c:v>PSO-1</c:v>
                  </c:pt>
                  <c:pt idx="5">
                    <c:v>PSO-2</c:v>
                  </c:pt>
                  <c:pt idx="6">
                    <c:v>PSO-3</c:v>
                  </c:pt>
                  <c:pt idx="7">
                    <c:v>PSO-4</c:v>
                  </c:pt>
                  <c:pt idx="8">
                    <c:v>PSO-1</c:v>
                  </c:pt>
                  <c:pt idx="9">
                    <c:v>PSO-2</c:v>
                  </c:pt>
                  <c:pt idx="10">
                    <c:v>PSO-3</c:v>
                  </c:pt>
                  <c:pt idx="11">
                    <c:v>PSO-4</c:v>
                  </c:pt>
                  <c:pt idx="12">
                    <c:v>PSO-1</c:v>
                  </c:pt>
                  <c:pt idx="13">
                    <c:v>PSO-2</c:v>
                  </c:pt>
                  <c:pt idx="14">
                    <c:v>PSO-3</c:v>
                  </c:pt>
                  <c:pt idx="15">
                    <c:v>PSO-4</c:v>
                  </c:pt>
                  <c:pt idx="16">
                    <c:v>PSO-1</c:v>
                  </c:pt>
                  <c:pt idx="17">
                    <c:v>PSO-2</c:v>
                  </c:pt>
                  <c:pt idx="18">
                    <c:v>PSO-3</c:v>
                  </c:pt>
                  <c:pt idx="19">
                    <c:v>PSO-4</c:v>
                  </c:pt>
                  <c:pt idx="20">
                    <c:v>PSO-1</c:v>
                  </c:pt>
                  <c:pt idx="21">
                    <c:v>PSO-2</c:v>
                  </c:pt>
                  <c:pt idx="22">
                    <c:v>PSO-3</c:v>
                  </c:pt>
                  <c:pt idx="23">
                    <c:v>PSO-4</c:v>
                  </c:pt>
                  <c:pt idx="24">
                    <c:v>PSO-1</c:v>
                  </c:pt>
                  <c:pt idx="25">
                    <c:v>PSO-2</c:v>
                  </c:pt>
                  <c:pt idx="26">
                    <c:v>PSO-3</c:v>
                  </c:pt>
                  <c:pt idx="27">
                    <c:v>PSO-4</c:v>
                  </c:pt>
                  <c:pt idx="28">
                    <c:v>PSO-1</c:v>
                  </c:pt>
                  <c:pt idx="29">
                    <c:v>PSO-2</c:v>
                  </c:pt>
                  <c:pt idx="30">
                    <c:v>PSO-3</c:v>
                  </c:pt>
                  <c:pt idx="31">
                    <c:v>PSO-4</c:v>
                  </c:pt>
                  <c:pt idx="32">
                    <c:v>PSO-1</c:v>
                  </c:pt>
                  <c:pt idx="33">
                    <c:v>PSO-2</c:v>
                  </c:pt>
                  <c:pt idx="34">
                    <c:v>PSO-3</c:v>
                  </c:pt>
                  <c:pt idx="35">
                    <c:v>PSO-4</c:v>
                  </c:pt>
                </c:lvl>
                <c:lvl>
                  <c:pt idx="0">
                    <c:v>#27_01 </c:v>
                  </c:pt>
                  <c:pt idx="4">
                    <c:v>#27_02</c:v>
                  </c:pt>
                  <c:pt idx="8">
                    <c:v>#27_03 </c:v>
                  </c:pt>
                  <c:pt idx="12">
                    <c:v>#27_04</c:v>
                  </c:pt>
                  <c:pt idx="16">
                    <c:v>#27_05 </c:v>
                  </c:pt>
                  <c:pt idx="20">
                    <c:v>#27_06</c:v>
                  </c:pt>
                  <c:pt idx="24">
                    <c:v>#27_07</c:v>
                  </c:pt>
                  <c:pt idx="28">
                    <c:v>#27_08</c:v>
                  </c:pt>
                  <c:pt idx="32">
                    <c:v>#27_09</c:v>
                  </c:pt>
                </c:lvl>
              </c:multiLvlStrCache>
            </c:multiLvlStrRef>
          </c:cat>
          <c:val>
            <c:numRef>
              <c:f>'D2 vs D1'!$C$3:$C$38</c:f>
              <c:numCache>
                <c:formatCode>General</c:formatCode>
                <c:ptCount val="36"/>
                <c:pt idx="0">
                  <c:v>0.97899997234344405</c:v>
                </c:pt>
                <c:pt idx="1">
                  <c:v>0.97939997911453203</c:v>
                </c:pt>
                <c:pt idx="2">
                  <c:v>0.97939997911453203</c:v>
                </c:pt>
                <c:pt idx="3">
                  <c:v>0.97970002889633101</c:v>
                </c:pt>
                <c:pt idx="4">
                  <c:v>0.98309999704360895</c:v>
                </c:pt>
                <c:pt idx="5">
                  <c:v>0.98250001668929998</c:v>
                </c:pt>
                <c:pt idx="6">
                  <c:v>0.98280000686645497</c:v>
                </c:pt>
                <c:pt idx="7">
                  <c:v>0.98280000686645497</c:v>
                </c:pt>
                <c:pt idx="8">
                  <c:v>0.97899997234344405</c:v>
                </c:pt>
                <c:pt idx="9">
                  <c:v>0.97970002889633101</c:v>
                </c:pt>
                <c:pt idx="10">
                  <c:v>0.97960001230239802</c:v>
                </c:pt>
                <c:pt idx="11">
                  <c:v>0.97979998588562001</c:v>
                </c:pt>
                <c:pt idx="12">
                  <c:v>0.98250001668929998</c:v>
                </c:pt>
                <c:pt idx="13">
                  <c:v>0.98140001296997004</c:v>
                </c:pt>
                <c:pt idx="14">
                  <c:v>0.98170000314712502</c:v>
                </c:pt>
                <c:pt idx="15">
                  <c:v>0.98110002279281605</c:v>
                </c:pt>
                <c:pt idx="16">
                  <c:v>0.97890001535415605</c:v>
                </c:pt>
                <c:pt idx="17">
                  <c:v>0.97949999570846502</c:v>
                </c:pt>
                <c:pt idx="18">
                  <c:v>0.97890001535415605</c:v>
                </c:pt>
                <c:pt idx="19">
                  <c:v>0.97960001230239802</c:v>
                </c:pt>
                <c:pt idx="20">
                  <c:v>0.977699995040893</c:v>
                </c:pt>
                <c:pt idx="21">
                  <c:v>0.97799998521804798</c:v>
                </c:pt>
                <c:pt idx="22">
                  <c:v>0.97860002517700195</c:v>
                </c:pt>
                <c:pt idx="23">
                  <c:v>0.97829997539520197</c:v>
                </c:pt>
                <c:pt idx="24">
                  <c:v>0.97939997911453203</c:v>
                </c:pt>
                <c:pt idx="25">
                  <c:v>0.98040002584457397</c:v>
                </c:pt>
                <c:pt idx="26">
                  <c:v>0.98079997301101596</c:v>
                </c:pt>
                <c:pt idx="27">
                  <c:v>0.98079997301101596</c:v>
                </c:pt>
                <c:pt idx="28">
                  <c:v>0.97920000553131104</c:v>
                </c:pt>
                <c:pt idx="29">
                  <c:v>0.97920000553131104</c:v>
                </c:pt>
                <c:pt idx="30">
                  <c:v>0.979900002479553</c:v>
                </c:pt>
                <c:pt idx="31">
                  <c:v>0.97960001230239802</c:v>
                </c:pt>
                <c:pt idx="32">
                  <c:v>0.97909998893737704</c:v>
                </c:pt>
                <c:pt idx="33">
                  <c:v>0.97960001230239802</c:v>
                </c:pt>
                <c:pt idx="34">
                  <c:v>0.97970002889633101</c:v>
                </c:pt>
                <c:pt idx="35">
                  <c:v>0.980000019073486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F-E24F-B7C4-377C519E3ED1}"/>
            </c:ext>
          </c:extLst>
        </c:ser>
        <c:ser>
          <c:idx val="1"/>
          <c:order val="1"/>
          <c:tx>
            <c:strRef>
              <c:f>'D2 vs D1'!$D$2</c:f>
              <c:strCache>
                <c:ptCount val="1"/>
                <c:pt idx="0">
                  <c:v>Dynamics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'D2 vs D1'!$A$3:$B$38</c:f>
              <c:multiLvlStrCache>
                <c:ptCount val="36"/>
                <c:lvl>
                  <c:pt idx="0">
                    <c:v>PSO-1</c:v>
                  </c:pt>
                  <c:pt idx="1">
                    <c:v>PSO-2</c:v>
                  </c:pt>
                  <c:pt idx="2">
                    <c:v>PSO-3</c:v>
                  </c:pt>
                  <c:pt idx="3">
                    <c:v>PSO-4</c:v>
                  </c:pt>
                  <c:pt idx="4">
                    <c:v>PSO-1</c:v>
                  </c:pt>
                  <c:pt idx="5">
                    <c:v>PSO-2</c:v>
                  </c:pt>
                  <c:pt idx="6">
                    <c:v>PSO-3</c:v>
                  </c:pt>
                  <c:pt idx="7">
                    <c:v>PSO-4</c:v>
                  </c:pt>
                  <c:pt idx="8">
                    <c:v>PSO-1</c:v>
                  </c:pt>
                  <c:pt idx="9">
                    <c:v>PSO-2</c:v>
                  </c:pt>
                  <c:pt idx="10">
                    <c:v>PSO-3</c:v>
                  </c:pt>
                  <c:pt idx="11">
                    <c:v>PSO-4</c:v>
                  </c:pt>
                  <c:pt idx="12">
                    <c:v>PSO-1</c:v>
                  </c:pt>
                  <c:pt idx="13">
                    <c:v>PSO-2</c:v>
                  </c:pt>
                  <c:pt idx="14">
                    <c:v>PSO-3</c:v>
                  </c:pt>
                  <c:pt idx="15">
                    <c:v>PSO-4</c:v>
                  </c:pt>
                  <c:pt idx="16">
                    <c:v>PSO-1</c:v>
                  </c:pt>
                  <c:pt idx="17">
                    <c:v>PSO-2</c:v>
                  </c:pt>
                  <c:pt idx="18">
                    <c:v>PSO-3</c:v>
                  </c:pt>
                  <c:pt idx="19">
                    <c:v>PSO-4</c:v>
                  </c:pt>
                  <c:pt idx="20">
                    <c:v>PSO-1</c:v>
                  </c:pt>
                  <c:pt idx="21">
                    <c:v>PSO-2</c:v>
                  </c:pt>
                  <c:pt idx="22">
                    <c:v>PSO-3</c:v>
                  </c:pt>
                  <c:pt idx="23">
                    <c:v>PSO-4</c:v>
                  </c:pt>
                  <c:pt idx="24">
                    <c:v>PSO-1</c:v>
                  </c:pt>
                  <c:pt idx="25">
                    <c:v>PSO-2</c:v>
                  </c:pt>
                  <c:pt idx="26">
                    <c:v>PSO-3</c:v>
                  </c:pt>
                  <c:pt idx="27">
                    <c:v>PSO-4</c:v>
                  </c:pt>
                  <c:pt idx="28">
                    <c:v>PSO-1</c:v>
                  </c:pt>
                  <c:pt idx="29">
                    <c:v>PSO-2</c:v>
                  </c:pt>
                  <c:pt idx="30">
                    <c:v>PSO-3</c:v>
                  </c:pt>
                  <c:pt idx="31">
                    <c:v>PSO-4</c:v>
                  </c:pt>
                  <c:pt idx="32">
                    <c:v>PSO-1</c:v>
                  </c:pt>
                  <c:pt idx="33">
                    <c:v>PSO-2</c:v>
                  </c:pt>
                  <c:pt idx="34">
                    <c:v>PSO-3</c:v>
                  </c:pt>
                  <c:pt idx="35">
                    <c:v>PSO-4</c:v>
                  </c:pt>
                </c:lvl>
                <c:lvl>
                  <c:pt idx="0">
                    <c:v>#27_01 </c:v>
                  </c:pt>
                  <c:pt idx="4">
                    <c:v>#27_02</c:v>
                  </c:pt>
                  <c:pt idx="8">
                    <c:v>#27_03 </c:v>
                  </c:pt>
                  <c:pt idx="12">
                    <c:v>#27_04</c:v>
                  </c:pt>
                  <c:pt idx="16">
                    <c:v>#27_05 </c:v>
                  </c:pt>
                  <c:pt idx="20">
                    <c:v>#27_06</c:v>
                  </c:pt>
                  <c:pt idx="24">
                    <c:v>#27_07</c:v>
                  </c:pt>
                  <c:pt idx="28">
                    <c:v>#27_08</c:v>
                  </c:pt>
                  <c:pt idx="32">
                    <c:v>#27_09</c:v>
                  </c:pt>
                </c:lvl>
              </c:multiLvlStrCache>
            </c:multiLvlStrRef>
          </c:cat>
          <c:val>
            <c:numRef>
              <c:f>'D2 vs D1'!$D$3:$D$38</c:f>
              <c:numCache>
                <c:formatCode>General</c:formatCode>
                <c:ptCount val="36"/>
                <c:pt idx="0">
                  <c:v>0.98119997978210405</c:v>
                </c:pt>
                <c:pt idx="1">
                  <c:v>0.98059999942779497</c:v>
                </c:pt>
                <c:pt idx="2">
                  <c:v>0.98159998655319203</c:v>
                </c:pt>
                <c:pt idx="3">
                  <c:v>0.98089998960494995</c:v>
                </c:pt>
                <c:pt idx="4">
                  <c:v>0.98150002956390303</c:v>
                </c:pt>
                <c:pt idx="5">
                  <c:v>0.98150002956390303</c:v>
                </c:pt>
                <c:pt idx="6">
                  <c:v>0.98110002279281605</c:v>
                </c:pt>
                <c:pt idx="7">
                  <c:v>0.98129999637603704</c:v>
                </c:pt>
                <c:pt idx="8">
                  <c:v>0.98110002279281605</c:v>
                </c:pt>
                <c:pt idx="9">
                  <c:v>0.98049998283386197</c:v>
                </c:pt>
                <c:pt idx="10">
                  <c:v>0.98089998960494995</c:v>
                </c:pt>
                <c:pt idx="11">
                  <c:v>0.98119997978210405</c:v>
                </c:pt>
                <c:pt idx="12">
                  <c:v>0.98049998283386197</c:v>
                </c:pt>
                <c:pt idx="13">
                  <c:v>0.98089998960494995</c:v>
                </c:pt>
                <c:pt idx="14">
                  <c:v>0.98059999942779497</c:v>
                </c:pt>
                <c:pt idx="15">
                  <c:v>0.97890001535415605</c:v>
                </c:pt>
                <c:pt idx="16">
                  <c:v>0.97890001535415605</c:v>
                </c:pt>
                <c:pt idx="17">
                  <c:v>0.97810000181198098</c:v>
                </c:pt>
                <c:pt idx="18">
                  <c:v>0.97839999198913497</c:v>
                </c:pt>
                <c:pt idx="19">
                  <c:v>0.97839999198913497</c:v>
                </c:pt>
                <c:pt idx="20">
                  <c:v>0.97829997539520197</c:v>
                </c:pt>
                <c:pt idx="21">
                  <c:v>0.98070001602172796</c:v>
                </c:pt>
                <c:pt idx="22">
                  <c:v>0.979900002479553</c:v>
                </c:pt>
                <c:pt idx="23">
                  <c:v>0.98079997301101596</c:v>
                </c:pt>
                <c:pt idx="24">
                  <c:v>0.97799998521804798</c:v>
                </c:pt>
                <c:pt idx="25">
                  <c:v>0.98040002584457397</c:v>
                </c:pt>
                <c:pt idx="26">
                  <c:v>0.97939997911453203</c:v>
                </c:pt>
                <c:pt idx="27">
                  <c:v>0.97939997911453203</c:v>
                </c:pt>
                <c:pt idx="28">
                  <c:v>0.98110002279281605</c:v>
                </c:pt>
                <c:pt idx="29">
                  <c:v>0.98040002584457397</c:v>
                </c:pt>
                <c:pt idx="30">
                  <c:v>0.98100000619888295</c:v>
                </c:pt>
                <c:pt idx="31">
                  <c:v>0.98129999637603704</c:v>
                </c:pt>
                <c:pt idx="32">
                  <c:v>0.97869998216628995</c:v>
                </c:pt>
                <c:pt idx="33">
                  <c:v>0.979900002479553</c:v>
                </c:pt>
                <c:pt idx="34">
                  <c:v>0.97750002145767201</c:v>
                </c:pt>
                <c:pt idx="35">
                  <c:v>0.97890001535415605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F-E24F-B7C4-377C519E3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999904"/>
        <c:axId val="562198704"/>
      </c:barChart>
      <c:catAx>
        <c:axId val="60299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98704"/>
        <c:crosses val="autoZero"/>
        <c:auto val="1"/>
        <c:lblAlgn val="ctr"/>
        <c:lblOffset val="100"/>
        <c:noMultiLvlLbl val="0"/>
      </c:catAx>
      <c:valAx>
        <c:axId val="56219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9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'Dynamics 1'!$D$3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D92-AD42-A728-8A46B7EC6040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92-AD42-A728-8A46B7EC6040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D92-AD42-A728-8A46B7EC6040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D92-AD42-A728-8A46B7EC6040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D92-AD42-A728-8A46B7EC6040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D92-AD42-A728-8A46B7EC6040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D92-AD42-A728-8A46B7EC6040}"/>
                </c:ext>
              </c:extLst>
            </c:dLbl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D92-AD42-A728-8A46B7EC60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'Dynamics 1'!$B$4:$C$14</c:f>
              <c:multiLvlStrCache>
                <c:ptCount val="11"/>
                <c:lvl>
                  <c:pt idx="0">
                    <c:v>k=1</c:v>
                  </c:pt>
                  <c:pt idx="1">
                    <c:v>k=2</c:v>
                  </c:pt>
                  <c:pt idx="2">
                    <c:v>k=3</c:v>
                  </c:pt>
                  <c:pt idx="3">
                    <c:v>M=10</c:v>
                  </c:pt>
                  <c:pt idx="4">
                    <c:v>M=1</c:v>
                  </c:pt>
                  <c:pt idx="5">
                    <c:v>M=0.1</c:v>
                  </c:pt>
                  <c:pt idx="6">
                    <c:v>KNN (k=1), Gradient (M=10)</c:v>
                  </c:pt>
                  <c:pt idx="7">
                    <c:v>KNN (k=1), Gradient (M=1)</c:v>
                  </c:pt>
                  <c:pt idx="8">
                    <c:v>KNN (k=3), Gradient (M=1)</c:v>
                  </c:pt>
                  <c:pt idx="9">
                    <c:v>KNN (k=3), Gradient (M=2), pBest (c1=0.5)</c:v>
                  </c:pt>
                  <c:pt idx="10">
                    <c:v>KNN (k=3), Gradient (M=2), pBest (c1=0.2)</c:v>
                  </c:pt>
                </c:lvl>
                <c:lvl>
                  <c:pt idx="0">
                    <c:v>KNN</c:v>
                  </c:pt>
                  <c:pt idx="3">
                    <c:v>Gradient</c:v>
                  </c:pt>
                  <c:pt idx="6">
                    <c:v>KNN + Gradient</c:v>
                  </c:pt>
                  <c:pt idx="9">
                    <c:v>KNN + Gradient + pBest</c:v>
                  </c:pt>
                </c:lvl>
              </c:multiLvlStrCache>
            </c:multiLvlStrRef>
          </c:cat>
          <c:val>
            <c:numRef>
              <c:f>'Dynamics 1'!$D$4:$D$14</c:f>
              <c:numCache>
                <c:formatCode>General</c:formatCode>
                <c:ptCount val="11"/>
                <c:pt idx="0">
                  <c:v>0.97850000000000004</c:v>
                </c:pt>
                <c:pt idx="1">
                  <c:v>0.97689999999999999</c:v>
                </c:pt>
                <c:pt idx="2">
                  <c:v>0.97729999999999995</c:v>
                </c:pt>
                <c:pt idx="3">
                  <c:v>0.97770000000000001</c:v>
                </c:pt>
                <c:pt idx="4">
                  <c:v>0.97619999999999996</c:v>
                </c:pt>
                <c:pt idx="5">
                  <c:v>0.97470000000000001</c:v>
                </c:pt>
                <c:pt idx="6">
                  <c:v>0.97550000000000003</c:v>
                </c:pt>
                <c:pt idx="7">
                  <c:v>0.97970000000000002</c:v>
                </c:pt>
                <c:pt idx="8">
                  <c:v>0.97899999999999998</c:v>
                </c:pt>
                <c:pt idx="9">
                  <c:v>0.97829999999999995</c:v>
                </c:pt>
                <c:pt idx="10">
                  <c:v>0.97850000000000004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92-AD42-A728-8A46B7EC6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661424"/>
        <c:axId val="622824000"/>
      </c:barChart>
      <c:catAx>
        <c:axId val="61266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24000"/>
        <c:crosses val="autoZero"/>
        <c:auto val="1"/>
        <c:lblAlgn val="ctr"/>
        <c:lblOffset val="100"/>
        <c:noMultiLvlLbl val="0"/>
      </c:catAx>
      <c:valAx>
        <c:axId val="622824000"/>
        <c:scaling>
          <c:orientation val="minMax"/>
          <c:max val="0.98"/>
          <c:min val="0.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6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M!$E$43</c:f>
              <c:strCache>
                <c:ptCount val="1"/>
                <c:pt idx="0">
                  <c:v>warmup=0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455-7849-9F8C-AA534FFEF7B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55-7849-9F8C-AA534FFEF7B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55-7849-9F8C-AA534FFEF7B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55-7849-9F8C-AA534FFEF7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M!$C$44:$D$48</c:f>
              <c:multiLvlStrCache>
                <c:ptCount val="5"/>
                <c:lvl>
                  <c:pt idx="0">
                    <c:v>c2=1.7</c:v>
                  </c:pt>
                  <c:pt idx="1">
                    <c:v>c2=1.2</c:v>
                  </c:pt>
                  <c:pt idx="2">
                    <c:v>c2=0.2</c:v>
                  </c:pt>
                  <c:pt idx="3">
                    <c:v>c2=0.5</c:v>
                  </c:pt>
                  <c:pt idx="4">
                    <c:v>c2=0.5</c:v>
                  </c:pt>
                </c:lvl>
                <c:lvl>
                  <c:pt idx="0">
                    <c:v>M&lt;&lt;10</c:v>
                  </c:pt>
                  <c:pt idx="4">
                    <c:v>M=10</c:v>
                  </c:pt>
                </c:lvl>
              </c:multiLvlStrCache>
            </c:multiLvlStrRef>
          </c:cat>
          <c:val>
            <c:numRef>
              <c:f>M!$E$44:$E$48</c:f>
              <c:numCache>
                <c:formatCode>General</c:formatCode>
                <c:ptCount val="5"/>
                <c:pt idx="0">
                  <c:v>0.98009999999999997</c:v>
                </c:pt>
                <c:pt idx="1">
                  <c:v>0.97829999999999995</c:v>
                </c:pt>
                <c:pt idx="2">
                  <c:v>0.9798</c:v>
                </c:pt>
                <c:pt idx="3">
                  <c:v>0.98019999999999996</c:v>
                </c:pt>
                <c:pt idx="4">
                  <c:v>0.98160000000000003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E-404E-8350-37446FFD3BF1}"/>
            </c:ext>
          </c:extLst>
        </c:ser>
        <c:ser>
          <c:idx val="1"/>
          <c:order val="1"/>
          <c:tx>
            <c:strRef>
              <c:f>M!$F$43</c:f>
              <c:strCache>
                <c:ptCount val="1"/>
                <c:pt idx="0">
                  <c:v>warmup=10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M!$C$44:$D$48</c:f>
              <c:multiLvlStrCache>
                <c:ptCount val="5"/>
                <c:lvl>
                  <c:pt idx="0">
                    <c:v>c2=1.7</c:v>
                  </c:pt>
                  <c:pt idx="1">
                    <c:v>c2=1.2</c:v>
                  </c:pt>
                  <c:pt idx="2">
                    <c:v>c2=0.2</c:v>
                  </c:pt>
                  <c:pt idx="3">
                    <c:v>c2=0.5</c:v>
                  </c:pt>
                  <c:pt idx="4">
                    <c:v>c2=0.5</c:v>
                  </c:pt>
                </c:lvl>
                <c:lvl>
                  <c:pt idx="0">
                    <c:v>M&lt;&lt;10</c:v>
                  </c:pt>
                  <c:pt idx="4">
                    <c:v>M=10</c:v>
                  </c:pt>
                </c:lvl>
              </c:multiLvlStrCache>
            </c:multiLvlStrRef>
          </c:cat>
          <c:val>
            <c:numRef>
              <c:f>M!$F$44:$F$48</c:f>
              <c:numCache>
                <c:formatCode>General</c:formatCode>
                <c:ptCount val="5"/>
                <c:pt idx="0">
                  <c:v>0.98029999999999995</c:v>
                </c:pt>
                <c:pt idx="1">
                  <c:v>0.97919999999999996</c:v>
                </c:pt>
                <c:pt idx="2">
                  <c:v>0.9788</c:v>
                </c:pt>
                <c:pt idx="3">
                  <c:v>0.97919999999999996</c:v>
                </c:pt>
                <c:pt idx="4">
                  <c:v>0.98109999999999997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CE-404E-8350-37446FFD3BF1}"/>
            </c:ext>
          </c:extLst>
        </c:ser>
        <c:ser>
          <c:idx val="2"/>
          <c:order val="2"/>
          <c:tx>
            <c:strRef>
              <c:f>M!$G$43</c:f>
              <c:strCache>
                <c:ptCount val="1"/>
                <c:pt idx="0">
                  <c:v>warmup=20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M!$C$44:$D$48</c:f>
              <c:multiLvlStrCache>
                <c:ptCount val="5"/>
                <c:lvl>
                  <c:pt idx="0">
                    <c:v>c2=1.7</c:v>
                  </c:pt>
                  <c:pt idx="1">
                    <c:v>c2=1.2</c:v>
                  </c:pt>
                  <c:pt idx="2">
                    <c:v>c2=0.2</c:v>
                  </c:pt>
                  <c:pt idx="3">
                    <c:v>c2=0.5</c:v>
                  </c:pt>
                  <c:pt idx="4">
                    <c:v>c2=0.5</c:v>
                  </c:pt>
                </c:lvl>
                <c:lvl>
                  <c:pt idx="0">
                    <c:v>M&lt;&lt;10</c:v>
                  </c:pt>
                  <c:pt idx="4">
                    <c:v>M=10</c:v>
                  </c:pt>
                </c:lvl>
              </c:multiLvlStrCache>
            </c:multiLvlStrRef>
          </c:cat>
          <c:val>
            <c:numRef>
              <c:f>M!$G$44:$G$48</c:f>
              <c:numCache>
                <c:formatCode>General</c:formatCode>
                <c:ptCount val="5"/>
                <c:pt idx="0">
                  <c:v>0.98009999999999997</c:v>
                </c:pt>
                <c:pt idx="1">
                  <c:v>0.97809999999999997</c:v>
                </c:pt>
                <c:pt idx="2">
                  <c:v>0.97950000000000004</c:v>
                </c:pt>
                <c:pt idx="3">
                  <c:v>0.97870000000000001</c:v>
                </c:pt>
                <c:pt idx="4">
                  <c:v>0.97819999999999996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CE-404E-8350-37446FFD3BF1}"/>
            </c:ext>
          </c:extLst>
        </c:ser>
        <c:ser>
          <c:idx val="3"/>
          <c:order val="3"/>
          <c:tx>
            <c:strRef>
              <c:f>M!$H$43</c:f>
              <c:strCache>
                <c:ptCount val="1"/>
                <c:pt idx="0">
                  <c:v>warmup=30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M!$C$44:$D$48</c:f>
              <c:multiLvlStrCache>
                <c:ptCount val="5"/>
                <c:lvl>
                  <c:pt idx="0">
                    <c:v>c2=1.7</c:v>
                  </c:pt>
                  <c:pt idx="1">
                    <c:v>c2=1.2</c:v>
                  </c:pt>
                  <c:pt idx="2">
                    <c:v>c2=0.2</c:v>
                  </c:pt>
                  <c:pt idx="3">
                    <c:v>c2=0.5</c:v>
                  </c:pt>
                  <c:pt idx="4">
                    <c:v>c2=0.5</c:v>
                  </c:pt>
                </c:lvl>
                <c:lvl>
                  <c:pt idx="0">
                    <c:v>M&lt;&lt;10</c:v>
                  </c:pt>
                  <c:pt idx="4">
                    <c:v>M=10</c:v>
                  </c:pt>
                </c:lvl>
              </c:multiLvlStrCache>
            </c:multiLvlStrRef>
          </c:cat>
          <c:val>
            <c:numRef>
              <c:f>M!$H$44:$H$48</c:f>
              <c:numCache>
                <c:formatCode>General</c:formatCode>
                <c:ptCount val="5"/>
                <c:pt idx="0">
                  <c:v>0.9778</c:v>
                </c:pt>
                <c:pt idx="1">
                  <c:v>0.97929999999999995</c:v>
                </c:pt>
                <c:pt idx="2">
                  <c:v>0.97709999999999997</c:v>
                </c:pt>
                <c:pt idx="3">
                  <c:v>0.9788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CE-404E-8350-37446FFD3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412768"/>
        <c:axId val="672753600"/>
      </c:barChart>
      <c:catAx>
        <c:axId val="67241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53600"/>
        <c:crosses val="autoZero"/>
        <c:auto val="1"/>
        <c:lblAlgn val="ctr"/>
        <c:lblOffset val="100"/>
        <c:noMultiLvlLbl val="0"/>
      </c:catAx>
      <c:valAx>
        <c:axId val="672753600"/>
        <c:scaling>
          <c:orientation val="minMax"/>
          <c:max val="0.98199999999999998"/>
          <c:min val="0.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1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M!$D$74</c:f>
              <c:strCache>
                <c:ptCount val="1"/>
                <c:pt idx="0">
                  <c:v>Best PSO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M!$C$75:$C$80</c:f>
              <c:strCache>
                <c:ptCount val="6"/>
                <c:pt idx="0">
                  <c:v>Ex1907</c:v>
                </c:pt>
                <c:pt idx="1">
                  <c:v>Ex1908</c:v>
                </c:pt>
                <c:pt idx="2">
                  <c:v>Ex1909</c:v>
                </c:pt>
                <c:pt idx="3">
                  <c:v>Ex1910</c:v>
                </c:pt>
                <c:pt idx="4">
                  <c:v>Ex1911</c:v>
                </c:pt>
                <c:pt idx="5">
                  <c:v>Ex1912</c:v>
                </c:pt>
              </c:strCache>
            </c:strRef>
          </c:cat>
          <c:val>
            <c:numRef>
              <c:f>M!$D$75:$D$80</c:f>
              <c:numCache>
                <c:formatCode>General</c:formatCode>
                <c:ptCount val="6"/>
                <c:pt idx="0">
                  <c:v>0.9778</c:v>
                </c:pt>
                <c:pt idx="1">
                  <c:v>0.97970000000000002</c:v>
                </c:pt>
                <c:pt idx="2">
                  <c:v>0.97929999999999995</c:v>
                </c:pt>
                <c:pt idx="3">
                  <c:v>0.97840000000000005</c:v>
                </c:pt>
                <c:pt idx="4">
                  <c:v>0.98</c:v>
                </c:pt>
                <c:pt idx="5">
                  <c:v>0.97870000000000001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7-2A4A-ABC2-589FB3DA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381328"/>
        <c:axId val="1928035680"/>
      </c:barChart>
      <c:lineChart>
        <c:grouping val="standard"/>
        <c:varyColors val="0"/>
        <c:ser>
          <c:idx val="1"/>
          <c:order val="1"/>
          <c:tx>
            <c:strRef>
              <c:f>M!$E$74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M!$C$75:$C$80</c:f>
              <c:strCache>
                <c:ptCount val="6"/>
                <c:pt idx="0">
                  <c:v>Ex1907</c:v>
                </c:pt>
                <c:pt idx="1">
                  <c:v>Ex1908</c:v>
                </c:pt>
                <c:pt idx="2">
                  <c:v>Ex1909</c:v>
                </c:pt>
                <c:pt idx="3">
                  <c:v>Ex1910</c:v>
                </c:pt>
                <c:pt idx="4">
                  <c:v>Ex1911</c:v>
                </c:pt>
                <c:pt idx="5">
                  <c:v>Ex1912</c:v>
                </c:pt>
              </c:strCache>
            </c:strRef>
          </c:cat>
          <c:val>
            <c:numRef>
              <c:f>M!$E$75:$E$80</c:f>
              <c:numCache>
                <c:formatCode>0.0000</c:formatCode>
                <c:ptCount val="6"/>
                <c:pt idx="0">
                  <c:v>0.97898333333333332</c:v>
                </c:pt>
                <c:pt idx="1">
                  <c:v>0.97898333333333332</c:v>
                </c:pt>
                <c:pt idx="2">
                  <c:v>0.97898333333333332</c:v>
                </c:pt>
                <c:pt idx="3">
                  <c:v>0.97898333333333332</c:v>
                </c:pt>
                <c:pt idx="4">
                  <c:v>0.97898333333333332</c:v>
                </c:pt>
                <c:pt idx="5">
                  <c:v>0.97898333333333332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7-2A4A-ABC2-589FB3DA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381328"/>
        <c:axId val="1928035680"/>
      </c:lineChart>
      <c:catAx>
        <c:axId val="192738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035680"/>
        <c:crosses val="autoZero"/>
        <c:auto val="1"/>
        <c:lblAlgn val="ctr"/>
        <c:lblOffset val="100"/>
        <c:noMultiLvlLbl val="0"/>
      </c:catAx>
      <c:valAx>
        <c:axId val="19280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8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k!$J$12:$J$13</c:f>
              <c:strCache>
                <c:ptCount val="2"/>
                <c:pt idx="1">
                  <c:v>k=3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k!$H$14:$I$29</c:f>
              <c:multiLvlStrCache>
                <c:ptCount val="16"/>
                <c:lvl>
                  <c:pt idx="0">
                    <c:v>PSO-1</c:v>
                  </c:pt>
                  <c:pt idx="1">
                    <c:v>PSO-2</c:v>
                  </c:pt>
                  <c:pt idx="2">
                    <c:v>PSO-3</c:v>
                  </c:pt>
                  <c:pt idx="3">
                    <c:v>PSO-4</c:v>
                  </c:pt>
                  <c:pt idx="4">
                    <c:v>PSO-1</c:v>
                  </c:pt>
                  <c:pt idx="5">
                    <c:v>PSO-2</c:v>
                  </c:pt>
                  <c:pt idx="6">
                    <c:v>PSO-3</c:v>
                  </c:pt>
                  <c:pt idx="7">
                    <c:v>PSO-4</c:v>
                  </c:pt>
                  <c:pt idx="8">
                    <c:v>PSO-1</c:v>
                  </c:pt>
                  <c:pt idx="9">
                    <c:v>PSO-2</c:v>
                  </c:pt>
                  <c:pt idx="10">
                    <c:v>PSO-3</c:v>
                  </c:pt>
                  <c:pt idx="11">
                    <c:v>PSO-4</c:v>
                  </c:pt>
                  <c:pt idx="12">
                    <c:v>PSO-1</c:v>
                  </c:pt>
                  <c:pt idx="13">
                    <c:v>PSO-2</c:v>
                  </c:pt>
                  <c:pt idx="14">
                    <c:v>PSO-3</c:v>
                  </c:pt>
                  <c:pt idx="15">
                    <c:v>PSO-4</c:v>
                  </c:pt>
                </c:lvl>
                <c:lvl>
                  <c:pt idx="0">
                    <c:v>Ex2305</c:v>
                  </c:pt>
                  <c:pt idx="4">
                    <c:v>Ex2312</c:v>
                  </c:pt>
                  <c:pt idx="8">
                    <c:v>Ex2503</c:v>
                  </c:pt>
                  <c:pt idx="12">
                    <c:v>Ex2504</c:v>
                  </c:pt>
                </c:lvl>
              </c:multiLvlStrCache>
            </c:multiLvlStrRef>
          </c:cat>
          <c:val>
            <c:numRef>
              <c:f>k!$J$14:$J$29</c:f>
              <c:numCache>
                <c:formatCode>General</c:formatCode>
                <c:ptCount val="16"/>
                <c:pt idx="0">
                  <c:v>0.98119999999999996</c:v>
                </c:pt>
                <c:pt idx="1">
                  <c:v>0.98060000000000003</c:v>
                </c:pt>
                <c:pt idx="2">
                  <c:v>0.98160000000000003</c:v>
                </c:pt>
                <c:pt idx="3">
                  <c:v>0.98089999999999999</c:v>
                </c:pt>
                <c:pt idx="4">
                  <c:v>0.98150000000000004</c:v>
                </c:pt>
                <c:pt idx="5">
                  <c:v>0.98150000000000004</c:v>
                </c:pt>
                <c:pt idx="6">
                  <c:v>0.98109999999999997</c:v>
                </c:pt>
                <c:pt idx="7">
                  <c:v>0.98129999999999995</c:v>
                </c:pt>
                <c:pt idx="8">
                  <c:v>0.97260000000000002</c:v>
                </c:pt>
                <c:pt idx="9">
                  <c:v>0.9788</c:v>
                </c:pt>
                <c:pt idx="10">
                  <c:v>0.97860000000000003</c:v>
                </c:pt>
                <c:pt idx="11">
                  <c:v>0.97829999999999995</c:v>
                </c:pt>
                <c:pt idx="12">
                  <c:v>0.97499999999999998</c:v>
                </c:pt>
                <c:pt idx="13">
                  <c:v>0.98029999999999995</c:v>
                </c:pt>
                <c:pt idx="14">
                  <c:v>0.97960000000000003</c:v>
                </c:pt>
                <c:pt idx="15">
                  <c:v>0.97870000000000001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D-824C-A1DD-FBF3201461C2}"/>
            </c:ext>
          </c:extLst>
        </c:ser>
        <c:ser>
          <c:idx val="1"/>
          <c:order val="1"/>
          <c:tx>
            <c:strRef>
              <c:f>k!$K$12:$K$13</c:f>
              <c:strCache>
                <c:ptCount val="2"/>
                <c:pt idx="1">
                  <c:v>k=1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k!$H$14:$I$29</c:f>
              <c:multiLvlStrCache>
                <c:ptCount val="16"/>
                <c:lvl>
                  <c:pt idx="0">
                    <c:v>PSO-1</c:v>
                  </c:pt>
                  <c:pt idx="1">
                    <c:v>PSO-2</c:v>
                  </c:pt>
                  <c:pt idx="2">
                    <c:v>PSO-3</c:v>
                  </c:pt>
                  <c:pt idx="3">
                    <c:v>PSO-4</c:v>
                  </c:pt>
                  <c:pt idx="4">
                    <c:v>PSO-1</c:v>
                  </c:pt>
                  <c:pt idx="5">
                    <c:v>PSO-2</c:v>
                  </c:pt>
                  <c:pt idx="6">
                    <c:v>PSO-3</c:v>
                  </c:pt>
                  <c:pt idx="7">
                    <c:v>PSO-4</c:v>
                  </c:pt>
                  <c:pt idx="8">
                    <c:v>PSO-1</c:v>
                  </c:pt>
                  <c:pt idx="9">
                    <c:v>PSO-2</c:v>
                  </c:pt>
                  <c:pt idx="10">
                    <c:v>PSO-3</c:v>
                  </c:pt>
                  <c:pt idx="11">
                    <c:v>PSO-4</c:v>
                  </c:pt>
                  <c:pt idx="12">
                    <c:v>PSO-1</c:v>
                  </c:pt>
                  <c:pt idx="13">
                    <c:v>PSO-2</c:v>
                  </c:pt>
                  <c:pt idx="14">
                    <c:v>PSO-3</c:v>
                  </c:pt>
                  <c:pt idx="15">
                    <c:v>PSO-4</c:v>
                  </c:pt>
                </c:lvl>
                <c:lvl>
                  <c:pt idx="0">
                    <c:v>Ex2305</c:v>
                  </c:pt>
                  <c:pt idx="4">
                    <c:v>Ex2312</c:v>
                  </c:pt>
                  <c:pt idx="8">
                    <c:v>Ex2503</c:v>
                  </c:pt>
                  <c:pt idx="12">
                    <c:v>Ex2504</c:v>
                  </c:pt>
                </c:lvl>
              </c:multiLvlStrCache>
            </c:multiLvlStrRef>
          </c:cat>
          <c:val>
            <c:numRef>
              <c:f>k!$K$14:$K$29</c:f>
              <c:numCache>
                <c:formatCode>General</c:formatCode>
                <c:ptCount val="16"/>
                <c:pt idx="0">
                  <c:v>0.98070000000000002</c:v>
                </c:pt>
                <c:pt idx="1">
                  <c:v>0.97960000000000003</c:v>
                </c:pt>
                <c:pt idx="2">
                  <c:v>0.98089999999999999</c:v>
                </c:pt>
                <c:pt idx="3">
                  <c:v>0.9798</c:v>
                </c:pt>
                <c:pt idx="4">
                  <c:v>0.97929999999999995</c:v>
                </c:pt>
                <c:pt idx="5">
                  <c:v>0.97960000000000003</c:v>
                </c:pt>
                <c:pt idx="6">
                  <c:v>0.97929999999999995</c:v>
                </c:pt>
                <c:pt idx="7">
                  <c:v>0.98019999999999996</c:v>
                </c:pt>
                <c:pt idx="8">
                  <c:v>0.97650000000000003</c:v>
                </c:pt>
                <c:pt idx="9">
                  <c:v>0.97240000000000004</c:v>
                </c:pt>
                <c:pt idx="10">
                  <c:v>0.97150000000000003</c:v>
                </c:pt>
                <c:pt idx="11">
                  <c:v>0.97709999999999997</c:v>
                </c:pt>
                <c:pt idx="12">
                  <c:v>0.97919999999999996</c:v>
                </c:pt>
                <c:pt idx="13">
                  <c:v>0.97109999999999996</c:v>
                </c:pt>
                <c:pt idx="14">
                  <c:v>0.97199999999999998</c:v>
                </c:pt>
                <c:pt idx="15">
                  <c:v>0.98009999999999997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7D-824C-A1DD-FBF320146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895744"/>
        <c:axId val="521693136"/>
      </c:barChart>
      <c:catAx>
        <c:axId val="52389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93136"/>
        <c:crosses val="autoZero"/>
        <c:auto val="1"/>
        <c:lblAlgn val="ctr"/>
        <c:lblOffset val="100"/>
        <c:noMultiLvlLbl val="0"/>
      </c:catAx>
      <c:valAx>
        <c:axId val="521693136"/>
        <c:scaling>
          <c:orientation val="minMax"/>
          <c:max val="0.98199999999999998"/>
          <c:min val="0.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9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'ConvNets Baseline'!$B$4:$C$4</c:f>
              <c:strCache>
                <c:ptCount val="2"/>
                <c:pt idx="0">
                  <c:v>Baseline</c:v>
                </c:pt>
                <c:pt idx="1">
                  <c:v> (frozen layers)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'ConvNets Baseline'!$D$3:$G$3</c:f>
              <c:strCache>
                <c:ptCount val="4"/>
                <c:pt idx="0">
                  <c:v>PSO-1</c:v>
                </c:pt>
                <c:pt idx="1">
                  <c:v>PSO-2</c:v>
                </c:pt>
                <c:pt idx="2">
                  <c:v>PSO-3</c:v>
                </c:pt>
                <c:pt idx="3">
                  <c:v>PSO-4</c:v>
                </c:pt>
              </c:strCache>
            </c:strRef>
          </c:cat>
          <c:val>
            <c:numRef>
              <c:f>'ConvNets Baseline'!$D$4:$G$4</c:f>
              <c:numCache>
                <c:formatCode>General</c:formatCode>
                <c:ptCount val="4"/>
                <c:pt idx="0">
                  <c:v>0.89070000000000005</c:v>
                </c:pt>
                <c:pt idx="1">
                  <c:v>0.87890000000000001</c:v>
                </c:pt>
                <c:pt idx="2">
                  <c:v>0.84219999999999995</c:v>
                </c:pt>
                <c:pt idx="3">
                  <c:v>0.89290000000000003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B-F147-8C09-FAE94F5BBBB4}"/>
            </c:ext>
          </c:extLst>
        </c:ser>
        <c:ser>
          <c:idx val="1"/>
          <c:order val="1"/>
          <c:tx>
            <c:strRef>
              <c:f>'ConvNets Baseline'!$B$5:$C$5</c:f>
              <c:strCache>
                <c:ptCount val="2"/>
                <c:pt idx="0">
                  <c:v>Baseline</c:v>
                </c:pt>
                <c:pt idx="1">
                  <c:v>(frozen layers, augmentation)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'ConvNets Baseline'!$D$3:$G$3</c:f>
              <c:strCache>
                <c:ptCount val="4"/>
                <c:pt idx="0">
                  <c:v>PSO-1</c:v>
                </c:pt>
                <c:pt idx="1">
                  <c:v>PSO-2</c:v>
                </c:pt>
                <c:pt idx="2">
                  <c:v>PSO-3</c:v>
                </c:pt>
                <c:pt idx="3">
                  <c:v>PSO-4</c:v>
                </c:pt>
              </c:strCache>
            </c:strRef>
          </c:cat>
          <c:val>
            <c:numRef>
              <c:f>'ConvNets Baseline'!$D$5:$G$5</c:f>
              <c:numCache>
                <c:formatCode>General</c:formatCode>
                <c:ptCount val="4"/>
                <c:pt idx="0">
                  <c:v>0.86519999999999997</c:v>
                </c:pt>
                <c:pt idx="1">
                  <c:v>0.83109999999999995</c:v>
                </c:pt>
                <c:pt idx="2">
                  <c:v>0.75139999999999996</c:v>
                </c:pt>
                <c:pt idx="3">
                  <c:v>0.85360000000000003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3B-F147-8C09-FAE94F5BBBB4}"/>
            </c:ext>
          </c:extLst>
        </c:ser>
        <c:ser>
          <c:idx val="2"/>
          <c:order val="2"/>
          <c:tx>
            <c:strRef>
              <c:f>'ConvNets Baseline'!$B$6:$C$6</c:f>
              <c:strCache>
                <c:ptCount val="2"/>
                <c:pt idx="0">
                  <c:v>Baseline</c:v>
                </c:pt>
                <c:pt idx="1">
                  <c:v>(unfrozen layer)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'ConvNets Baseline'!$D$3:$G$3</c:f>
              <c:strCache>
                <c:ptCount val="4"/>
                <c:pt idx="0">
                  <c:v>PSO-1</c:v>
                </c:pt>
                <c:pt idx="1">
                  <c:v>PSO-2</c:v>
                </c:pt>
                <c:pt idx="2">
                  <c:v>PSO-3</c:v>
                </c:pt>
                <c:pt idx="3">
                  <c:v>PSO-4</c:v>
                </c:pt>
              </c:strCache>
            </c:strRef>
          </c:cat>
          <c:val>
            <c:numRef>
              <c:f>'ConvNets Baseline'!$D$6:$G$6</c:f>
              <c:numCache>
                <c:formatCode>General</c:formatCode>
                <c:ptCount val="4"/>
                <c:pt idx="0">
                  <c:v>0.97150000000000003</c:v>
                </c:pt>
                <c:pt idx="1">
                  <c:v>0.95860000000000001</c:v>
                </c:pt>
                <c:pt idx="2">
                  <c:v>0.94159999999999999</c:v>
                </c:pt>
                <c:pt idx="3">
                  <c:v>0.96879999999999999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3B-F147-8C09-FAE94F5BBBB4}"/>
            </c:ext>
          </c:extLst>
        </c:ser>
        <c:ser>
          <c:idx val="3"/>
          <c:order val="3"/>
          <c:tx>
            <c:strRef>
              <c:f>'ConvNets Baseline'!$B$7:$C$7</c:f>
              <c:strCache>
                <c:ptCount val="2"/>
                <c:pt idx="0">
                  <c:v>Baseline</c:v>
                </c:pt>
                <c:pt idx="1">
                  <c:v>(unfrozen layer, augmentation)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'ConvNets Baseline'!$D$3:$G$3</c:f>
              <c:strCache>
                <c:ptCount val="4"/>
                <c:pt idx="0">
                  <c:v>PSO-1</c:v>
                </c:pt>
                <c:pt idx="1">
                  <c:v>PSO-2</c:v>
                </c:pt>
                <c:pt idx="2">
                  <c:v>PSO-3</c:v>
                </c:pt>
                <c:pt idx="3">
                  <c:v>PSO-4</c:v>
                </c:pt>
              </c:strCache>
            </c:strRef>
          </c:cat>
          <c:val>
            <c:numRef>
              <c:f>'ConvNets Baseline'!$D$7:$G$7</c:f>
              <c:numCache>
                <c:formatCode>General</c:formatCode>
                <c:ptCount val="4"/>
                <c:pt idx="0">
                  <c:v>0.97219999999999995</c:v>
                </c:pt>
                <c:pt idx="1">
                  <c:v>0.97270000000000001</c:v>
                </c:pt>
                <c:pt idx="2">
                  <c:v>0.93440000000000001</c:v>
                </c:pt>
                <c:pt idx="3">
                  <c:v>0.97409999999999997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3B-F147-8C09-FAE94F5BBBB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51699376"/>
        <c:axId val="552497776"/>
      </c:barChart>
      <c:catAx>
        <c:axId val="55169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97776"/>
        <c:crossesAt val="0.70000000000000007"/>
        <c:auto val="1"/>
        <c:lblAlgn val="ctr"/>
        <c:lblOffset val="100"/>
        <c:noMultiLvlLbl val="0"/>
      </c:catAx>
      <c:valAx>
        <c:axId val="552497776"/>
        <c:scaling>
          <c:orientation val="minMax"/>
          <c:max val="1"/>
          <c:min val="0.70000000000000007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crossAx val="55169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solidFill>
            <a:schemeClr val="dk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>
        <c:manualLayout>
          <c:xMode val="edge"/>
          <c:yMode val="edge"/>
          <c:x val="0.44808346232697499"/>
          <c:y val="1.79880103537287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'PSO Baseline'!$C$16</c:f>
              <c:strCache>
                <c:ptCount val="1"/>
                <c:pt idx="0">
                  <c:v>warmup =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'PSO Baseline'!$A$17:$B$24</c:f>
              <c:multiLvlStrCache>
                <c:ptCount val="8"/>
                <c:lvl>
                  <c:pt idx="0">
                    <c:v>PSO-1</c:v>
                  </c:pt>
                  <c:pt idx="1">
                    <c:v>PSO-2</c:v>
                  </c:pt>
                  <c:pt idx="2">
                    <c:v>PSO-3</c:v>
                  </c:pt>
                  <c:pt idx="3">
                    <c:v>PSO-4</c:v>
                  </c:pt>
                  <c:pt idx="4">
                    <c:v>PSO-1</c:v>
                  </c:pt>
                  <c:pt idx="5">
                    <c:v>PSO-2</c:v>
                  </c:pt>
                  <c:pt idx="6">
                    <c:v>PSO-3</c:v>
                  </c:pt>
                  <c:pt idx="7">
                    <c:v>PSO-4</c:v>
                  </c:pt>
                </c:lvl>
                <c:lvl>
                  <c:pt idx="0">
                    <c:v>Inception-v3</c:v>
                  </c:pt>
                  <c:pt idx="4">
                    <c:v>EfficientNet-B0</c:v>
                  </c:pt>
                </c:lvl>
              </c:multiLvlStrCache>
            </c:multiLvlStrRef>
          </c:cat>
          <c:val>
            <c:numRef>
              <c:f>'PSO Baseline'!$C$17:$C$24</c:f>
              <c:numCache>
                <c:formatCode>General</c:formatCode>
                <c:ptCount val="8"/>
                <c:pt idx="0">
                  <c:v>0.97450000000000003</c:v>
                </c:pt>
                <c:pt idx="1">
                  <c:v>0.97350000000000003</c:v>
                </c:pt>
                <c:pt idx="2">
                  <c:v>0.93330000000000002</c:v>
                </c:pt>
                <c:pt idx="3">
                  <c:v>0.96960000000000002</c:v>
                </c:pt>
                <c:pt idx="4">
                  <c:v>0.9708</c:v>
                </c:pt>
                <c:pt idx="5">
                  <c:v>0.96960000000000002</c:v>
                </c:pt>
                <c:pt idx="6">
                  <c:v>0.94340000000000002</c:v>
                </c:pt>
                <c:pt idx="7">
                  <c:v>0.96950000000000003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7-0A4D-9639-FAB9568A84B8}"/>
            </c:ext>
          </c:extLst>
        </c:ser>
        <c:ser>
          <c:idx val="1"/>
          <c:order val="1"/>
          <c:tx>
            <c:strRef>
              <c:f>'PSO Baseline'!$D$16</c:f>
              <c:strCache>
                <c:ptCount val="1"/>
                <c:pt idx="0">
                  <c:v>warmup =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'PSO Baseline'!$A$17:$B$24</c:f>
              <c:multiLvlStrCache>
                <c:ptCount val="8"/>
                <c:lvl>
                  <c:pt idx="0">
                    <c:v>PSO-1</c:v>
                  </c:pt>
                  <c:pt idx="1">
                    <c:v>PSO-2</c:v>
                  </c:pt>
                  <c:pt idx="2">
                    <c:v>PSO-3</c:v>
                  </c:pt>
                  <c:pt idx="3">
                    <c:v>PSO-4</c:v>
                  </c:pt>
                  <c:pt idx="4">
                    <c:v>PSO-1</c:v>
                  </c:pt>
                  <c:pt idx="5">
                    <c:v>PSO-2</c:v>
                  </c:pt>
                  <c:pt idx="6">
                    <c:v>PSO-3</c:v>
                  </c:pt>
                  <c:pt idx="7">
                    <c:v>PSO-4</c:v>
                  </c:pt>
                </c:lvl>
                <c:lvl>
                  <c:pt idx="0">
                    <c:v>Inception-v3</c:v>
                  </c:pt>
                  <c:pt idx="4">
                    <c:v>EfficientNet-B0</c:v>
                  </c:pt>
                </c:lvl>
              </c:multiLvlStrCache>
            </c:multiLvlStrRef>
          </c:cat>
          <c:val>
            <c:numRef>
              <c:f>'PSO Baseline'!$D$17:$D$24</c:f>
              <c:numCache>
                <c:formatCode>General</c:formatCode>
                <c:ptCount val="8"/>
                <c:pt idx="0">
                  <c:v>0.97209999999999996</c:v>
                </c:pt>
                <c:pt idx="1">
                  <c:v>0.9768</c:v>
                </c:pt>
                <c:pt idx="2">
                  <c:v>0.97609999999999997</c:v>
                </c:pt>
                <c:pt idx="3">
                  <c:v>0.97599999999999998</c:v>
                </c:pt>
                <c:pt idx="4">
                  <c:v>0.96960000000000002</c:v>
                </c:pt>
                <c:pt idx="5">
                  <c:v>0.97689999999999999</c:v>
                </c:pt>
                <c:pt idx="6">
                  <c:v>0.9758</c:v>
                </c:pt>
                <c:pt idx="7">
                  <c:v>0.97609999999999997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67-0A4D-9639-FAB9568A84B8}"/>
            </c:ext>
          </c:extLst>
        </c:ser>
        <c:ser>
          <c:idx val="2"/>
          <c:order val="2"/>
          <c:tx>
            <c:strRef>
              <c:f>'PSO Baseline'!$E$16</c:f>
              <c:strCache>
                <c:ptCount val="1"/>
                <c:pt idx="0">
                  <c:v>warmup = 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'PSO Baseline'!$A$17:$B$24</c:f>
              <c:multiLvlStrCache>
                <c:ptCount val="8"/>
                <c:lvl>
                  <c:pt idx="0">
                    <c:v>PSO-1</c:v>
                  </c:pt>
                  <c:pt idx="1">
                    <c:v>PSO-2</c:v>
                  </c:pt>
                  <c:pt idx="2">
                    <c:v>PSO-3</c:v>
                  </c:pt>
                  <c:pt idx="3">
                    <c:v>PSO-4</c:v>
                  </c:pt>
                  <c:pt idx="4">
                    <c:v>PSO-1</c:v>
                  </c:pt>
                  <c:pt idx="5">
                    <c:v>PSO-2</c:v>
                  </c:pt>
                  <c:pt idx="6">
                    <c:v>PSO-3</c:v>
                  </c:pt>
                  <c:pt idx="7">
                    <c:v>PSO-4</c:v>
                  </c:pt>
                </c:lvl>
                <c:lvl>
                  <c:pt idx="0">
                    <c:v>Inception-v3</c:v>
                  </c:pt>
                  <c:pt idx="4">
                    <c:v>EfficientNet-B0</c:v>
                  </c:pt>
                </c:lvl>
              </c:multiLvlStrCache>
            </c:multiLvlStrRef>
          </c:cat>
          <c:val>
            <c:numRef>
              <c:f>'PSO Baseline'!$E$17:$E$24</c:f>
              <c:numCache>
                <c:formatCode>General</c:formatCode>
                <c:ptCount val="8"/>
                <c:pt idx="0">
                  <c:v>0.97330000000000005</c:v>
                </c:pt>
                <c:pt idx="1">
                  <c:v>0.97850000000000004</c:v>
                </c:pt>
                <c:pt idx="2">
                  <c:v>0.97850000000000004</c:v>
                </c:pt>
                <c:pt idx="3">
                  <c:v>0.97860000000000003</c:v>
                </c:pt>
                <c:pt idx="4">
                  <c:v>0.97019999999999995</c:v>
                </c:pt>
                <c:pt idx="5">
                  <c:v>0.97750000000000004</c:v>
                </c:pt>
                <c:pt idx="6">
                  <c:v>0.97750000000000004</c:v>
                </c:pt>
                <c:pt idx="7">
                  <c:v>0.97760000000000002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67-0A4D-9639-FAB9568A84B8}"/>
            </c:ext>
          </c:extLst>
        </c:ser>
        <c:ser>
          <c:idx val="3"/>
          <c:order val="3"/>
          <c:tx>
            <c:strRef>
              <c:f>'PSO Baseline'!$F$16</c:f>
              <c:strCache>
                <c:ptCount val="1"/>
                <c:pt idx="0">
                  <c:v>warmup = 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E8-F24F-98A4-6C4B56E72705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E8-F24F-98A4-6C4B56E727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'PSO Baseline'!$A$17:$B$24</c:f>
              <c:multiLvlStrCache>
                <c:ptCount val="8"/>
                <c:lvl>
                  <c:pt idx="0">
                    <c:v>PSO-1</c:v>
                  </c:pt>
                  <c:pt idx="1">
                    <c:v>PSO-2</c:v>
                  </c:pt>
                  <c:pt idx="2">
                    <c:v>PSO-3</c:v>
                  </c:pt>
                  <c:pt idx="3">
                    <c:v>PSO-4</c:v>
                  </c:pt>
                  <c:pt idx="4">
                    <c:v>PSO-1</c:v>
                  </c:pt>
                  <c:pt idx="5">
                    <c:v>PSO-2</c:v>
                  </c:pt>
                  <c:pt idx="6">
                    <c:v>PSO-3</c:v>
                  </c:pt>
                  <c:pt idx="7">
                    <c:v>PSO-4</c:v>
                  </c:pt>
                </c:lvl>
                <c:lvl>
                  <c:pt idx="0">
                    <c:v>Inception-v3</c:v>
                  </c:pt>
                  <c:pt idx="4">
                    <c:v>EfficientNet-B0</c:v>
                  </c:pt>
                </c:lvl>
              </c:multiLvlStrCache>
            </c:multiLvlStrRef>
          </c:cat>
          <c:val>
            <c:numRef>
              <c:f>'PSO Baseline'!$F$17:$F$24</c:f>
              <c:numCache>
                <c:formatCode>General</c:formatCode>
                <c:ptCount val="8"/>
                <c:pt idx="0">
                  <c:v>0.97760000000000002</c:v>
                </c:pt>
                <c:pt idx="1">
                  <c:v>0.97899999999999998</c:v>
                </c:pt>
                <c:pt idx="2">
                  <c:v>0.97960000000000003</c:v>
                </c:pt>
                <c:pt idx="3">
                  <c:v>0.97989999999999999</c:v>
                </c:pt>
                <c:pt idx="4">
                  <c:v>0.97</c:v>
                </c:pt>
                <c:pt idx="5">
                  <c:v>0.97809999999999997</c:v>
                </c:pt>
                <c:pt idx="6">
                  <c:v>0.97889999999999999</c:v>
                </c:pt>
                <c:pt idx="7">
                  <c:v>0.97829999999999995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67-0A4D-9639-FAB9568A8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458208"/>
        <c:axId val="521884896"/>
      </c:barChart>
      <c:catAx>
        <c:axId val="61945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84896"/>
        <c:crosses val="autoZero"/>
        <c:auto val="1"/>
        <c:lblAlgn val="ctr"/>
        <c:lblOffset val="100"/>
        <c:noMultiLvlLbl val="0"/>
      </c:catAx>
      <c:valAx>
        <c:axId val="521884896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5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'Multi-randoms'!$C$25</c:f>
              <c:strCache>
                <c:ptCount val="1"/>
                <c:pt idx="0">
                  <c:v>PSO-1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9EE-E342-85BA-3444DD09C4E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9EE-E342-85BA-3444DD09C4E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9EE-E342-85BA-3444DD09C4E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9EE-E342-85BA-3444DD09C4E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9EE-E342-85BA-3444DD09C4E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89C-C34F-BE00-7CC553134F9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A9EE-E342-85BA-3444DD09C4E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A9EE-E342-85BA-3444DD09C4E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9EE-E342-85BA-3444DD09C4EE}"/>
              </c:ext>
            </c:extLst>
          </c:dPt>
          <c:cat>
            <c:multiLvlStrRef>
              <c:f>'Multi-randoms'!$A$26:$B$34</c:f>
              <c:multiLvlStrCache>
                <c:ptCount val="9"/>
                <c:lvl>
                  <c:pt idx="0">
                    <c:v>Ex22_02</c:v>
                  </c:pt>
                  <c:pt idx="1">
                    <c:v>Ex22_03</c:v>
                  </c:pt>
                  <c:pt idx="2">
                    <c:v>Ex22_01</c:v>
                  </c:pt>
                  <c:pt idx="3">
                    <c:v>Ex23_01</c:v>
                  </c:pt>
                  <c:pt idx="4">
                    <c:v>Ex23_02</c:v>
                  </c:pt>
                  <c:pt idx="5">
                    <c:v>Ex23_03</c:v>
                  </c:pt>
                  <c:pt idx="6">
                    <c:v>Ex23_06</c:v>
                  </c:pt>
                  <c:pt idx="7">
                    <c:v>Ex23_05</c:v>
                  </c:pt>
                  <c:pt idx="8">
                    <c:v>Ex23_04</c:v>
                  </c:pt>
                </c:lvl>
                <c:lvl>
                  <c:pt idx="0">
                    <c:v>Two random learning rates</c:v>
                  </c:pt>
                  <c:pt idx="3">
                    <c:v>Three random learning rates</c:v>
                  </c:pt>
                </c:lvl>
              </c:multiLvlStrCache>
            </c:multiLvlStrRef>
          </c:cat>
          <c:val>
            <c:numRef>
              <c:f>'Multi-randoms'!$C$26:$C$34</c:f>
              <c:numCache>
                <c:formatCode>General</c:formatCode>
                <c:ptCount val="9"/>
                <c:pt idx="0">
                  <c:v>0.97909999999999997</c:v>
                </c:pt>
                <c:pt idx="1">
                  <c:v>0.97960000000000003</c:v>
                </c:pt>
                <c:pt idx="2">
                  <c:v>0.97870000000000001</c:v>
                </c:pt>
                <c:pt idx="3">
                  <c:v>0.97799999999999998</c:v>
                </c:pt>
                <c:pt idx="4">
                  <c:v>0.98109999999999997</c:v>
                </c:pt>
                <c:pt idx="5">
                  <c:v>0.97870000000000001</c:v>
                </c:pt>
                <c:pt idx="6">
                  <c:v>0.97829999999999995</c:v>
                </c:pt>
                <c:pt idx="7">
                  <c:v>0.98119999999999996</c:v>
                </c:pt>
                <c:pt idx="8">
                  <c:v>0.97889999999999999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E-E342-85BA-3444DD09C4EE}"/>
            </c:ext>
          </c:extLst>
        </c:ser>
        <c:ser>
          <c:idx val="1"/>
          <c:order val="1"/>
          <c:tx>
            <c:strRef>
              <c:f>'Multi-randoms'!$D$25</c:f>
              <c:strCache>
                <c:ptCount val="1"/>
                <c:pt idx="0">
                  <c:v>PSO-2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9EE-E342-85BA-3444DD09C4E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9EE-E342-85BA-3444DD09C4E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9EE-E342-85BA-3444DD09C4E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9EE-E342-85BA-3444DD09C4E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A9EE-E342-85BA-3444DD09C4E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A9EE-E342-85BA-3444DD09C4E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D89C-C34F-BE00-7CC553134F9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9EE-E342-85BA-3444DD09C4E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A9EE-E342-85BA-3444DD09C4EE}"/>
              </c:ext>
            </c:extLst>
          </c:dPt>
          <c:cat>
            <c:multiLvlStrRef>
              <c:f>'Multi-randoms'!$A$26:$B$34</c:f>
              <c:multiLvlStrCache>
                <c:ptCount val="9"/>
                <c:lvl>
                  <c:pt idx="0">
                    <c:v>Ex22_02</c:v>
                  </c:pt>
                  <c:pt idx="1">
                    <c:v>Ex22_03</c:v>
                  </c:pt>
                  <c:pt idx="2">
                    <c:v>Ex22_01</c:v>
                  </c:pt>
                  <c:pt idx="3">
                    <c:v>Ex23_01</c:v>
                  </c:pt>
                  <c:pt idx="4">
                    <c:v>Ex23_02</c:v>
                  </c:pt>
                  <c:pt idx="5">
                    <c:v>Ex23_03</c:v>
                  </c:pt>
                  <c:pt idx="6">
                    <c:v>Ex23_06</c:v>
                  </c:pt>
                  <c:pt idx="7">
                    <c:v>Ex23_05</c:v>
                  </c:pt>
                  <c:pt idx="8">
                    <c:v>Ex23_04</c:v>
                  </c:pt>
                </c:lvl>
                <c:lvl>
                  <c:pt idx="0">
                    <c:v>Two random learning rates</c:v>
                  </c:pt>
                  <c:pt idx="3">
                    <c:v>Three random learning rates</c:v>
                  </c:pt>
                </c:lvl>
              </c:multiLvlStrCache>
            </c:multiLvlStrRef>
          </c:cat>
          <c:val>
            <c:numRef>
              <c:f>'Multi-randoms'!$D$26:$D$34</c:f>
              <c:numCache>
                <c:formatCode>General</c:formatCode>
                <c:ptCount val="9"/>
                <c:pt idx="0">
                  <c:v>0.97960000000000003</c:v>
                </c:pt>
                <c:pt idx="1">
                  <c:v>0.98029999999999995</c:v>
                </c:pt>
                <c:pt idx="2">
                  <c:v>0.98099999999999998</c:v>
                </c:pt>
                <c:pt idx="3">
                  <c:v>0.98040000000000005</c:v>
                </c:pt>
                <c:pt idx="4">
                  <c:v>0.98040000000000005</c:v>
                </c:pt>
                <c:pt idx="5">
                  <c:v>0.97989999999999999</c:v>
                </c:pt>
                <c:pt idx="6">
                  <c:v>0.98070000000000002</c:v>
                </c:pt>
                <c:pt idx="7">
                  <c:v>0.98060000000000003</c:v>
                </c:pt>
                <c:pt idx="8">
                  <c:v>0.97809999999999997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E-E342-85BA-3444DD09C4EE}"/>
            </c:ext>
          </c:extLst>
        </c:ser>
        <c:ser>
          <c:idx val="2"/>
          <c:order val="2"/>
          <c:tx>
            <c:strRef>
              <c:f>'Multi-randoms'!$E$25</c:f>
              <c:strCache>
                <c:ptCount val="1"/>
                <c:pt idx="0">
                  <c:v>PSO-3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9EE-E342-85BA-3444DD09C4E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9EE-E342-85BA-3444DD09C4E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9EE-E342-85BA-3444DD09C4E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A9EE-E342-85BA-3444DD09C4E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A9EE-E342-85BA-3444DD09C4E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9EE-E342-85BA-3444DD09C4E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A9EE-E342-85BA-3444DD09C4E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D89C-C34F-BE00-7CC553134F9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D89C-C34F-BE00-7CC553134F94}"/>
              </c:ext>
            </c:extLst>
          </c:dPt>
          <c:cat>
            <c:multiLvlStrRef>
              <c:f>'Multi-randoms'!$A$26:$B$34</c:f>
              <c:multiLvlStrCache>
                <c:ptCount val="9"/>
                <c:lvl>
                  <c:pt idx="0">
                    <c:v>Ex22_02</c:v>
                  </c:pt>
                  <c:pt idx="1">
                    <c:v>Ex22_03</c:v>
                  </c:pt>
                  <c:pt idx="2">
                    <c:v>Ex22_01</c:v>
                  </c:pt>
                  <c:pt idx="3">
                    <c:v>Ex23_01</c:v>
                  </c:pt>
                  <c:pt idx="4">
                    <c:v>Ex23_02</c:v>
                  </c:pt>
                  <c:pt idx="5">
                    <c:v>Ex23_03</c:v>
                  </c:pt>
                  <c:pt idx="6">
                    <c:v>Ex23_06</c:v>
                  </c:pt>
                  <c:pt idx="7">
                    <c:v>Ex23_05</c:v>
                  </c:pt>
                  <c:pt idx="8">
                    <c:v>Ex23_04</c:v>
                  </c:pt>
                </c:lvl>
                <c:lvl>
                  <c:pt idx="0">
                    <c:v>Two random learning rates</c:v>
                  </c:pt>
                  <c:pt idx="3">
                    <c:v>Three random learning rates</c:v>
                  </c:pt>
                </c:lvl>
              </c:multiLvlStrCache>
            </c:multiLvlStrRef>
          </c:cat>
          <c:val>
            <c:numRef>
              <c:f>'Multi-randoms'!$E$26:$E$34</c:f>
              <c:numCache>
                <c:formatCode>General</c:formatCode>
                <c:ptCount val="9"/>
                <c:pt idx="0">
                  <c:v>0.97740000000000005</c:v>
                </c:pt>
                <c:pt idx="1">
                  <c:v>0.97970000000000002</c:v>
                </c:pt>
                <c:pt idx="2">
                  <c:v>0.97909999999999997</c:v>
                </c:pt>
                <c:pt idx="3">
                  <c:v>0.97940000000000005</c:v>
                </c:pt>
                <c:pt idx="4">
                  <c:v>0.98099999999999998</c:v>
                </c:pt>
                <c:pt idx="5">
                  <c:v>0.97750000000000004</c:v>
                </c:pt>
                <c:pt idx="6">
                  <c:v>0.97989999999999999</c:v>
                </c:pt>
                <c:pt idx="7">
                  <c:v>0.98160000000000003</c:v>
                </c:pt>
                <c:pt idx="8">
                  <c:v>0.97840000000000005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EE-E342-85BA-3444DD09C4EE}"/>
            </c:ext>
          </c:extLst>
        </c:ser>
        <c:ser>
          <c:idx val="3"/>
          <c:order val="3"/>
          <c:tx>
            <c:strRef>
              <c:f>'Multi-randoms'!$F$25</c:f>
              <c:strCache>
                <c:ptCount val="1"/>
                <c:pt idx="0">
                  <c:v>PSO-4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A9EE-E342-85BA-3444DD09C4E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A9EE-E342-85BA-3444DD09C4E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A9EE-E342-85BA-3444DD09C4E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9EE-E342-85BA-3444DD09C4E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A9EE-E342-85BA-3444DD09C4E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A9EE-E342-85BA-3444DD09C4E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A9EE-E342-85BA-3444DD09C4E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A9EE-E342-85BA-3444DD09C4E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A9EE-E342-85BA-3444DD09C4EE}"/>
              </c:ext>
            </c:extLst>
          </c:dPt>
          <c:cat>
            <c:multiLvlStrRef>
              <c:f>'Multi-randoms'!$A$26:$B$34</c:f>
              <c:multiLvlStrCache>
                <c:ptCount val="9"/>
                <c:lvl>
                  <c:pt idx="0">
                    <c:v>Ex22_02</c:v>
                  </c:pt>
                  <c:pt idx="1">
                    <c:v>Ex22_03</c:v>
                  </c:pt>
                  <c:pt idx="2">
                    <c:v>Ex22_01</c:v>
                  </c:pt>
                  <c:pt idx="3">
                    <c:v>Ex23_01</c:v>
                  </c:pt>
                  <c:pt idx="4">
                    <c:v>Ex23_02</c:v>
                  </c:pt>
                  <c:pt idx="5">
                    <c:v>Ex23_03</c:v>
                  </c:pt>
                  <c:pt idx="6">
                    <c:v>Ex23_06</c:v>
                  </c:pt>
                  <c:pt idx="7">
                    <c:v>Ex23_05</c:v>
                  </c:pt>
                  <c:pt idx="8">
                    <c:v>Ex23_04</c:v>
                  </c:pt>
                </c:lvl>
                <c:lvl>
                  <c:pt idx="0">
                    <c:v>Two random learning rates</c:v>
                  </c:pt>
                  <c:pt idx="3">
                    <c:v>Three random learning rates</c:v>
                  </c:pt>
                </c:lvl>
              </c:multiLvlStrCache>
            </c:multiLvlStrRef>
          </c:cat>
          <c:val>
            <c:numRef>
              <c:f>'Multi-randoms'!$F$26:$F$34</c:f>
              <c:numCache>
                <c:formatCode>General</c:formatCode>
                <c:ptCount val="9"/>
                <c:pt idx="0">
                  <c:v>0.97829999999999995</c:v>
                </c:pt>
                <c:pt idx="1">
                  <c:v>0.97970000000000002</c:v>
                </c:pt>
                <c:pt idx="2">
                  <c:v>0.98109999999999997</c:v>
                </c:pt>
                <c:pt idx="3">
                  <c:v>0.97940000000000005</c:v>
                </c:pt>
                <c:pt idx="4">
                  <c:v>0.98129999999999995</c:v>
                </c:pt>
                <c:pt idx="5">
                  <c:v>0.97889999999999999</c:v>
                </c:pt>
                <c:pt idx="6">
                  <c:v>0.98080000000000001</c:v>
                </c:pt>
                <c:pt idx="7">
                  <c:v>0.98089999999999999</c:v>
                </c:pt>
                <c:pt idx="8">
                  <c:v>0.97829999999999995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EE-E342-85BA-3444DD09C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568544"/>
        <c:axId val="611404960"/>
      </c:barChart>
      <c:catAx>
        <c:axId val="61156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04960"/>
        <c:crosses val="autoZero"/>
        <c:auto val="1"/>
        <c:lblAlgn val="ctr"/>
        <c:lblOffset val="100"/>
        <c:noMultiLvlLbl val="0"/>
      </c:catAx>
      <c:valAx>
        <c:axId val="611404960"/>
        <c:scaling>
          <c:orientation val="minMax"/>
          <c:max val="0.98199999999999998"/>
          <c:min val="0.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6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 Warmup LR'!$C$11</c:f>
              <c:strCache>
                <c:ptCount val="1"/>
                <c:pt idx="0">
                  <c:v>PSO-1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'Cluster Warmup LR'!$A$12:$B$17</c:f>
              <c:multiLvlStrCache>
                <c:ptCount val="6"/>
                <c:lvl>
                  <c:pt idx="0">
                    <c:v>PSO-1, PSO-3, PSO-4's lr = [1e-3,1e-1] in iterations [0,9] and [1e-5,1e-3] in [10,39], PSO-2's lr = 1e-3</c:v>
                  </c:pt>
                  <c:pt idx="1">
                    <c:v>PSO-1, PSO-3, PSO-4's lr = [1e-3,1e-1] in iterations [0,19] and [1e-5,1e-3] in [20,39]), PSO-2's lr = 1e-3</c:v>
                  </c:pt>
                  <c:pt idx="2">
                    <c:v>PSO-1, PSO-3, PSO-4's lr = [1e-3,1e-1] in iterations [0,29] and [1e-5,1e-3] in [30,39], PSO-2's lr = 1e-3</c:v>
                  </c:pt>
                  <c:pt idx="3">
                    <c:v>PSO-1, PSO-3, PSO-4’s lr = [1e-3,1e-1] in iterations [0,39], PSO-2’s lr = 1e-3</c:v>
                  </c:pt>
                  <c:pt idx="4">
                    <c:v>PSO-4’s lr = [1e-5,1e1]</c:v>
                  </c:pt>
                  <c:pt idx="5">
                    <c:v>PSO-4’s lr = [1e-5,1e0]</c:v>
                  </c:pt>
                </c:lvl>
                <c:lvl>
                  <c:pt idx="0">
                    <c:v>Cluster warmup learning rates</c:v>
                  </c:pt>
                  <c:pt idx="4">
                    <c:v>Extend random learning rate range</c:v>
                  </c:pt>
                </c:lvl>
              </c:multiLvlStrCache>
            </c:multiLvlStrRef>
          </c:cat>
          <c:val>
            <c:numRef>
              <c:f>'Cluster Warmup LR'!$C$12:$C$17</c:f>
              <c:numCache>
                <c:formatCode>General</c:formatCode>
                <c:ptCount val="6"/>
                <c:pt idx="0">
                  <c:v>0.97960000000000003</c:v>
                </c:pt>
                <c:pt idx="1">
                  <c:v>0.98109999999999997</c:v>
                </c:pt>
                <c:pt idx="2">
                  <c:v>0.98150000000000004</c:v>
                </c:pt>
                <c:pt idx="3">
                  <c:v>0.98050000000000004</c:v>
                </c:pt>
                <c:pt idx="4">
                  <c:v>0.96689999999999998</c:v>
                </c:pt>
                <c:pt idx="5">
                  <c:v>0.97709999999999997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6-0E44-853F-A8B0D2E83836}"/>
            </c:ext>
          </c:extLst>
        </c:ser>
        <c:ser>
          <c:idx val="1"/>
          <c:order val="1"/>
          <c:tx>
            <c:strRef>
              <c:f>'Cluster Warmup LR'!$D$11</c:f>
              <c:strCache>
                <c:ptCount val="1"/>
                <c:pt idx="0">
                  <c:v>PSO-2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'Cluster Warmup LR'!$A$12:$B$17</c:f>
              <c:multiLvlStrCache>
                <c:ptCount val="6"/>
                <c:lvl>
                  <c:pt idx="0">
                    <c:v>PSO-1, PSO-3, PSO-4's lr = [1e-3,1e-1] in iterations [0,9] and [1e-5,1e-3] in [10,39], PSO-2's lr = 1e-3</c:v>
                  </c:pt>
                  <c:pt idx="1">
                    <c:v>PSO-1, PSO-3, PSO-4's lr = [1e-3,1e-1] in iterations [0,19] and [1e-5,1e-3] in [20,39]), PSO-2's lr = 1e-3</c:v>
                  </c:pt>
                  <c:pt idx="2">
                    <c:v>PSO-1, PSO-3, PSO-4's lr = [1e-3,1e-1] in iterations [0,29] and [1e-5,1e-3] in [30,39], PSO-2's lr = 1e-3</c:v>
                  </c:pt>
                  <c:pt idx="3">
                    <c:v>PSO-1, PSO-3, PSO-4’s lr = [1e-3,1e-1] in iterations [0,39], PSO-2’s lr = 1e-3</c:v>
                  </c:pt>
                  <c:pt idx="4">
                    <c:v>PSO-4’s lr = [1e-5,1e1]</c:v>
                  </c:pt>
                  <c:pt idx="5">
                    <c:v>PSO-4’s lr = [1e-5,1e0]</c:v>
                  </c:pt>
                </c:lvl>
                <c:lvl>
                  <c:pt idx="0">
                    <c:v>Cluster warmup learning rates</c:v>
                  </c:pt>
                  <c:pt idx="4">
                    <c:v>Extend random learning rate range</c:v>
                  </c:pt>
                </c:lvl>
              </c:multiLvlStrCache>
            </c:multiLvlStrRef>
          </c:cat>
          <c:val>
            <c:numRef>
              <c:f>'Cluster Warmup LR'!$D$12:$D$17</c:f>
              <c:numCache>
                <c:formatCode>General</c:formatCode>
                <c:ptCount val="6"/>
                <c:pt idx="0">
                  <c:v>0.97960000000000003</c:v>
                </c:pt>
                <c:pt idx="1">
                  <c:v>0.98050000000000004</c:v>
                </c:pt>
                <c:pt idx="2">
                  <c:v>0.98150000000000004</c:v>
                </c:pt>
                <c:pt idx="3">
                  <c:v>0.98089999999999999</c:v>
                </c:pt>
                <c:pt idx="4">
                  <c:v>0.96960000000000002</c:v>
                </c:pt>
                <c:pt idx="5">
                  <c:v>0.97989999999999999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E6-0E44-853F-A8B0D2E83836}"/>
            </c:ext>
          </c:extLst>
        </c:ser>
        <c:ser>
          <c:idx val="2"/>
          <c:order val="2"/>
          <c:tx>
            <c:strRef>
              <c:f>'Cluster Warmup LR'!$E$11</c:f>
              <c:strCache>
                <c:ptCount val="1"/>
                <c:pt idx="0">
                  <c:v>PSO-3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'Cluster Warmup LR'!$A$12:$B$17</c:f>
              <c:multiLvlStrCache>
                <c:ptCount val="6"/>
                <c:lvl>
                  <c:pt idx="0">
                    <c:v>PSO-1, PSO-3, PSO-4's lr = [1e-3,1e-1] in iterations [0,9] and [1e-5,1e-3] in [10,39], PSO-2's lr = 1e-3</c:v>
                  </c:pt>
                  <c:pt idx="1">
                    <c:v>PSO-1, PSO-3, PSO-4's lr = [1e-3,1e-1] in iterations [0,19] and [1e-5,1e-3] in [20,39]), PSO-2's lr = 1e-3</c:v>
                  </c:pt>
                  <c:pt idx="2">
                    <c:v>PSO-1, PSO-3, PSO-4's lr = [1e-3,1e-1] in iterations [0,29] and [1e-5,1e-3] in [30,39], PSO-2's lr = 1e-3</c:v>
                  </c:pt>
                  <c:pt idx="3">
                    <c:v>PSO-1, PSO-3, PSO-4’s lr = [1e-3,1e-1] in iterations [0,39], PSO-2’s lr = 1e-3</c:v>
                  </c:pt>
                  <c:pt idx="4">
                    <c:v>PSO-4’s lr = [1e-5,1e1]</c:v>
                  </c:pt>
                  <c:pt idx="5">
                    <c:v>PSO-4’s lr = [1e-5,1e0]</c:v>
                  </c:pt>
                </c:lvl>
                <c:lvl>
                  <c:pt idx="0">
                    <c:v>Cluster warmup learning rates</c:v>
                  </c:pt>
                  <c:pt idx="4">
                    <c:v>Extend random learning rate range</c:v>
                  </c:pt>
                </c:lvl>
              </c:multiLvlStrCache>
            </c:multiLvlStrRef>
          </c:cat>
          <c:val>
            <c:numRef>
              <c:f>'Cluster Warmup LR'!$E$12:$E$17</c:f>
              <c:numCache>
                <c:formatCode>General</c:formatCode>
                <c:ptCount val="6"/>
                <c:pt idx="0">
                  <c:v>0.98</c:v>
                </c:pt>
                <c:pt idx="1">
                  <c:v>0.98089999999999999</c:v>
                </c:pt>
                <c:pt idx="2">
                  <c:v>0.98109999999999997</c:v>
                </c:pt>
                <c:pt idx="3">
                  <c:v>0.98060000000000003</c:v>
                </c:pt>
                <c:pt idx="4">
                  <c:v>0.97140000000000004</c:v>
                </c:pt>
                <c:pt idx="5">
                  <c:v>0.98050000000000004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E6-0E44-853F-A8B0D2E83836}"/>
            </c:ext>
          </c:extLst>
        </c:ser>
        <c:ser>
          <c:idx val="3"/>
          <c:order val="3"/>
          <c:tx>
            <c:strRef>
              <c:f>'Cluster Warmup LR'!$F$11</c:f>
              <c:strCache>
                <c:ptCount val="1"/>
                <c:pt idx="0">
                  <c:v>PSO-4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'Cluster Warmup LR'!$A$12:$B$17</c:f>
              <c:multiLvlStrCache>
                <c:ptCount val="6"/>
                <c:lvl>
                  <c:pt idx="0">
                    <c:v>PSO-1, PSO-3, PSO-4's lr = [1e-3,1e-1] in iterations [0,9] and [1e-5,1e-3] in [10,39], PSO-2's lr = 1e-3</c:v>
                  </c:pt>
                  <c:pt idx="1">
                    <c:v>PSO-1, PSO-3, PSO-4's lr = [1e-3,1e-1] in iterations [0,19] and [1e-5,1e-3] in [20,39]), PSO-2's lr = 1e-3</c:v>
                  </c:pt>
                  <c:pt idx="2">
                    <c:v>PSO-1, PSO-3, PSO-4's lr = [1e-3,1e-1] in iterations [0,29] and [1e-5,1e-3] in [30,39], PSO-2's lr = 1e-3</c:v>
                  </c:pt>
                  <c:pt idx="3">
                    <c:v>PSO-1, PSO-3, PSO-4’s lr = [1e-3,1e-1] in iterations [0,39], PSO-2’s lr = 1e-3</c:v>
                  </c:pt>
                  <c:pt idx="4">
                    <c:v>PSO-4’s lr = [1e-5,1e1]</c:v>
                  </c:pt>
                  <c:pt idx="5">
                    <c:v>PSO-4’s lr = [1e-5,1e0]</c:v>
                  </c:pt>
                </c:lvl>
                <c:lvl>
                  <c:pt idx="0">
                    <c:v>Cluster warmup learning rates</c:v>
                  </c:pt>
                  <c:pt idx="4">
                    <c:v>Extend random learning rate range</c:v>
                  </c:pt>
                </c:lvl>
              </c:multiLvlStrCache>
            </c:multiLvlStrRef>
          </c:cat>
          <c:val>
            <c:numRef>
              <c:f>'Cluster Warmup LR'!$F$12:$F$17</c:f>
              <c:numCache>
                <c:formatCode>General</c:formatCode>
                <c:ptCount val="6"/>
                <c:pt idx="0">
                  <c:v>0.97960000000000003</c:v>
                </c:pt>
                <c:pt idx="1">
                  <c:v>0.98119999999999996</c:v>
                </c:pt>
                <c:pt idx="2">
                  <c:v>0.98129999999999995</c:v>
                </c:pt>
                <c:pt idx="3">
                  <c:v>0.97889999999999999</c:v>
                </c:pt>
                <c:pt idx="4">
                  <c:v>0.96289999999999998</c:v>
                </c:pt>
                <c:pt idx="5">
                  <c:v>0.97889999999999999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E6-0E44-853F-A8B0D2E83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3942832"/>
        <c:axId val="1887274688"/>
      </c:barChart>
      <c:lineChart>
        <c:grouping val="standard"/>
        <c:varyColors val="0"/>
        <c:ser>
          <c:idx val="4"/>
          <c:order val="4"/>
          <c:tx>
            <c:strRef>
              <c:f>'Cluster Warmup LR'!$G$11</c:f>
              <c:strCache>
                <c:ptCount val="1"/>
                <c:pt idx="0">
                  <c:v>Previous Best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9E6-0E44-853F-A8B0D2E8383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9E6-0E44-853F-A8B0D2E8383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9E6-0E44-853F-A8B0D2E8383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9E6-0E44-853F-A8B0D2E8383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9E6-0E44-853F-A8B0D2E838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'Cluster Warmup LR'!$A$12:$B$17</c:f>
              <c:multiLvlStrCache>
                <c:ptCount val="6"/>
                <c:lvl>
                  <c:pt idx="0">
                    <c:v>PSO-1, PSO-3, PSO-4's lr = [1e-3,1e-1] in iterations [0,9] and [1e-5,1e-3] in [10,39], PSO-2's lr = 1e-3</c:v>
                  </c:pt>
                  <c:pt idx="1">
                    <c:v>PSO-1, PSO-3, PSO-4's lr = [1e-3,1e-1] in iterations [0,19] and [1e-5,1e-3] in [20,39]), PSO-2's lr = 1e-3</c:v>
                  </c:pt>
                  <c:pt idx="2">
                    <c:v>PSO-1, PSO-3, PSO-4's lr = [1e-3,1e-1] in iterations [0,29] and [1e-5,1e-3] in [30,39], PSO-2's lr = 1e-3</c:v>
                  </c:pt>
                  <c:pt idx="3">
                    <c:v>PSO-1, PSO-3, PSO-4’s lr = [1e-3,1e-1] in iterations [0,39], PSO-2’s lr = 1e-3</c:v>
                  </c:pt>
                  <c:pt idx="4">
                    <c:v>PSO-4’s lr = [1e-5,1e1]</c:v>
                  </c:pt>
                  <c:pt idx="5">
                    <c:v>PSO-4’s lr = [1e-5,1e0]</c:v>
                  </c:pt>
                </c:lvl>
                <c:lvl>
                  <c:pt idx="0">
                    <c:v>Cluster warmup learning rates</c:v>
                  </c:pt>
                  <c:pt idx="4">
                    <c:v>Extend random learning rate range</c:v>
                  </c:pt>
                </c:lvl>
              </c:multiLvlStrCache>
            </c:multiLvlStrRef>
          </c:cat>
          <c:val>
            <c:numRef>
              <c:f>'Cluster Warmup LR'!$G$12:$G$17</c:f>
              <c:numCache>
                <c:formatCode>General</c:formatCode>
                <c:ptCount val="6"/>
                <c:pt idx="0">
                  <c:v>0.98160000000000003</c:v>
                </c:pt>
                <c:pt idx="1">
                  <c:v>0.98160000000000003</c:v>
                </c:pt>
                <c:pt idx="2">
                  <c:v>0.98160000000000003</c:v>
                </c:pt>
                <c:pt idx="3">
                  <c:v>0.98160000000000003</c:v>
                </c:pt>
                <c:pt idx="4">
                  <c:v>0.98160000000000003</c:v>
                </c:pt>
                <c:pt idx="5">
                  <c:v>0.98160000000000003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E6-0E44-853F-A8B0D2E83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942832"/>
        <c:axId val="1887274688"/>
      </c:lineChart>
      <c:catAx>
        <c:axId val="188394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274688"/>
        <c:crosses val="autoZero"/>
        <c:auto val="1"/>
        <c:lblAlgn val="ctr"/>
        <c:lblOffset val="100"/>
        <c:noMultiLvlLbl val="0"/>
      </c:catAx>
      <c:valAx>
        <c:axId val="18872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94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39</xdr:row>
      <xdr:rowOff>76200</xdr:rowOff>
    </xdr:from>
    <xdr:to>
      <xdr:col>11</xdr:col>
      <xdr:colOff>774700</xdr:colOff>
      <xdr:row>58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AD62A9-6DC5-2743-B6AA-3401B3303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16</xdr:row>
      <xdr:rowOff>127000</xdr:rowOff>
    </xdr:from>
    <xdr:to>
      <xdr:col>7</xdr:col>
      <xdr:colOff>685800</xdr:colOff>
      <xdr:row>31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D6FDFD-A4EA-BD40-B23D-85A63960A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</xdr:colOff>
      <xdr:row>84</xdr:row>
      <xdr:rowOff>0</xdr:rowOff>
    </xdr:from>
    <xdr:to>
      <xdr:col>23</xdr:col>
      <xdr:colOff>584200</xdr:colOff>
      <xdr:row>100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00EE74-AFBF-614E-BB8C-4638B9A51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6350</xdr:colOff>
      <xdr:row>85</xdr:row>
      <xdr:rowOff>25400</xdr:rowOff>
    </xdr:from>
    <xdr:to>
      <xdr:col>9</xdr:col>
      <xdr:colOff>501650</xdr:colOff>
      <xdr:row>98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592C8F-820C-C74E-A6D7-D79771315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30</xdr:row>
      <xdr:rowOff>25400</xdr:rowOff>
    </xdr:from>
    <xdr:to>
      <xdr:col>11</xdr:col>
      <xdr:colOff>342900</xdr:colOff>
      <xdr:row>46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AF5D07-8303-E34B-B577-781CC76BF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9</xdr:row>
      <xdr:rowOff>0</xdr:rowOff>
    </xdr:from>
    <xdr:to>
      <xdr:col>8</xdr:col>
      <xdr:colOff>12700</xdr:colOff>
      <xdr:row>25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5384AA-58DD-F542-8452-44700FCC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28223</xdr:colOff>
      <xdr:row>26</xdr:row>
      <xdr:rowOff>180622</xdr:rowOff>
    </xdr:from>
    <xdr:to>
      <xdr:col>13</xdr:col>
      <xdr:colOff>395110</xdr:colOff>
      <xdr:row>48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D97169-307E-8446-BE8A-F821C9425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622300</xdr:colOff>
      <xdr:row>9</xdr:row>
      <xdr:rowOff>60500</xdr:rowOff>
    </xdr:from>
    <xdr:to>
      <xdr:col>5</xdr:col>
      <xdr:colOff>812800</xdr:colOff>
      <xdr:row>21</xdr:row>
      <xdr:rowOff>85862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0CF81C-518A-5045-85F1-277433334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300" y="1889300"/>
          <a:ext cx="4318000" cy="246376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19861</xdr:colOff>
      <xdr:row>38</xdr:row>
      <xdr:rowOff>40531</xdr:rowOff>
    </xdr:from>
    <xdr:to>
      <xdr:col>16</xdr:col>
      <xdr:colOff>26211</xdr:colOff>
      <xdr:row>56</xdr:row>
      <xdr:rowOff>53232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B9CEE6-4C77-504E-A15D-397DF433D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412750</xdr:colOff>
      <xdr:row>18</xdr:row>
      <xdr:rowOff>0</xdr:rowOff>
    </xdr:from>
    <xdr:to>
      <xdr:col>20</xdr:col>
      <xdr:colOff>38100</xdr:colOff>
      <xdr:row>36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216BF5-5670-7F4B-8D51-BD331C8E3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" connectionId="1" xr16:uid="{014F3135-0B3B-AF4A-97CB-A2417A3D63D5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" connectionId="8" xr16:uid="{36BAA9D9-DFB2-4541-93D8-3632D360AC4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8" connectionId="10" xr16:uid="{C18B699E-2DCA-374D-8DE2-F38CA9A0B32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" connectionId="2" xr16:uid="{49F0C6B3-0F59-6047-A982-98D8F205518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1" connectionId="3" xr16:uid="{8B085FB0-929C-7C4B-B14B-50CB25E13D7F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5" connectionId="6" xr16:uid="{B7B9C7E9-FBD3-224C-BA9E-473A251200EC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" connectionId="5" xr16:uid="{87DE7A75-B688-5C40-A1C6-C98C20C0F4DB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" connectionId="4" xr16:uid="{3CEDE68D-C1FF-1E4B-983F-4F4E08ACFDF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6" connectionId="7" xr16:uid="{3FEF4D99-B762-7548-9F7C-0FA964901F4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_1" connectionId="9" xr16:uid="{A8D4058F-3144-2E46-8E3F-8279EC88263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9.xml"/><Relationship Id="rId4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C5281-A469-544B-8D18-CF79CACF715A}">
  <dimension ref="D2:D5"/>
  <sheetViews>
    <sheetView workbookViewId="0">
      <selection activeCell="D10" sqref="D10"/>
    </sheetView>
  </sheetViews>
  <sheetFormatPr defaultColWidth="10.6640625" defaultRowHeight="15.5"/>
  <sheetData>
    <row r="2" spans="4:4" ht="23.5">
      <c r="D2" s="15" t="s">
        <v>164</v>
      </c>
    </row>
    <row r="3" spans="4:4">
      <c r="D3" s="14" t="s">
        <v>165</v>
      </c>
    </row>
    <row r="4" spans="4:4">
      <c r="D4" s="14" t="s">
        <v>166</v>
      </c>
    </row>
    <row r="5" spans="4:4">
      <c r="D5" s="14" t="s">
        <v>167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B3E8F-44B5-104B-ABE7-4E56EFF7B4DA}">
  <dimension ref="A2:T34"/>
  <sheetViews>
    <sheetView topLeftCell="A23" zoomScale="94" zoomScaleNormal="94" workbookViewId="0">
      <selection activeCell="B59" sqref="B59"/>
    </sheetView>
  </sheetViews>
  <sheetFormatPr defaultColWidth="10.6640625" defaultRowHeight="15.5"/>
  <cols>
    <col min="2" max="2" width="56" bestFit="1" customWidth="1"/>
    <col min="3" max="6" width="7.6640625" bestFit="1" customWidth="1"/>
    <col min="7" max="7" width="7.1640625" bestFit="1" customWidth="1"/>
    <col min="8" max="15" width="4.1640625" bestFit="1" customWidth="1"/>
    <col min="16" max="19" width="7.1640625" bestFit="1" customWidth="1"/>
    <col min="20" max="20" width="7" bestFit="1" customWidth="1"/>
  </cols>
  <sheetData>
    <row r="2" spans="1:20">
      <c r="A2" s="7" t="s">
        <v>48</v>
      </c>
      <c r="B2" s="7" t="s">
        <v>61</v>
      </c>
      <c r="C2" s="7">
        <v>3</v>
      </c>
      <c r="D2" s="7">
        <v>0.2</v>
      </c>
      <c r="E2" s="7">
        <v>0.2</v>
      </c>
      <c r="F2" s="7">
        <v>1.7</v>
      </c>
      <c r="G2" s="7">
        <v>10</v>
      </c>
      <c r="H2" s="7">
        <v>1.7</v>
      </c>
      <c r="I2" s="7">
        <v>10</v>
      </c>
      <c r="J2" s="7">
        <v>10</v>
      </c>
      <c r="K2" s="7">
        <v>1.7</v>
      </c>
      <c r="L2" s="7">
        <v>10</v>
      </c>
      <c r="M2" s="7">
        <v>1.7</v>
      </c>
      <c r="N2" s="7">
        <v>0.2</v>
      </c>
      <c r="O2" s="7">
        <v>0.2</v>
      </c>
      <c r="P2" s="7">
        <v>0.97909999999999997</v>
      </c>
      <c r="Q2" s="7">
        <v>0.97960000000000003</v>
      </c>
      <c r="R2" s="7">
        <v>0.97740000000000005</v>
      </c>
      <c r="S2" s="7">
        <v>0.97829999999999995</v>
      </c>
      <c r="T2" s="7" t="s">
        <v>49</v>
      </c>
    </row>
    <row r="3" spans="1:20">
      <c r="A3" s="7"/>
      <c r="B3" s="7" t="s">
        <v>62</v>
      </c>
      <c r="C3" s="7">
        <v>3</v>
      </c>
      <c r="D3" s="7">
        <v>10</v>
      </c>
      <c r="E3" s="7">
        <v>1.7</v>
      </c>
      <c r="F3" s="7">
        <v>10</v>
      </c>
      <c r="G3" s="7">
        <v>1.7</v>
      </c>
      <c r="H3" s="7">
        <v>0.2</v>
      </c>
      <c r="I3" s="7">
        <v>1.7</v>
      </c>
      <c r="J3" s="7">
        <v>1.7</v>
      </c>
      <c r="K3" s="7">
        <v>10</v>
      </c>
      <c r="L3" s="7">
        <v>10</v>
      </c>
      <c r="M3" s="7">
        <v>0.2</v>
      </c>
      <c r="N3" s="7">
        <v>1.7</v>
      </c>
      <c r="O3" s="7">
        <v>0.2</v>
      </c>
      <c r="P3" s="7">
        <v>0.97960000000000003</v>
      </c>
      <c r="Q3" s="7">
        <v>0.98029999999999995</v>
      </c>
      <c r="R3" s="7">
        <v>0.97970000000000002</v>
      </c>
      <c r="S3" s="7">
        <v>0.97970000000000002</v>
      </c>
      <c r="T3" s="7" t="s">
        <v>50</v>
      </c>
    </row>
    <row r="4" spans="1:20">
      <c r="A4" s="7"/>
      <c r="B4" s="7" t="s">
        <v>63</v>
      </c>
      <c r="C4" s="7">
        <v>3</v>
      </c>
      <c r="D4" s="7">
        <v>0.2</v>
      </c>
      <c r="E4" s="7">
        <v>10</v>
      </c>
      <c r="F4" s="7">
        <v>10</v>
      </c>
      <c r="G4" s="7">
        <v>1.7</v>
      </c>
      <c r="H4" s="7">
        <v>10</v>
      </c>
      <c r="I4" s="7">
        <v>10</v>
      </c>
      <c r="J4" s="7">
        <v>1.7</v>
      </c>
      <c r="K4" s="7">
        <v>1.7</v>
      </c>
      <c r="L4" s="7">
        <v>1.7</v>
      </c>
      <c r="M4" s="7">
        <v>1.7</v>
      </c>
      <c r="N4" s="7">
        <v>0.2</v>
      </c>
      <c r="O4" s="7">
        <v>1.7</v>
      </c>
      <c r="P4" s="7">
        <v>0.97870000000000001</v>
      </c>
      <c r="Q4" s="7">
        <v>0.98099999999999998</v>
      </c>
      <c r="R4" s="7">
        <v>0.97909999999999997</v>
      </c>
      <c r="S4" s="7">
        <v>0.98109999999999997</v>
      </c>
      <c r="T4" s="7" t="s">
        <v>51</v>
      </c>
    </row>
    <row r="5" spans="1:20">
      <c r="A5" s="7" t="s">
        <v>52</v>
      </c>
      <c r="B5" s="7" t="s">
        <v>60</v>
      </c>
      <c r="C5" s="7">
        <v>3</v>
      </c>
      <c r="D5" s="7">
        <v>10</v>
      </c>
      <c r="E5" s="7">
        <v>10</v>
      </c>
      <c r="F5" s="7">
        <v>10</v>
      </c>
      <c r="G5" s="7">
        <v>1.7</v>
      </c>
      <c r="H5" s="7">
        <v>1.7</v>
      </c>
      <c r="I5" s="7">
        <v>1.7</v>
      </c>
      <c r="J5" s="7">
        <v>1.7</v>
      </c>
      <c r="K5" s="7">
        <v>1.7</v>
      </c>
      <c r="L5" s="7">
        <v>1.7</v>
      </c>
      <c r="M5" s="7">
        <v>0.2</v>
      </c>
      <c r="N5" s="7">
        <v>1.7</v>
      </c>
      <c r="O5" s="7">
        <v>0.2</v>
      </c>
      <c r="P5" s="7">
        <v>0.97799999999999998</v>
      </c>
      <c r="Q5" s="7">
        <v>0.98040000000000005</v>
      </c>
      <c r="R5" s="7">
        <v>0.97940000000000005</v>
      </c>
      <c r="S5" s="7">
        <v>0.97940000000000005</v>
      </c>
      <c r="T5" s="7" t="s">
        <v>53</v>
      </c>
    </row>
    <row r="6" spans="1:20">
      <c r="A6" s="7"/>
      <c r="B6" s="7" t="s">
        <v>139</v>
      </c>
      <c r="C6" s="7">
        <v>3</v>
      </c>
      <c r="D6" s="7">
        <v>1.7</v>
      </c>
      <c r="E6" s="7">
        <v>1.7</v>
      </c>
      <c r="F6" s="7">
        <v>1.7</v>
      </c>
      <c r="G6" s="7">
        <v>10</v>
      </c>
      <c r="H6" s="7">
        <v>10</v>
      </c>
      <c r="I6" s="7">
        <v>10</v>
      </c>
      <c r="J6" s="7">
        <v>1.7</v>
      </c>
      <c r="K6" s="7">
        <v>1.7</v>
      </c>
      <c r="L6" s="7">
        <v>1.7</v>
      </c>
      <c r="M6" s="7">
        <v>0.2</v>
      </c>
      <c r="N6" s="7">
        <v>1.7</v>
      </c>
      <c r="O6" s="7">
        <v>0.2</v>
      </c>
      <c r="P6" s="7">
        <v>0.98109999999999997</v>
      </c>
      <c r="Q6" s="7">
        <v>0.98040000000000005</v>
      </c>
      <c r="R6" s="7">
        <v>0.98099999999999998</v>
      </c>
      <c r="S6" s="7">
        <v>0.98129999999999995</v>
      </c>
      <c r="T6" s="7" t="s">
        <v>54</v>
      </c>
    </row>
    <row r="7" spans="1:20">
      <c r="A7" s="7"/>
      <c r="B7" s="7" t="s">
        <v>64</v>
      </c>
      <c r="C7" s="7">
        <v>3</v>
      </c>
      <c r="D7" s="7">
        <v>10</v>
      </c>
      <c r="E7" s="7">
        <v>10</v>
      </c>
      <c r="F7" s="7">
        <v>10</v>
      </c>
      <c r="G7" s="7">
        <v>0.2</v>
      </c>
      <c r="H7" s="7">
        <v>0.2</v>
      </c>
      <c r="I7" s="7">
        <v>0.2</v>
      </c>
      <c r="J7" s="7">
        <v>0.2</v>
      </c>
      <c r="K7" s="7">
        <v>0.2</v>
      </c>
      <c r="L7" s="7">
        <v>0.2</v>
      </c>
      <c r="M7" s="7">
        <v>0.2</v>
      </c>
      <c r="N7" s="7">
        <v>0.2</v>
      </c>
      <c r="O7" s="7">
        <v>0.2</v>
      </c>
      <c r="P7" s="7">
        <v>0.97829999999999995</v>
      </c>
      <c r="Q7" s="7">
        <v>0.98070000000000002</v>
      </c>
      <c r="R7" s="7">
        <v>0.97989999999999999</v>
      </c>
      <c r="S7" s="7">
        <v>0.98080000000000001</v>
      </c>
      <c r="T7" s="7" t="s">
        <v>59</v>
      </c>
    </row>
    <row r="8" spans="1:20">
      <c r="A8" s="7"/>
      <c r="B8" s="7" t="s">
        <v>66</v>
      </c>
      <c r="C8" s="7">
        <v>3</v>
      </c>
      <c r="D8" s="7">
        <v>0.2</v>
      </c>
      <c r="E8" s="7">
        <v>0.2</v>
      </c>
      <c r="F8" s="7">
        <v>0.2</v>
      </c>
      <c r="G8" s="7">
        <v>10</v>
      </c>
      <c r="H8" s="7">
        <v>10</v>
      </c>
      <c r="I8" s="7">
        <v>10</v>
      </c>
      <c r="J8" s="7">
        <v>0.2</v>
      </c>
      <c r="K8" s="7">
        <v>0.2</v>
      </c>
      <c r="L8" s="7">
        <v>0.2</v>
      </c>
      <c r="M8" s="7">
        <v>0.2</v>
      </c>
      <c r="N8" s="7">
        <v>0.2</v>
      </c>
      <c r="O8" s="7">
        <v>0.2</v>
      </c>
      <c r="P8" s="7">
        <v>0.98119999999999996</v>
      </c>
      <c r="Q8" s="7">
        <v>0.98060000000000003</v>
      </c>
      <c r="R8" s="7">
        <v>0.98160000000000003</v>
      </c>
      <c r="S8" s="7">
        <v>0.98089999999999999</v>
      </c>
      <c r="T8" s="7" t="s">
        <v>57</v>
      </c>
    </row>
    <row r="9" spans="1:20">
      <c r="A9" s="7"/>
      <c r="B9" s="7" t="s">
        <v>65</v>
      </c>
      <c r="C9" s="7">
        <v>3</v>
      </c>
      <c r="D9" s="7">
        <v>1.7</v>
      </c>
      <c r="E9" s="7">
        <v>1.7</v>
      </c>
      <c r="F9" s="7">
        <v>1.7</v>
      </c>
      <c r="G9" s="7">
        <v>1.7</v>
      </c>
      <c r="H9" s="7">
        <v>1.7</v>
      </c>
      <c r="I9" s="7">
        <v>1.7</v>
      </c>
      <c r="J9" s="7">
        <v>10</v>
      </c>
      <c r="K9" s="7">
        <v>10</v>
      </c>
      <c r="L9" s="7">
        <v>10</v>
      </c>
      <c r="M9" s="7">
        <v>1.7</v>
      </c>
      <c r="N9" s="7">
        <v>1.7</v>
      </c>
      <c r="O9" s="7">
        <v>1.7</v>
      </c>
      <c r="P9" s="7">
        <v>0.97870000000000001</v>
      </c>
      <c r="Q9" s="7">
        <v>0.97989999999999999</v>
      </c>
      <c r="R9" s="7">
        <v>0.97750000000000004</v>
      </c>
      <c r="S9" s="7">
        <v>0.97889999999999999</v>
      </c>
      <c r="T9" s="7" t="s">
        <v>55</v>
      </c>
    </row>
    <row r="10" spans="1:20">
      <c r="A10" s="7"/>
      <c r="B10" s="7" t="s">
        <v>65</v>
      </c>
      <c r="C10" s="7">
        <v>3</v>
      </c>
      <c r="D10" s="7">
        <v>0.2</v>
      </c>
      <c r="E10" s="7">
        <v>0.2</v>
      </c>
      <c r="F10" s="7">
        <v>0.2</v>
      </c>
      <c r="G10" s="7">
        <v>0.2</v>
      </c>
      <c r="H10" s="7">
        <v>0.2</v>
      </c>
      <c r="I10" s="7">
        <v>0.2</v>
      </c>
      <c r="J10" s="7">
        <v>10</v>
      </c>
      <c r="K10" s="7">
        <v>10</v>
      </c>
      <c r="L10" s="7">
        <v>10</v>
      </c>
      <c r="M10" s="7">
        <v>0.2</v>
      </c>
      <c r="N10" s="7">
        <v>0.2</v>
      </c>
      <c r="O10" s="7">
        <v>0.2</v>
      </c>
      <c r="P10" s="7">
        <v>0.97889999999999999</v>
      </c>
      <c r="Q10" s="7">
        <v>0.97809999999999997</v>
      </c>
      <c r="R10" s="7">
        <v>0.97840000000000005</v>
      </c>
      <c r="S10" s="7">
        <v>0.97829999999999995</v>
      </c>
      <c r="T10" s="7" t="s">
        <v>56</v>
      </c>
    </row>
    <row r="14" spans="1:20">
      <c r="A14" s="7" t="s">
        <v>48</v>
      </c>
      <c r="B14" s="7" t="s">
        <v>61</v>
      </c>
      <c r="C14" s="7">
        <f>MAX(D14:G14)</f>
        <v>0.97960000000000003</v>
      </c>
      <c r="D14" s="7">
        <v>0.97909999999999997</v>
      </c>
      <c r="E14" s="7">
        <v>0.97960000000000003</v>
      </c>
      <c r="F14" s="7">
        <v>0.97740000000000005</v>
      </c>
      <c r="G14" s="7">
        <v>0.97829999999999995</v>
      </c>
    </row>
    <row r="15" spans="1:20">
      <c r="A15" s="7"/>
      <c r="B15" s="7" t="s">
        <v>62</v>
      </c>
      <c r="C15" s="7">
        <f t="shared" ref="C15:C22" si="0">MAX(D15:G15)</f>
        <v>0.98029999999999995</v>
      </c>
      <c r="D15" s="7">
        <v>0.97960000000000003</v>
      </c>
      <c r="E15" s="7">
        <v>0.98029999999999995</v>
      </c>
      <c r="F15" s="7">
        <v>0.97970000000000002</v>
      </c>
      <c r="G15" s="7">
        <v>0.97970000000000002</v>
      </c>
    </row>
    <row r="16" spans="1:20">
      <c r="A16" s="7"/>
      <c r="B16" s="7" t="s">
        <v>63</v>
      </c>
      <c r="C16" s="7">
        <f t="shared" si="0"/>
        <v>0.98109999999999997</v>
      </c>
      <c r="D16" s="7">
        <v>0.97870000000000001</v>
      </c>
      <c r="E16" s="7">
        <v>0.98099999999999998</v>
      </c>
      <c r="F16" s="7">
        <v>0.97909999999999997</v>
      </c>
      <c r="G16" s="7">
        <v>0.98109999999999997</v>
      </c>
    </row>
    <row r="17" spans="1:7">
      <c r="A17" s="7" t="s">
        <v>52</v>
      </c>
      <c r="B17" s="7" t="s">
        <v>60</v>
      </c>
      <c r="C17" s="7">
        <f t="shared" si="0"/>
        <v>0.98040000000000005</v>
      </c>
      <c r="D17" s="7">
        <v>0.97799999999999998</v>
      </c>
      <c r="E17" s="7">
        <v>0.98040000000000005</v>
      </c>
      <c r="F17" s="7">
        <v>0.97940000000000005</v>
      </c>
      <c r="G17" s="7">
        <v>0.97940000000000005</v>
      </c>
    </row>
    <row r="18" spans="1:7">
      <c r="A18" s="7"/>
      <c r="B18" s="7" t="s">
        <v>139</v>
      </c>
      <c r="C18" s="7">
        <f t="shared" si="0"/>
        <v>0.98129999999999995</v>
      </c>
      <c r="D18" s="7">
        <v>0.98109999999999997</v>
      </c>
      <c r="E18" s="7">
        <v>0.98040000000000005</v>
      </c>
      <c r="F18" s="7">
        <v>0.98099999999999998</v>
      </c>
      <c r="G18" s="7">
        <v>0.98129999999999995</v>
      </c>
    </row>
    <row r="19" spans="1:7">
      <c r="A19" s="7"/>
      <c r="B19" s="7" t="s">
        <v>64</v>
      </c>
      <c r="C19" s="7">
        <f>MAX(D19:G19)</f>
        <v>0.98080000000000001</v>
      </c>
      <c r="D19" s="7">
        <v>0.97829999999999995</v>
      </c>
      <c r="E19" s="7">
        <v>0.98070000000000002</v>
      </c>
      <c r="F19" s="7">
        <v>0.97989999999999999</v>
      </c>
      <c r="G19" s="7">
        <v>0.98080000000000001</v>
      </c>
    </row>
    <row r="20" spans="1:7">
      <c r="A20" s="7"/>
      <c r="B20" s="7" t="s">
        <v>66</v>
      </c>
      <c r="C20" s="7">
        <f>MAX(D20:G20)</f>
        <v>0.98160000000000003</v>
      </c>
      <c r="D20" s="7">
        <v>0.98119999999999996</v>
      </c>
      <c r="E20" s="7">
        <v>0.98060000000000003</v>
      </c>
      <c r="F20" s="7">
        <v>0.98160000000000003</v>
      </c>
      <c r="G20" s="7">
        <v>0.98089999999999999</v>
      </c>
    </row>
    <row r="21" spans="1:7">
      <c r="A21" s="7"/>
      <c r="B21" s="7" t="s">
        <v>65</v>
      </c>
      <c r="C21" s="7">
        <f t="shared" si="0"/>
        <v>0.97989999999999999</v>
      </c>
      <c r="D21" s="7">
        <v>0.97870000000000001</v>
      </c>
      <c r="E21" s="7">
        <v>0.97989999999999999</v>
      </c>
      <c r="F21" s="7">
        <v>0.97750000000000004</v>
      </c>
      <c r="G21" s="7">
        <v>0.97889999999999999</v>
      </c>
    </row>
    <row r="22" spans="1:7">
      <c r="A22" s="7"/>
      <c r="B22" s="7" t="s">
        <v>65</v>
      </c>
      <c r="C22" s="7">
        <f t="shared" si="0"/>
        <v>0.97889999999999999</v>
      </c>
      <c r="D22" s="7">
        <v>0.97889999999999999</v>
      </c>
      <c r="E22" s="7">
        <v>0.97809999999999997</v>
      </c>
      <c r="F22" s="7">
        <v>0.97840000000000005</v>
      </c>
      <c r="G22" s="7">
        <v>0.97829999999999995</v>
      </c>
    </row>
    <row r="25" spans="1:7">
      <c r="A25" s="7"/>
      <c r="B25" s="7"/>
      <c r="C25" s="7" t="s">
        <v>17</v>
      </c>
      <c r="D25" s="7" t="s">
        <v>18</v>
      </c>
      <c r="E25" s="7" t="s">
        <v>19</v>
      </c>
      <c r="F25" s="7" t="s">
        <v>20</v>
      </c>
      <c r="G25" s="7"/>
    </row>
    <row r="26" spans="1:7">
      <c r="A26" s="7" t="s">
        <v>48</v>
      </c>
      <c r="B26" s="7" t="s">
        <v>67</v>
      </c>
      <c r="C26" s="7">
        <v>0.97909999999999997</v>
      </c>
      <c r="D26" s="7">
        <v>0.97960000000000003</v>
      </c>
      <c r="E26" s="7">
        <v>0.97740000000000005</v>
      </c>
      <c r="F26" s="7">
        <v>0.97829999999999995</v>
      </c>
      <c r="G26" s="7" t="s">
        <v>61</v>
      </c>
    </row>
    <row r="27" spans="1:7">
      <c r="A27" s="7"/>
      <c r="B27" s="7" t="s">
        <v>68</v>
      </c>
      <c r="C27" s="7">
        <v>0.97960000000000003</v>
      </c>
      <c r="D27" s="7">
        <v>0.98029999999999995</v>
      </c>
      <c r="E27" s="7">
        <v>0.97970000000000002</v>
      </c>
      <c r="F27" s="7">
        <v>0.97970000000000002</v>
      </c>
      <c r="G27" s="7" t="s">
        <v>62</v>
      </c>
    </row>
    <row r="28" spans="1:7">
      <c r="A28" s="7"/>
      <c r="B28" s="7" t="s">
        <v>69</v>
      </c>
      <c r="C28" s="7">
        <v>0.97870000000000001</v>
      </c>
      <c r="D28" s="7">
        <v>0.98099999999999998</v>
      </c>
      <c r="E28" s="7">
        <v>0.97909999999999997</v>
      </c>
      <c r="F28" s="7">
        <v>0.98109999999999997</v>
      </c>
      <c r="G28" s="7" t="s">
        <v>63</v>
      </c>
    </row>
    <row r="29" spans="1:7">
      <c r="A29" s="7" t="s">
        <v>52</v>
      </c>
      <c r="B29" s="7" t="s">
        <v>70</v>
      </c>
      <c r="C29" s="7">
        <v>0.97799999999999998</v>
      </c>
      <c r="D29" s="7">
        <v>0.98040000000000005</v>
      </c>
      <c r="E29" s="7">
        <v>0.97940000000000005</v>
      </c>
      <c r="F29" s="7">
        <v>0.97940000000000005</v>
      </c>
      <c r="G29" s="7" t="s">
        <v>60</v>
      </c>
    </row>
    <row r="30" spans="1:7">
      <c r="A30" s="7"/>
      <c r="B30" s="7" t="s">
        <v>71</v>
      </c>
      <c r="C30" s="7">
        <v>0.98109999999999997</v>
      </c>
      <c r="D30" s="7">
        <v>0.98040000000000005</v>
      </c>
      <c r="E30" s="7">
        <v>0.98099999999999998</v>
      </c>
      <c r="F30" s="7">
        <v>0.98129999999999995</v>
      </c>
      <c r="G30" s="7" t="s">
        <v>139</v>
      </c>
    </row>
    <row r="31" spans="1:7">
      <c r="A31" s="7"/>
      <c r="B31" s="7" t="s">
        <v>74</v>
      </c>
      <c r="C31" s="7">
        <v>0.97870000000000001</v>
      </c>
      <c r="D31" s="7">
        <v>0.97989999999999999</v>
      </c>
      <c r="E31" s="7">
        <v>0.97750000000000004</v>
      </c>
      <c r="F31" s="7">
        <v>0.97889999999999999</v>
      </c>
      <c r="G31" s="7" t="s">
        <v>65</v>
      </c>
    </row>
    <row r="32" spans="1:7">
      <c r="A32" s="7"/>
      <c r="B32" s="7" t="s">
        <v>72</v>
      </c>
      <c r="C32" s="7">
        <v>0.97829999999999995</v>
      </c>
      <c r="D32" s="7">
        <v>0.98070000000000002</v>
      </c>
      <c r="E32" s="7">
        <v>0.97989999999999999</v>
      </c>
      <c r="F32" s="7">
        <v>0.98080000000000001</v>
      </c>
      <c r="G32" s="7" t="s">
        <v>64</v>
      </c>
    </row>
    <row r="33" spans="1:7">
      <c r="A33" s="7"/>
      <c r="B33" s="7" t="s">
        <v>73</v>
      </c>
      <c r="C33" s="7">
        <v>0.98119999999999996</v>
      </c>
      <c r="D33" s="7">
        <v>0.98060000000000003</v>
      </c>
      <c r="E33" s="7">
        <v>0.98160000000000003</v>
      </c>
      <c r="F33" s="7">
        <v>0.98089999999999999</v>
      </c>
      <c r="G33" s="7" t="s">
        <v>66</v>
      </c>
    </row>
    <row r="34" spans="1:7">
      <c r="A34" s="7"/>
      <c r="B34" s="7" t="s">
        <v>75</v>
      </c>
      <c r="C34" s="7">
        <v>0.97889999999999999</v>
      </c>
      <c r="D34" s="7">
        <v>0.97809999999999997</v>
      </c>
      <c r="E34" s="7">
        <v>0.97840000000000005</v>
      </c>
      <c r="F34" s="7">
        <v>0.97829999999999995</v>
      </c>
      <c r="G34" s="7" t="s">
        <v>65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662BC-1667-9344-A3F6-92A2552B73CB}">
  <dimension ref="A3:V17"/>
  <sheetViews>
    <sheetView workbookViewId="0">
      <selection activeCell="C34" sqref="C34"/>
    </sheetView>
  </sheetViews>
  <sheetFormatPr defaultColWidth="10.6640625" defaultRowHeight="15.5"/>
  <cols>
    <col min="4" max="7" width="7.1640625" bestFit="1" customWidth="1"/>
    <col min="8" max="8" width="6.33203125" customWidth="1"/>
    <col min="9" max="10" width="5.33203125" customWidth="1"/>
    <col min="11" max="11" width="5.5" customWidth="1"/>
    <col min="12" max="12" width="6.33203125" customWidth="1"/>
    <col min="13" max="13" width="6.5" customWidth="1"/>
    <col min="14" max="14" width="6.83203125" customWidth="1"/>
    <col min="15" max="15" width="5.1640625" customWidth="1"/>
    <col min="16" max="16" width="5.83203125" customWidth="1"/>
    <col min="17" max="17" width="5.33203125" customWidth="1"/>
    <col min="18" max="18" width="8.1640625" customWidth="1"/>
    <col min="19" max="19" width="8" customWidth="1"/>
    <col min="20" max="20" width="8.33203125" customWidth="1"/>
    <col min="21" max="21" width="7.5" customWidth="1"/>
  </cols>
  <sheetData>
    <row r="3" spans="1:22">
      <c r="A3" s="7" t="s">
        <v>93</v>
      </c>
      <c r="B3" s="7" t="s">
        <v>96</v>
      </c>
      <c r="C3" s="7">
        <v>3</v>
      </c>
      <c r="D3" s="7">
        <v>0.5</v>
      </c>
      <c r="E3" s="7">
        <v>0</v>
      </c>
      <c r="F3" s="7">
        <v>0.2</v>
      </c>
      <c r="G3" s="7">
        <v>0.2</v>
      </c>
      <c r="H3" s="7">
        <v>0.2</v>
      </c>
      <c r="I3" s="7">
        <v>10</v>
      </c>
      <c r="J3" s="7">
        <v>10</v>
      </c>
      <c r="K3" s="7">
        <v>10</v>
      </c>
      <c r="L3" s="7">
        <v>0.2</v>
      </c>
      <c r="M3" s="7">
        <v>0.2</v>
      </c>
      <c r="N3" s="7">
        <v>0.2</v>
      </c>
      <c r="O3" s="7">
        <v>0.2</v>
      </c>
      <c r="P3" s="7">
        <v>0.2</v>
      </c>
      <c r="Q3" s="7">
        <v>0.2</v>
      </c>
      <c r="R3" s="7">
        <v>0.97960000000000003</v>
      </c>
      <c r="S3" s="7">
        <v>0.97960000000000003</v>
      </c>
      <c r="T3" s="7">
        <v>0.98</v>
      </c>
      <c r="U3" s="7">
        <v>0.97960000000000003</v>
      </c>
      <c r="V3" s="7" t="s">
        <v>94</v>
      </c>
    </row>
    <row r="4" spans="1:22">
      <c r="A4" s="7"/>
      <c r="B4" s="7" t="s">
        <v>97</v>
      </c>
      <c r="C4" s="7">
        <v>3</v>
      </c>
      <c r="D4" s="7">
        <v>0.5</v>
      </c>
      <c r="E4" s="7">
        <v>0</v>
      </c>
      <c r="F4" s="7">
        <v>0.2</v>
      </c>
      <c r="G4" s="7">
        <v>0.2</v>
      </c>
      <c r="H4" s="7">
        <v>0.2</v>
      </c>
      <c r="I4" s="7">
        <v>10</v>
      </c>
      <c r="J4" s="7">
        <v>10</v>
      </c>
      <c r="K4" s="7">
        <v>10</v>
      </c>
      <c r="L4" s="7">
        <v>0.2</v>
      </c>
      <c r="M4" s="7">
        <v>0.2</v>
      </c>
      <c r="N4" s="7">
        <v>0.2</v>
      </c>
      <c r="O4" s="7">
        <v>0.2</v>
      </c>
      <c r="P4" s="7">
        <v>0.2</v>
      </c>
      <c r="Q4" s="7">
        <v>0.2</v>
      </c>
      <c r="R4" s="7">
        <v>0.98109999999999997</v>
      </c>
      <c r="S4" s="7">
        <v>0.98050000000000004</v>
      </c>
      <c r="T4" s="7">
        <v>0.98089999999999999</v>
      </c>
      <c r="U4" s="7">
        <v>0.98119999999999996</v>
      </c>
      <c r="V4" s="7" t="s">
        <v>95</v>
      </c>
    </row>
    <row r="5" spans="1:22">
      <c r="A5" s="7"/>
      <c r="B5" s="7" t="s">
        <v>98</v>
      </c>
      <c r="C5" s="7">
        <v>3</v>
      </c>
      <c r="D5" s="7">
        <v>0.5</v>
      </c>
      <c r="E5" s="7">
        <v>0</v>
      </c>
      <c r="F5" s="7">
        <v>0.2</v>
      </c>
      <c r="G5" s="7">
        <v>0.2</v>
      </c>
      <c r="H5" s="7">
        <v>0.2</v>
      </c>
      <c r="I5" s="7">
        <v>10</v>
      </c>
      <c r="J5" s="7">
        <v>10</v>
      </c>
      <c r="K5" s="7">
        <v>10</v>
      </c>
      <c r="L5" s="7">
        <v>0.2</v>
      </c>
      <c r="M5" s="7">
        <v>0.2</v>
      </c>
      <c r="N5" s="7">
        <v>0.2</v>
      </c>
      <c r="O5" s="7">
        <v>0.2</v>
      </c>
      <c r="P5" s="7">
        <v>0.2</v>
      </c>
      <c r="Q5" s="7">
        <v>0.2</v>
      </c>
      <c r="R5" s="7">
        <v>0.98150000000000004</v>
      </c>
      <c r="S5" s="7">
        <v>0.98150000000000004</v>
      </c>
      <c r="T5" s="7">
        <v>0.98109999999999997</v>
      </c>
      <c r="U5" s="7">
        <v>0.98129999999999995</v>
      </c>
      <c r="V5" s="7" t="s">
        <v>90</v>
      </c>
    </row>
    <row r="6" spans="1:22">
      <c r="A6" s="7"/>
      <c r="B6" s="12" t="s">
        <v>138</v>
      </c>
      <c r="C6" s="7">
        <v>3</v>
      </c>
      <c r="D6" s="7">
        <v>0.5</v>
      </c>
      <c r="E6" s="7">
        <v>0</v>
      </c>
      <c r="F6" s="7">
        <v>0.2</v>
      </c>
      <c r="G6" s="7">
        <v>0.2</v>
      </c>
      <c r="H6" s="7">
        <v>0.2</v>
      </c>
      <c r="I6" s="7">
        <v>10</v>
      </c>
      <c r="J6" s="7">
        <v>10</v>
      </c>
      <c r="K6" s="7">
        <v>10</v>
      </c>
      <c r="L6" s="7">
        <v>0.2</v>
      </c>
      <c r="M6" s="7">
        <v>0.2</v>
      </c>
      <c r="N6" s="7">
        <v>0.2</v>
      </c>
      <c r="O6" s="7">
        <v>0.2</v>
      </c>
      <c r="P6" s="7">
        <v>0.2</v>
      </c>
      <c r="Q6" s="7">
        <v>0.2</v>
      </c>
      <c r="R6" s="7">
        <v>0.98050000000000004</v>
      </c>
      <c r="S6" s="7">
        <v>0.98089999999999999</v>
      </c>
      <c r="T6" s="7">
        <v>0.98060000000000003</v>
      </c>
      <c r="U6" s="7">
        <v>0.97889999999999999</v>
      </c>
      <c r="V6" s="7" t="s">
        <v>137</v>
      </c>
    </row>
    <row r="7" spans="1:22">
      <c r="A7" s="7"/>
      <c r="B7" s="13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>
      <c r="A8" s="13" t="s">
        <v>103</v>
      </c>
      <c r="B8" s="7" t="s">
        <v>101</v>
      </c>
      <c r="C8" s="7">
        <v>3</v>
      </c>
      <c r="D8" s="7">
        <v>0.5</v>
      </c>
      <c r="E8" s="7">
        <v>0</v>
      </c>
      <c r="F8" s="7">
        <v>0.2</v>
      </c>
      <c r="G8" s="7">
        <v>0.2</v>
      </c>
      <c r="H8" s="7">
        <v>10</v>
      </c>
      <c r="I8" s="7">
        <v>1.7</v>
      </c>
      <c r="J8" s="7">
        <v>0.2</v>
      </c>
      <c r="K8" s="7">
        <v>10</v>
      </c>
      <c r="L8" s="7">
        <v>1.7</v>
      </c>
      <c r="M8" s="7">
        <v>1.7</v>
      </c>
      <c r="N8" s="7">
        <v>10</v>
      </c>
      <c r="O8" s="7">
        <v>1.7</v>
      </c>
      <c r="P8" s="7">
        <v>0.2</v>
      </c>
      <c r="Q8" s="7">
        <v>0.2</v>
      </c>
      <c r="R8" s="7">
        <v>0.96689999999999998</v>
      </c>
      <c r="S8" s="7">
        <v>0.96960000000000002</v>
      </c>
      <c r="T8" s="7">
        <v>0.97140000000000004</v>
      </c>
      <c r="U8" s="7">
        <v>0.96289999999999998</v>
      </c>
      <c r="V8" s="7" t="s">
        <v>99</v>
      </c>
    </row>
    <row r="9" spans="1:22">
      <c r="A9" s="7"/>
      <c r="B9" s="7" t="s">
        <v>102</v>
      </c>
      <c r="C9" s="7">
        <v>3</v>
      </c>
      <c r="D9" s="7">
        <v>0.5</v>
      </c>
      <c r="E9" s="7">
        <v>0</v>
      </c>
      <c r="F9" s="7">
        <v>0.2</v>
      </c>
      <c r="G9" s="7">
        <v>0.2</v>
      </c>
      <c r="H9" s="7">
        <v>10</v>
      </c>
      <c r="I9" s="7">
        <v>1.7</v>
      </c>
      <c r="J9" s="7">
        <v>0.2</v>
      </c>
      <c r="K9" s="7">
        <v>10</v>
      </c>
      <c r="L9" s="7">
        <v>1.7</v>
      </c>
      <c r="M9" s="7">
        <v>1.7</v>
      </c>
      <c r="N9" s="7">
        <v>10</v>
      </c>
      <c r="O9" s="7">
        <v>1.7</v>
      </c>
      <c r="P9" s="7">
        <v>0.2</v>
      </c>
      <c r="Q9" s="7">
        <v>0.2</v>
      </c>
      <c r="R9" s="7">
        <v>0.97709999999999997</v>
      </c>
      <c r="S9" s="7">
        <v>0.97989999999999999</v>
      </c>
      <c r="T9" s="7">
        <v>0.98050000000000004</v>
      </c>
      <c r="U9" s="7">
        <v>0.97889999999999999</v>
      </c>
      <c r="V9" s="7" t="s">
        <v>100</v>
      </c>
    </row>
    <row r="11" spans="1:22">
      <c r="A11" s="7"/>
      <c r="B11" s="7"/>
      <c r="C11" s="7" t="s">
        <v>17</v>
      </c>
      <c r="D11" s="7" t="s">
        <v>18</v>
      </c>
      <c r="E11" s="7" t="s">
        <v>19</v>
      </c>
      <c r="F11" s="7" t="s">
        <v>20</v>
      </c>
      <c r="G11" s="7" t="s">
        <v>143</v>
      </c>
      <c r="H11" s="7"/>
    </row>
    <row r="12" spans="1:22">
      <c r="A12" s="7" t="s">
        <v>144</v>
      </c>
      <c r="B12" s="7" t="s">
        <v>140</v>
      </c>
      <c r="C12" s="7">
        <v>0.97960000000000003</v>
      </c>
      <c r="D12" s="7">
        <v>0.97960000000000003</v>
      </c>
      <c r="E12" s="7">
        <v>0.98</v>
      </c>
      <c r="F12" s="7">
        <v>0.97960000000000003</v>
      </c>
      <c r="G12" s="7">
        <v>0.98160000000000003</v>
      </c>
      <c r="H12" s="7" t="s">
        <v>94</v>
      </c>
    </row>
    <row r="13" spans="1:22">
      <c r="A13" s="7"/>
      <c r="B13" s="7" t="s">
        <v>141</v>
      </c>
      <c r="C13" s="7">
        <v>0.98109999999999997</v>
      </c>
      <c r="D13" s="7">
        <v>0.98050000000000004</v>
      </c>
      <c r="E13" s="7">
        <v>0.98089999999999999</v>
      </c>
      <c r="F13" s="7">
        <v>0.98119999999999996</v>
      </c>
      <c r="G13" s="7">
        <v>0.98160000000000003</v>
      </c>
      <c r="H13" s="7" t="s">
        <v>95</v>
      </c>
    </row>
    <row r="14" spans="1:22">
      <c r="A14" s="7"/>
      <c r="B14" s="7" t="s">
        <v>142</v>
      </c>
      <c r="C14" s="7">
        <v>0.98150000000000004</v>
      </c>
      <c r="D14" s="7">
        <v>0.98150000000000004</v>
      </c>
      <c r="E14" s="7">
        <v>0.98109999999999997</v>
      </c>
      <c r="F14" s="7">
        <v>0.98129999999999995</v>
      </c>
      <c r="G14" s="7">
        <v>0.98160000000000003</v>
      </c>
      <c r="H14" s="7" t="s">
        <v>90</v>
      </c>
    </row>
    <row r="15" spans="1:22">
      <c r="A15" s="7"/>
      <c r="B15" s="12" t="s">
        <v>138</v>
      </c>
      <c r="C15" s="7">
        <v>0.98050000000000004</v>
      </c>
      <c r="D15" s="7">
        <v>0.98089999999999999</v>
      </c>
      <c r="E15" s="7">
        <v>0.98060000000000003</v>
      </c>
      <c r="F15" s="7">
        <v>0.97889999999999999</v>
      </c>
      <c r="G15" s="7">
        <v>0.98160000000000003</v>
      </c>
      <c r="H15" s="7" t="s">
        <v>137</v>
      </c>
    </row>
    <row r="16" spans="1:22">
      <c r="A16" s="13" t="s">
        <v>103</v>
      </c>
      <c r="B16" s="7" t="s">
        <v>101</v>
      </c>
      <c r="C16" s="7">
        <v>0.96689999999999998</v>
      </c>
      <c r="D16" s="7">
        <v>0.96960000000000002</v>
      </c>
      <c r="E16" s="7">
        <v>0.97140000000000004</v>
      </c>
      <c r="F16" s="7">
        <v>0.96289999999999998</v>
      </c>
      <c r="G16" s="7">
        <v>0.98160000000000003</v>
      </c>
      <c r="H16" s="7" t="s">
        <v>99</v>
      </c>
    </row>
    <row r="17" spans="1:8">
      <c r="A17" s="7"/>
      <c r="B17" s="7" t="s">
        <v>102</v>
      </c>
      <c r="C17" s="7">
        <v>0.97709999999999997</v>
      </c>
      <c r="D17" s="7">
        <v>0.97989999999999999</v>
      </c>
      <c r="E17" s="7">
        <v>0.98050000000000004</v>
      </c>
      <c r="F17" s="7">
        <v>0.97889999999999999</v>
      </c>
      <c r="G17" s="7">
        <v>0.98160000000000003</v>
      </c>
      <c r="H17" s="7" t="s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8B74-C6F3-3B4D-BFD4-F497D1E244D9}">
  <dimension ref="A1:AR38"/>
  <sheetViews>
    <sheetView zoomScale="91" zoomScaleNormal="91" workbookViewId="0">
      <selection activeCell="C3" sqref="C3"/>
    </sheetView>
  </sheetViews>
  <sheetFormatPr defaultColWidth="10.6640625" defaultRowHeight="15.5"/>
  <cols>
    <col min="5" max="44" width="12.1640625" bestFit="1" customWidth="1"/>
  </cols>
  <sheetData>
    <row r="1" spans="1:44">
      <c r="E1" s="19" t="s">
        <v>168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</row>
    <row r="2" spans="1:44">
      <c r="A2" s="7"/>
      <c r="B2" s="7"/>
      <c r="C2" s="7" t="s">
        <v>162</v>
      </c>
      <c r="D2" s="7" t="s">
        <v>163</v>
      </c>
      <c r="E2" s="7">
        <v>0</v>
      </c>
      <c r="F2" s="7">
        <v>1</v>
      </c>
      <c r="G2" s="7">
        <v>2</v>
      </c>
      <c r="H2" s="7">
        <v>3</v>
      </c>
      <c r="I2" s="7">
        <v>4</v>
      </c>
      <c r="J2" s="7">
        <v>5</v>
      </c>
      <c r="K2" s="7">
        <v>6</v>
      </c>
      <c r="L2" s="7">
        <v>7</v>
      </c>
      <c r="M2" s="7">
        <v>8</v>
      </c>
      <c r="N2" s="7">
        <v>9</v>
      </c>
      <c r="O2" s="7">
        <v>10</v>
      </c>
      <c r="P2" s="7">
        <v>11</v>
      </c>
      <c r="Q2" s="7">
        <v>12</v>
      </c>
      <c r="R2" s="7">
        <v>13</v>
      </c>
      <c r="S2" s="7">
        <v>14</v>
      </c>
      <c r="T2" s="7">
        <v>15</v>
      </c>
      <c r="U2" s="7">
        <v>16</v>
      </c>
      <c r="V2" s="7">
        <v>17</v>
      </c>
      <c r="W2" s="7">
        <v>18</v>
      </c>
      <c r="X2" s="7">
        <v>19</v>
      </c>
      <c r="Y2" s="7">
        <v>20</v>
      </c>
      <c r="Z2" s="7">
        <v>21</v>
      </c>
      <c r="AA2" s="7">
        <v>22</v>
      </c>
      <c r="AB2" s="7">
        <v>23</v>
      </c>
      <c r="AC2" s="7">
        <v>24</v>
      </c>
      <c r="AD2" s="7">
        <v>25</v>
      </c>
      <c r="AE2" s="7">
        <v>26</v>
      </c>
      <c r="AF2" s="7">
        <v>27</v>
      </c>
      <c r="AG2" s="7">
        <v>28</v>
      </c>
      <c r="AH2" s="7">
        <v>29</v>
      </c>
      <c r="AI2" s="7">
        <v>30</v>
      </c>
      <c r="AJ2" s="7">
        <v>31</v>
      </c>
      <c r="AK2" s="7">
        <v>32</v>
      </c>
      <c r="AL2" s="7">
        <v>33</v>
      </c>
      <c r="AM2" s="7">
        <v>34</v>
      </c>
      <c r="AN2" s="7">
        <v>35</v>
      </c>
      <c r="AO2" s="7">
        <v>36</v>
      </c>
      <c r="AP2" s="7">
        <v>37</v>
      </c>
      <c r="AQ2" s="7">
        <v>38</v>
      </c>
      <c r="AR2" s="7">
        <v>39</v>
      </c>
    </row>
    <row r="3" spans="1:44">
      <c r="A3" s="7" t="s">
        <v>25</v>
      </c>
      <c r="B3" s="7" t="s">
        <v>17</v>
      </c>
      <c r="C3" s="7">
        <f>MAX(E3:AR3)</f>
        <v>0.97899997234344405</v>
      </c>
      <c r="D3" s="7">
        <v>0.98119997978210405</v>
      </c>
      <c r="E3" s="7">
        <v>0.88429999351501398</v>
      </c>
      <c r="F3" s="7">
        <v>0.93169999122619596</v>
      </c>
      <c r="G3" s="7">
        <v>0.95639997720718295</v>
      </c>
      <c r="H3" s="7">
        <v>0.95560002326965299</v>
      </c>
      <c r="I3" s="7">
        <v>0.955399990081787</v>
      </c>
      <c r="J3" s="7">
        <v>0.95660001039505005</v>
      </c>
      <c r="K3" s="7">
        <v>0.95770001411437899</v>
      </c>
      <c r="L3" s="7">
        <v>0.88359999656677202</v>
      </c>
      <c r="M3" s="7">
        <v>0.92599999904632502</v>
      </c>
      <c r="N3" s="7">
        <v>0.94179999828338601</v>
      </c>
      <c r="O3" s="7">
        <v>0.95859998464584295</v>
      </c>
      <c r="P3" s="7">
        <v>0.95959997177124001</v>
      </c>
      <c r="Q3" s="7">
        <v>0.96960002183914096</v>
      </c>
      <c r="R3" s="7">
        <v>0.97250002622604304</v>
      </c>
      <c r="S3" s="7">
        <v>0.97369998693466098</v>
      </c>
      <c r="T3" s="7">
        <v>0.975499987602233</v>
      </c>
      <c r="U3" s="7">
        <v>0.97579997777938798</v>
      </c>
      <c r="V3" s="7">
        <v>0.97579997777938798</v>
      </c>
      <c r="W3" s="7">
        <v>0.91930001974105802</v>
      </c>
      <c r="X3" s="7">
        <v>0.97359997034072798</v>
      </c>
      <c r="Y3" s="7">
        <v>0.97630000114440896</v>
      </c>
      <c r="Z3" s="7">
        <v>0.97699999809265103</v>
      </c>
      <c r="AA3" s="7">
        <v>0.97570002079009999</v>
      </c>
      <c r="AB3" s="7">
        <v>0.97810000181198098</v>
      </c>
      <c r="AC3" s="7">
        <v>0.977699995040893</v>
      </c>
      <c r="AD3" s="7">
        <v>0.97659999132156305</v>
      </c>
      <c r="AE3" s="7">
        <v>0.97860002517700195</v>
      </c>
      <c r="AF3" s="7">
        <v>0.97899997234344405</v>
      </c>
      <c r="AG3" s="7">
        <v>0.94840002059936501</v>
      </c>
      <c r="AH3" s="7">
        <v>0.97579997777938798</v>
      </c>
      <c r="AI3" s="7">
        <v>0.97699999809265103</v>
      </c>
      <c r="AJ3" s="7">
        <v>0.97750002145767201</v>
      </c>
      <c r="AK3" s="7">
        <v>0.94510000944137496</v>
      </c>
      <c r="AL3" s="7">
        <v>0.921800017356872</v>
      </c>
      <c r="AM3" s="7">
        <v>0.97560000419616699</v>
      </c>
      <c r="AN3" s="7">
        <v>0.977699995040893</v>
      </c>
      <c r="AO3" s="7">
        <v>0.95160001516342096</v>
      </c>
      <c r="AP3" s="7">
        <v>0.97369998693466098</v>
      </c>
      <c r="AQ3" s="7">
        <v>0.92100000381469704</v>
      </c>
      <c r="AR3" s="7">
        <v>0.96069997549056996</v>
      </c>
    </row>
    <row r="4" spans="1:44">
      <c r="A4" s="7"/>
      <c r="B4" s="7" t="s">
        <v>18</v>
      </c>
      <c r="C4" s="7">
        <f t="shared" ref="C4:C38" si="0">MAX(E4:AR4)</f>
        <v>0.97939997911453203</v>
      </c>
      <c r="D4" s="7">
        <v>0.98059999942779497</v>
      </c>
      <c r="E4" s="7">
        <v>0.77929997444152799</v>
      </c>
      <c r="F4" s="7">
        <v>0.93550002574920599</v>
      </c>
      <c r="G4" s="7">
        <v>0.950999975204467</v>
      </c>
      <c r="H4" s="7">
        <v>0.959800004959106</v>
      </c>
      <c r="I4" s="7">
        <v>0.96130001544952304</v>
      </c>
      <c r="J4" s="7">
        <v>0.96450001001357999</v>
      </c>
      <c r="K4" s="7">
        <v>0.96569997072219804</v>
      </c>
      <c r="L4" s="7">
        <v>0.96710002422332697</v>
      </c>
      <c r="M4" s="7">
        <v>0.96850001811981201</v>
      </c>
      <c r="N4" s="7">
        <v>0.97070002555847101</v>
      </c>
      <c r="O4" s="7">
        <v>0.97200000286102295</v>
      </c>
      <c r="P4" s="7">
        <v>0.97250002622604304</v>
      </c>
      <c r="Q4" s="7">
        <v>0.97439998388290405</v>
      </c>
      <c r="R4" s="7">
        <v>0.97380000352859497</v>
      </c>
      <c r="S4" s="7">
        <v>0.97210001945495605</v>
      </c>
      <c r="T4" s="7">
        <v>0.975499987602233</v>
      </c>
      <c r="U4" s="7">
        <v>0.97530001401901201</v>
      </c>
      <c r="V4" s="7">
        <v>0.97560000419616699</v>
      </c>
      <c r="W4" s="7">
        <v>0.97640001773834195</v>
      </c>
      <c r="X4" s="7">
        <v>0.97600001096725397</v>
      </c>
      <c r="Y4" s="7">
        <v>0.97490000724792403</v>
      </c>
      <c r="Z4" s="7">
        <v>0.97680002450942904</v>
      </c>
      <c r="AA4" s="7">
        <v>0.977699995040893</v>
      </c>
      <c r="AB4" s="7">
        <v>0.97369998693466098</v>
      </c>
      <c r="AC4" s="7">
        <v>0.97719997167587203</v>
      </c>
      <c r="AD4" s="7">
        <v>0.97719997167587203</v>
      </c>
      <c r="AE4" s="7">
        <v>0.97479999065399103</v>
      </c>
      <c r="AF4" s="7">
        <v>0.975499987602233</v>
      </c>
      <c r="AG4" s="7">
        <v>0.97860002517700195</v>
      </c>
      <c r="AH4" s="7">
        <v>0.97469997406005804</v>
      </c>
      <c r="AI4" s="7">
        <v>0.97649997472762995</v>
      </c>
      <c r="AJ4" s="7">
        <v>0.97630000114440896</v>
      </c>
      <c r="AK4" s="7">
        <v>0.97589999437332098</v>
      </c>
      <c r="AL4" s="7">
        <v>0.97640001773834195</v>
      </c>
      <c r="AM4" s="7">
        <v>0.97500002384185702</v>
      </c>
      <c r="AN4" s="7">
        <v>0.97939997911453203</v>
      </c>
      <c r="AO4" s="7">
        <v>0.97899997234344405</v>
      </c>
      <c r="AP4" s="7">
        <v>0.97560000419616699</v>
      </c>
      <c r="AQ4" s="7">
        <v>0.97589999437332098</v>
      </c>
      <c r="AR4" s="7">
        <v>0.97500002384185702</v>
      </c>
    </row>
    <row r="5" spans="1:44">
      <c r="A5" s="7"/>
      <c r="B5" s="11" t="s">
        <v>19</v>
      </c>
      <c r="C5" s="7">
        <f t="shared" si="0"/>
        <v>0.97939997911453203</v>
      </c>
      <c r="D5" s="7">
        <v>0.98159998655319203</v>
      </c>
      <c r="E5" s="7">
        <v>0.16599999368190699</v>
      </c>
      <c r="F5" s="7">
        <v>0.89869999885559004</v>
      </c>
      <c r="G5" s="7">
        <v>0.91089999675750699</v>
      </c>
      <c r="H5" s="7">
        <v>0.948700010776519</v>
      </c>
      <c r="I5" s="7">
        <v>0.95469999313354403</v>
      </c>
      <c r="J5" s="7">
        <v>0.96030002832412698</v>
      </c>
      <c r="K5" s="7">
        <v>0.962000012397766</v>
      </c>
      <c r="L5" s="7">
        <v>0.89770001173019398</v>
      </c>
      <c r="M5" s="7">
        <v>0.92089998722076405</v>
      </c>
      <c r="N5" s="7">
        <v>0.95730000734329201</v>
      </c>
      <c r="O5" s="7">
        <v>0.96289998292922896</v>
      </c>
      <c r="P5" s="7">
        <v>0.97030001878738403</v>
      </c>
      <c r="Q5" s="7">
        <v>0.97280001640319802</v>
      </c>
      <c r="R5" s="7">
        <v>0.97359997034072798</v>
      </c>
      <c r="S5" s="7">
        <v>0.97409999370574896</v>
      </c>
      <c r="T5" s="7">
        <v>0.97640001773834195</v>
      </c>
      <c r="U5" s="7">
        <v>0.97619998455047596</v>
      </c>
      <c r="V5" s="7">
        <v>0.97640001773834195</v>
      </c>
      <c r="W5" s="7">
        <v>0.97600001096725397</v>
      </c>
      <c r="X5" s="7">
        <v>0.97610002756118697</v>
      </c>
      <c r="Y5" s="7">
        <v>0.97560000419616699</v>
      </c>
      <c r="Z5" s="7">
        <v>0.97600001096725397</v>
      </c>
      <c r="AA5" s="7">
        <v>0.96850001811981201</v>
      </c>
      <c r="AB5" s="7">
        <v>0.97289997339248602</v>
      </c>
      <c r="AC5" s="7">
        <v>0.97460001707077004</v>
      </c>
      <c r="AD5" s="7">
        <v>0.97699999809265103</v>
      </c>
      <c r="AE5" s="7">
        <v>0.95349997282028198</v>
      </c>
      <c r="AF5" s="7">
        <v>0.97310000658035201</v>
      </c>
      <c r="AG5" s="7">
        <v>0.97659999132156305</v>
      </c>
      <c r="AH5" s="7">
        <v>0.97839999198913497</v>
      </c>
      <c r="AI5" s="7">
        <v>0.97850000858306796</v>
      </c>
      <c r="AJ5" s="7">
        <v>0.92619997262954701</v>
      </c>
      <c r="AK5" s="7">
        <v>0.96960002183914096</v>
      </c>
      <c r="AL5" s="7">
        <v>0.94599997997283902</v>
      </c>
      <c r="AM5" s="7">
        <v>0.97399997711181596</v>
      </c>
      <c r="AN5" s="7">
        <v>0.97810000181198098</v>
      </c>
      <c r="AO5" s="7">
        <v>0.97939997911453203</v>
      </c>
      <c r="AP5" s="7">
        <v>0.97790002822875899</v>
      </c>
      <c r="AQ5" s="7">
        <v>0.97850000858306796</v>
      </c>
      <c r="AR5" s="7">
        <v>0.97850000858306796</v>
      </c>
    </row>
    <row r="6" spans="1:44">
      <c r="A6" s="7"/>
      <c r="B6" s="11" t="s">
        <v>20</v>
      </c>
      <c r="C6" s="7">
        <f t="shared" si="0"/>
        <v>0.97970002889633101</v>
      </c>
      <c r="D6" s="7">
        <v>0.98089998960494995</v>
      </c>
      <c r="E6" s="7">
        <v>0.92089998722076405</v>
      </c>
      <c r="F6" s="7">
        <v>0.93159997463226296</v>
      </c>
      <c r="G6" s="7">
        <v>0.94450002908706598</v>
      </c>
      <c r="H6" s="7">
        <v>0.95969998836517301</v>
      </c>
      <c r="I6" s="7">
        <v>0.96369999647140503</v>
      </c>
      <c r="J6" s="7">
        <v>0.964200019836425</v>
      </c>
      <c r="K6" s="7">
        <v>0.96579998731613104</v>
      </c>
      <c r="L6" s="7">
        <v>0.96230000257491999</v>
      </c>
      <c r="M6" s="7">
        <v>0.96960002183914096</v>
      </c>
      <c r="N6" s="7">
        <v>0.96990001201629605</v>
      </c>
      <c r="O6" s="7">
        <v>0.97180002927780096</v>
      </c>
      <c r="P6" s="7">
        <v>0.94069999456405595</v>
      </c>
      <c r="Q6" s="7">
        <v>0.97140002250671298</v>
      </c>
      <c r="R6" s="7">
        <v>0.96079999208450295</v>
      </c>
      <c r="S6" s="7">
        <v>0.97409999370574896</v>
      </c>
      <c r="T6" s="7">
        <v>0.97479999065399103</v>
      </c>
      <c r="U6" s="7">
        <v>0.97589999437332098</v>
      </c>
      <c r="V6" s="7">
        <v>0.97619998455047596</v>
      </c>
      <c r="W6" s="7">
        <v>0.97579997777938798</v>
      </c>
      <c r="X6" s="7">
        <v>0.97560000419616699</v>
      </c>
      <c r="Y6" s="7">
        <v>0.975499987602233</v>
      </c>
      <c r="Z6" s="7">
        <v>0.97619998455047596</v>
      </c>
      <c r="AA6" s="7">
        <v>0.97640001773834195</v>
      </c>
      <c r="AB6" s="7">
        <v>0.97670000791549605</v>
      </c>
      <c r="AC6" s="7">
        <v>0.97759997844696001</v>
      </c>
      <c r="AD6" s="7">
        <v>0.96160000562667802</v>
      </c>
      <c r="AE6" s="7">
        <v>0.97479999065399103</v>
      </c>
      <c r="AF6" s="7">
        <v>0.97710001468658403</v>
      </c>
      <c r="AG6" s="7">
        <v>0.97799998521804798</v>
      </c>
      <c r="AH6" s="7">
        <v>0.97890001535415605</v>
      </c>
      <c r="AI6" s="7">
        <v>0.97899997234344405</v>
      </c>
      <c r="AJ6" s="7">
        <v>0.97570002079009999</v>
      </c>
      <c r="AK6" s="7">
        <v>0.97899997234344405</v>
      </c>
      <c r="AL6" s="7">
        <v>0.96509999036788896</v>
      </c>
      <c r="AM6" s="7">
        <v>0.97649997472762995</v>
      </c>
      <c r="AN6" s="7">
        <v>0.97740000486373901</v>
      </c>
      <c r="AO6" s="7">
        <v>0.97799998521804798</v>
      </c>
      <c r="AP6" s="7">
        <v>0.97759997844696001</v>
      </c>
      <c r="AQ6" s="7">
        <v>0.97689998149871804</v>
      </c>
      <c r="AR6" s="7">
        <v>0.97970002889633101</v>
      </c>
    </row>
    <row r="7" spans="1:44">
      <c r="A7" s="7" t="s">
        <v>26</v>
      </c>
      <c r="B7" s="7" t="s">
        <v>17</v>
      </c>
      <c r="C7" s="7">
        <f t="shared" si="0"/>
        <v>0.98309999704360895</v>
      </c>
      <c r="D7" s="7">
        <v>0.98150002956390303</v>
      </c>
      <c r="E7" s="7">
        <v>0.89980000257491999</v>
      </c>
      <c r="F7" s="7">
        <v>0.87709999084472601</v>
      </c>
      <c r="G7" s="7">
        <v>0.87199997901916504</v>
      </c>
      <c r="H7" s="7">
        <v>0.96670001745223999</v>
      </c>
      <c r="I7" s="7">
        <v>0.953100025653839</v>
      </c>
      <c r="J7" s="7">
        <v>0.971099972724914</v>
      </c>
      <c r="K7" s="7">
        <v>0.94819998741149902</v>
      </c>
      <c r="L7" s="7">
        <v>0.96920001506805398</v>
      </c>
      <c r="M7" s="7">
        <v>0.97240000963211004</v>
      </c>
      <c r="N7" s="7">
        <v>0.97310000658035201</v>
      </c>
      <c r="O7" s="7">
        <v>0.97619998455047596</v>
      </c>
      <c r="P7" s="7">
        <v>0.92299997806548995</v>
      </c>
      <c r="Q7" s="7">
        <v>0.97460001707077004</v>
      </c>
      <c r="R7" s="7">
        <v>0.89630001783370905</v>
      </c>
      <c r="S7" s="7">
        <v>0.97180002927780096</v>
      </c>
      <c r="T7" s="7">
        <v>0.97729998826980502</v>
      </c>
      <c r="U7" s="7">
        <v>0.97839999198913497</v>
      </c>
      <c r="V7" s="7">
        <v>0.97920000553131104</v>
      </c>
      <c r="W7" s="7">
        <v>0.94559997320175104</v>
      </c>
      <c r="X7" s="7">
        <v>0.91149997711181596</v>
      </c>
      <c r="Y7" s="7">
        <v>0.96689999103546098</v>
      </c>
      <c r="Z7" s="7">
        <v>0.97920000553131104</v>
      </c>
      <c r="AA7" s="7">
        <v>0.97879999876022294</v>
      </c>
      <c r="AB7" s="7">
        <v>0.92930001020431496</v>
      </c>
      <c r="AC7" s="7">
        <v>0.96899998188018799</v>
      </c>
      <c r="AD7" s="7">
        <v>0.97560000419616699</v>
      </c>
      <c r="AE7" s="7">
        <v>0.93800002336501997</v>
      </c>
      <c r="AF7" s="7">
        <v>0.97450000047683705</v>
      </c>
      <c r="AG7" s="7">
        <v>0.97719997167587203</v>
      </c>
      <c r="AH7" s="7">
        <v>0.97879999876022294</v>
      </c>
      <c r="AI7" s="7">
        <v>0.97909998893737704</v>
      </c>
      <c r="AJ7" s="7">
        <v>0.97920000553131104</v>
      </c>
      <c r="AK7" s="7">
        <v>0.98199999332427901</v>
      </c>
      <c r="AL7" s="7">
        <v>0.98180001974105802</v>
      </c>
      <c r="AM7" s="7">
        <v>0.98199999332427901</v>
      </c>
      <c r="AN7" s="7">
        <v>0.98259997367858798</v>
      </c>
      <c r="AO7" s="7">
        <v>0.98250001668929998</v>
      </c>
      <c r="AP7" s="7">
        <v>0.98280000686645497</v>
      </c>
      <c r="AQ7" s="7">
        <v>0.98309999704360895</v>
      </c>
      <c r="AR7" s="7">
        <v>0.98290002346038796</v>
      </c>
    </row>
    <row r="8" spans="1:44">
      <c r="A8" s="7"/>
      <c r="B8" s="7" t="s">
        <v>18</v>
      </c>
      <c r="C8" s="7">
        <f t="shared" si="0"/>
        <v>0.98250001668929998</v>
      </c>
      <c r="D8" s="7">
        <v>0.98150002956390303</v>
      </c>
      <c r="E8" s="7">
        <v>0.76319998502731301</v>
      </c>
      <c r="F8" s="7">
        <v>0.95509999990463201</v>
      </c>
      <c r="G8" s="7">
        <v>0.96230000257491999</v>
      </c>
      <c r="H8" s="7">
        <v>0.96890002489089899</v>
      </c>
      <c r="I8" s="7">
        <v>0.971099972724914</v>
      </c>
      <c r="J8" s="7">
        <v>0.97280001640319802</v>
      </c>
      <c r="K8" s="7">
        <v>0.9753999710083</v>
      </c>
      <c r="L8" s="7">
        <v>0.97250002622604304</v>
      </c>
      <c r="M8" s="7">
        <v>0.97369998693466098</v>
      </c>
      <c r="N8" s="7">
        <v>0.97680002450942904</v>
      </c>
      <c r="O8" s="7">
        <v>0.97519999742507901</v>
      </c>
      <c r="P8" s="7">
        <v>0.97740000486373901</v>
      </c>
      <c r="Q8" s="7">
        <v>0.97570002079009999</v>
      </c>
      <c r="R8" s="7">
        <v>0.9753999710083</v>
      </c>
      <c r="S8" s="7">
        <v>0.97670000791549605</v>
      </c>
      <c r="T8" s="7">
        <v>0.97949999570846502</v>
      </c>
      <c r="U8" s="7">
        <v>0.97790002822875899</v>
      </c>
      <c r="V8" s="7">
        <v>0.97670000791549605</v>
      </c>
      <c r="W8" s="7">
        <v>0.97960001230239802</v>
      </c>
      <c r="X8" s="7">
        <v>0.97839999198913497</v>
      </c>
      <c r="Y8" s="7">
        <v>0.97369998693466098</v>
      </c>
      <c r="Z8" s="7">
        <v>0.97390002012252797</v>
      </c>
      <c r="AA8" s="7">
        <v>0.97909998893737704</v>
      </c>
      <c r="AB8" s="7">
        <v>0.98100000619888295</v>
      </c>
      <c r="AC8" s="7">
        <v>0.97970002889633101</v>
      </c>
      <c r="AD8" s="7">
        <v>0.98150002956390303</v>
      </c>
      <c r="AE8" s="7">
        <v>0.97530001401901201</v>
      </c>
      <c r="AF8" s="7">
        <v>0.975499987602233</v>
      </c>
      <c r="AG8" s="7">
        <v>0.98019999265670699</v>
      </c>
      <c r="AH8" s="7">
        <v>0.97909998893737704</v>
      </c>
      <c r="AI8" s="7">
        <v>0.97850000858306796</v>
      </c>
      <c r="AJ8" s="7">
        <v>0.98110002279281605</v>
      </c>
      <c r="AK8" s="7">
        <v>0.98119997978210405</v>
      </c>
      <c r="AL8" s="7">
        <v>0.98170000314712502</v>
      </c>
      <c r="AM8" s="7">
        <v>0.98199999332427901</v>
      </c>
      <c r="AN8" s="7">
        <v>0.98250001668929998</v>
      </c>
      <c r="AO8" s="7">
        <v>0.982200026512146</v>
      </c>
      <c r="AP8" s="7">
        <v>0.98199999332427901</v>
      </c>
      <c r="AQ8" s="7">
        <v>0.982200026512146</v>
      </c>
      <c r="AR8" s="7">
        <v>0.982200026512146</v>
      </c>
    </row>
    <row r="9" spans="1:44">
      <c r="A9" s="7"/>
      <c r="B9" s="11" t="s">
        <v>19</v>
      </c>
      <c r="C9" s="7">
        <f t="shared" si="0"/>
        <v>0.98280000686645497</v>
      </c>
      <c r="D9" s="7">
        <v>0.98110002279281605</v>
      </c>
      <c r="E9" s="7">
        <v>0.91089999675750699</v>
      </c>
      <c r="F9" s="7">
        <v>0.95899999141693104</v>
      </c>
      <c r="G9" s="7">
        <v>0.96039998531341497</v>
      </c>
      <c r="H9" s="7">
        <v>0.89929997920989901</v>
      </c>
      <c r="I9" s="7">
        <v>0.95829999446868896</v>
      </c>
      <c r="J9" s="7">
        <v>0.97079998254776001</v>
      </c>
      <c r="K9" s="7">
        <v>0.94040000438690097</v>
      </c>
      <c r="L9" s="7">
        <v>0.96380001306533802</v>
      </c>
      <c r="M9" s="7">
        <v>0.97350001335143999</v>
      </c>
      <c r="N9" s="7">
        <v>0.97530001401901201</v>
      </c>
      <c r="O9" s="7">
        <v>0.97579997777938798</v>
      </c>
      <c r="P9" s="7">
        <v>0.97210001945495605</v>
      </c>
      <c r="Q9" s="7">
        <v>0.97920000553131104</v>
      </c>
      <c r="R9" s="7">
        <v>0.97820001840591397</v>
      </c>
      <c r="S9" s="7">
        <v>0.97939997911453203</v>
      </c>
      <c r="T9" s="7">
        <v>0.96640002727508501</v>
      </c>
      <c r="U9" s="7">
        <v>0.98030000925063998</v>
      </c>
      <c r="V9" s="7">
        <v>0.97970002889633101</v>
      </c>
      <c r="W9" s="7">
        <v>0.97960001230239802</v>
      </c>
      <c r="X9" s="7">
        <v>0.97920000553131104</v>
      </c>
      <c r="Y9" s="7">
        <v>0.92259997129440297</v>
      </c>
      <c r="Z9" s="7">
        <v>0.97219997644424405</v>
      </c>
      <c r="AA9" s="7">
        <v>0.97860002517700195</v>
      </c>
      <c r="AB9" s="7">
        <v>0.97879999876022294</v>
      </c>
      <c r="AC9" s="7">
        <v>0.98110002279281605</v>
      </c>
      <c r="AD9" s="7">
        <v>0.924000024795532</v>
      </c>
      <c r="AE9" s="7">
        <v>0.95520001649856501</v>
      </c>
      <c r="AF9" s="7">
        <v>0.97359997034072798</v>
      </c>
      <c r="AG9" s="7">
        <v>0.97879999876022294</v>
      </c>
      <c r="AH9" s="7">
        <v>0.977699995040893</v>
      </c>
      <c r="AI9" s="7">
        <v>0.98030000925063998</v>
      </c>
      <c r="AJ9" s="7">
        <v>0.98100000619888295</v>
      </c>
      <c r="AK9" s="7">
        <v>0.98180001974105802</v>
      </c>
      <c r="AL9" s="7">
        <v>0.98269999027252197</v>
      </c>
      <c r="AM9" s="7">
        <v>0.98280000686645497</v>
      </c>
      <c r="AN9" s="7">
        <v>0.982100009918212</v>
      </c>
      <c r="AO9" s="7">
        <v>0.98280000686645497</v>
      </c>
      <c r="AP9" s="7">
        <v>0.98229998350143399</v>
      </c>
      <c r="AQ9" s="7">
        <v>0.98259997367858798</v>
      </c>
      <c r="AR9" s="7">
        <v>0.98259997367858798</v>
      </c>
    </row>
    <row r="10" spans="1:44">
      <c r="A10" s="7"/>
      <c r="B10" s="11" t="s">
        <v>20</v>
      </c>
      <c r="C10" s="7">
        <f t="shared" si="0"/>
        <v>0.98280000686645497</v>
      </c>
      <c r="D10" s="7">
        <v>0.98129999637603704</v>
      </c>
      <c r="E10" s="7">
        <v>0.91430002450942904</v>
      </c>
      <c r="F10" s="7">
        <v>0.95200002193450906</v>
      </c>
      <c r="G10" s="7">
        <v>0.904100000858306</v>
      </c>
      <c r="H10" s="7">
        <v>0.95889997482299805</v>
      </c>
      <c r="I10" s="7">
        <v>0.96189999580383301</v>
      </c>
      <c r="J10" s="7">
        <v>0.88150000572204501</v>
      </c>
      <c r="K10" s="7">
        <v>0.96890002489089899</v>
      </c>
      <c r="L10" s="7">
        <v>0.97159999608993497</v>
      </c>
      <c r="M10" s="7">
        <v>0.964200019836425</v>
      </c>
      <c r="N10" s="7">
        <v>0.93449997901916504</v>
      </c>
      <c r="O10" s="7">
        <v>0.9753999710083</v>
      </c>
      <c r="P10" s="7">
        <v>0.97820001840591397</v>
      </c>
      <c r="Q10" s="7">
        <v>0.94950002431869496</v>
      </c>
      <c r="R10" s="7">
        <v>0.97759997844696001</v>
      </c>
      <c r="S10" s="7">
        <v>0.97979998588562001</v>
      </c>
      <c r="T10" s="7">
        <v>0.91469997167587203</v>
      </c>
      <c r="U10" s="7">
        <v>0.92760002613067605</v>
      </c>
      <c r="V10" s="7">
        <v>0.97269999980926503</v>
      </c>
      <c r="W10" s="7">
        <v>0.97850000858306796</v>
      </c>
      <c r="X10" s="7">
        <v>0.97060000896453802</v>
      </c>
      <c r="Y10" s="7">
        <v>0.94450002908706598</v>
      </c>
      <c r="Z10" s="7">
        <v>0.90079998970031705</v>
      </c>
      <c r="AA10" s="7">
        <v>0.96979999542236295</v>
      </c>
      <c r="AB10" s="7">
        <v>0.93279999494552601</v>
      </c>
      <c r="AC10" s="7">
        <v>0.97280001640319802</v>
      </c>
      <c r="AD10" s="7">
        <v>0.97570002079009999</v>
      </c>
      <c r="AE10" s="7">
        <v>0.98110002279281605</v>
      </c>
      <c r="AF10" s="7">
        <v>0.98180001974105802</v>
      </c>
      <c r="AG10" s="7">
        <v>0.97930002212524403</v>
      </c>
      <c r="AH10" s="7">
        <v>0.98070001602172796</v>
      </c>
      <c r="AI10" s="7">
        <v>0.98140001296997004</v>
      </c>
      <c r="AJ10" s="7">
        <v>0.98229998350143399</v>
      </c>
      <c r="AK10" s="7">
        <v>0.982100009918212</v>
      </c>
      <c r="AL10" s="7">
        <v>0.982200026512146</v>
      </c>
      <c r="AM10" s="7">
        <v>0.98240000009536699</v>
      </c>
      <c r="AN10" s="7">
        <v>0.98229998350143399</v>
      </c>
      <c r="AO10" s="7">
        <v>0.98250001668929998</v>
      </c>
      <c r="AP10" s="7">
        <v>0.98259997367858798</v>
      </c>
      <c r="AQ10" s="7">
        <v>0.98240000009536699</v>
      </c>
      <c r="AR10" s="7">
        <v>0.98280000686645497</v>
      </c>
    </row>
    <row r="11" spans="1:44">
      <c r="A11" s="7" t="s">
        <v>27</v>
      </c>
      <c r="B11" s="7" t="s">
        <v>17</v>
      </c>
      <c r="C11" s="7">
        <f t="shared" si="0"/>
        <v>0.97899997234344405</v>
      </c>
      <c r="D11" s="7">
        <v>0.98110002279281605</v>
      </c>
      <c r="E11" s="7">
        <v>0.90380001068115201</v>
      </c>
      <c r="F11" s="7">
        <v>0.96100002527236905</v>
      </c>
      <c r="G11" s="7">
        <v>0.96219998598098699</v>
      </c>
      <c r="H11" s="7">
        <v>0.96740001440048196</v>
      </c>
      <c r="I11" s="7">
        <v>0.96130001544952304</v>
      </c>
      <c r="J11" s="7">
        <v>0.96909999847412098</v>
      </c>
      <c r="K11" s="7">
        <v>0.86959999799728305</v>
      </c>
      <c r="L11" s="7">
        <v>0.96340000629425004</v>
      </c>
      <c r="M11" s="7">
        <v>0.94450002908706598</v>
      </c>
      <c r="N11" s="7">
        <v>0.93440002202987604</v>
      </c>
      <c r="O11" s="7">
        <v>0.91350001096725397</v>
      </c>
      <c r="P11" s="7">
        <v>0.95420002937316895</v>
      </c>
      <c r="Q11" s="7">
        <v>0.97339999675750699</v>
      </c>
      <c r="R11" s="7">
        <v>0.97649997472762995</v>
      </c>
      <c r="S11" s="7">
        <v>0.97799998521804798</v>
      </c>
      <c r="T11" s="7">
        <v>0.97699999809265103</v>
      </c>
      <c r="U11" s="7">
        <v>0.973200023174285</v>
      </c>
      <c r="V11" s="7">
        <v>0.97689998149871804</v>
      </c>
      <c r="W11" s="7">
        <v>0.97020000219345004</v>
      </c>
      <c r="X11" s="7">
        <v>0.97740000486373901</v>
      </c>
      <c r="Y11" s="7">
        <v>0.97790002822875899</v>
      </c>
      <c r="Z11" s="7">
        <v>0.97820001840591397</v>
      </c>
      <c r="AA11" s="7">
        <v>0.97869998216628995</v>
      </c>
      <c r="AB11" s="7">
        <v>0.97850000858306796</v>
      </c>
      <c r="AC11" s="7">
        <v>0.97899997234344405</v>
      </c>
      <c r="AD11" s="7">
        <v>0.97850000858306796</v>
      </c>
      <c r="AE11" s="7">
        <v>0.97869998216628995</v>
      </c>
      <c r="AF11" s="7">
        <v>0.97860002517700195</v>
      </c>
      <c r="AG11" s="7">
        <v>0.97850000858306796</v>
      </c>
      <c r="AH11" s="7">
        <v>0.97829997539520197</v>
      </c>
      <c r="AI11" s="7">
        <v>0.97839999198913497</v>
      </c>
      <c r="AJ11" s="7">
        <v>0.97869998216628995</v>
      </c>
      <c r="AK11" s="7">
        <v>0.97879999876022294</v>
      </c>
      <c r="AL11" s="7">
        <v>0.97899997234344405</v>
      </c>
      <c r="AM11" s="7">
        <v>0.97869998216628995</v>
      </c>
      <c r="AN11" s="7">
        <v>0.97829997539520197</v>
      </c>
      <c r="AO11" s="7">
        <v>0.97839999198913497</v>
      </c>
      <c r="AP11" s="7">
        <v>0.97820001840591397</v>
      </c>
      <c r="AQ11" s="7">
        <v>0.97799998521804798</v>
      </c>
      <c r="AR11" s="7">
        <v>0.97890001535415605</v>
      </c>
    </row>
    <row r="12" spans="1:44">
      <c r="A12" s="7"/>
      <c r="B12" s="7" t="s">
        <v>18</v>
      </c>
      <c r="C12" s="7">
        <f t="shared" si="0"/>
        <v>0.97970002889633101</v>
      </c>
      <c r="D12" s="7">
        <v>0.98049998283386197</v>
      </c>
      <c r="E12" s="7">
        <v>0.78560000658035201</v>
      </c>
      <c r="F12" s="7">
        <v>0.95389997959136896</v>
      </c>
      <c r="G12" s="7">
        <v>0.964200019836425</v>
      </c>
      <c r="H12" s="7">
        <v>0.96960002183914096</v>
      </c>
      <c r="I12" s="7">
        <v>0.97140002250671298</v>
      </c>
      <c r="J12" s="7">
        <v>0.97170001268386796</v>
      </c>
      <c r="K12" s="7">
        <v>0.97409999370574896</v>
      </c>
      <c r="L12" s="7">
        <v>0.97289997339248602</v>
      </c>
      <c r="M12" s="7">
        <v>0.97339999675750699</v>
      </c>
      <c r="N12" s="7">
        <v>0.975499987602233</v>
      </c>
      <c r="O12" s="7">
        <v>0.97250002622604304</v>
      </c>
      <c r="P12" s="7">
        <v>0.97409999370574896</v>
      </c>
      <c r="Q12" s="7">
        <v>0.97640001773834195</v>
      </c>
      <c r="R12" s="7">
        <v>0.97710001468658403</v>
      </c>
      <c r="S12" s="7">
        <v>0.97630000114440896</v>
      </c>
      <c r="T12" s="7">
        <v>0.97719997167587203</v>
      </c>
      <c r="U12" s="7">
        <v>0.97670000791549605</v>
      </c>
      <c r="V12" s="7">
        <v>0.97699999809265103</v>
      </c>
      <c r="W12" s="7">
        <v>0.97850000858306796</v>
      </c>
      <c r="X12" s="7">
        <v>0.97670000791549605</v>
      </c>
      <c r="Y12" s="7">
        <v>0.97060000896453802</v>
      </c>
      <c r="Z12" s="7">
        <v>0.97759997844696001</v>
      </c>
      <c r="AA12" s="7">
        <v>0.97829997539520197</v>
      </c>
      <c r="AB12" s="7">
        <v>0.97790002822875899</v>
      </c>
      <c r="AC12" s="7">
        <v>0.97839999198913497</v>
      </c>
      <c r="AD12" s="7">
        <v>0.97839999198913497</v>
      </c>
      <c r="AE12" s="7">
        <v>0.97829997539520197</v>
      </c>
      <c r="AF12" s="7">
        <v>0.97850000858306796</v>
      </c>
      <c r="AG12" s="7">
        <v>0.97869998216628995</v>
      </c>
      <c r="AH12" s="7">
        <v>0.97890001535415605</v>
      </c>
      <c r="AI12" s="7">
        <v>0.97920000553131104</v>
      </c>
      <c r="AJ12" s="7">
        <v>0.97879999876022294</v>
      </c>
      <c r="AK12" s="7">
        <v>0.97879999876022294</v>
      </c>
      <c r="AL12" s="7">
        <v>0.97879999876022294</v>
      </c>
      <c r="AM12" s="7">
        <v>0.97869998216628995</v>
      </c>
      <c r="AN12" s="7">
        <v>0.97899997234344405</v>
      </c>
      <c r="AO12" s="7">
        <v>0.97970002889633101</v>
      </c>
      <c r="AP12" s="7">
        <v>0.97899997234344405</v>
      </c>
      <c r="AQ12" s="7">
        <v>0.97899997234344405</v>
      </c>
      <c r="AR12" s="7">
        <v>0.97899997234344405</v>
      </c>
    </row>
    <row r="13" spans="1:44">
      <c r="A13" s="7"/>
      <c r="B13" s="11" t="s">
        <v>19</v>
      </c>
      <c r="C13" s="7">
        <f t="shared" si="0"/>
        <v>0.97960001230239802</v>
      </c>
      <c r="D13" s="7">
        <v>0.98089998960494995</v>
      </c>
      <c r="E13" s="7">
        <v>0.93610000610351496</v>
      </c>
      <c r="F13" s="7">
        <v>0.91039997339248602</v>
      </c>
      <c r="G13" s="7">
        <v>0.96549999713897705</v>
      </c>
      <c r="H13" s="7">
        <v>0.89440000057220403</v>
      </c>
      <c r="I13" s="7">
        <v>0.92809998989105202</v>
      </c>
      <c r="J13" s="7">
        <v>0.96509999036788896</v>
      </c>
      <c r="K13" s="7">
        <v>0.96969997882842995</v>
      </c>
      <c r="L13" s="7">
        <v>0.96729999780654896</v>
      </c>
      <c r="M13" s="7">
        <v>0.97530001401901201</v>
      </c>
      <c r="N13" s="7">
        <v>0.91250002384185702</v>
      </c>
      <c r="O13" s="7">
        <v>0.97210001945495605</v>
      </c>
      <c r="P13" s="7">
        <v>0.97600001096725397</v>
      </c>
      <c r="Q13" s="7">
        <v>0.97790002822875899</v>
      </c>
      <c r="R13" s="7">
        <v>0.97180002927780096</v>
      </c>
      <c r="S13" s="7">
        <v>0.93209999799728305</v>
      </c>
      <c r="T13" s="7">
        <v>0.96600002050399703</v>
      </c>
      <c r="U13" s="7">
        <v>0.96759998798370295</v>
      </c>
      <c r="V13" s="7">
        <v>0.96759998798370295</v>
      </c>
      <c r="W13" s="7">
        <v>0.97750002145767201</v>
      </c>
      <c r="X13" s="7">
        <v>0.95340001583099299</v>
      </c>
      <c r="Y13" s="7">
        <v>0.97430002689361495</v>
      </c>
      <c r="Z13" s="7">
        <v>0.97850000858306796</v>
      </c>
      <c r="AA13" s="7">
        <v>0.97820001840591397</v>
      </c>
      <c r="AB13" s="7">
        <v>0.97790002822875899</v>
      </c>
      <c r="AC13" s="7">
        <v>0.97850000858306796</v>
      </c>
      <c r="AD13" s="7">
        <v>0.97850000858306796</v>
      </c>
      <c r="AE13" s="7">
        <v>0.97829997539520197</v>
      </c>
      <c r="AF13" s="7">
        <v>0.97820001840591397</v>
      </c>
      <c r="AG13" s="7">
        <v>0.97860002517700195</v>
      </c>
      <c r="AH13" s="7">
        <v>0.97909998893737704</v>
      </c>
      <c r="AI13" s="7">
        <v>0.97869998216628995</v>
      </c>
      <c r="AJ13" s="7">
        <v>0.97850000858306796</v>
      </c>
      <c r="AK13" s="7">
        <v>0.97860002517700195</v>
      </c>
      <c r="AL13" s="7">
        <v>0.97839999198913497</v>
      </c>
      <c r="AM13" s="7">
        <v>0.97890001535415605</v>
      </c>
      <c r="AN13" s="7">
        <v>0.97879999876022294</v>
      </c>
      <c r="AO13" s="7">
        <v>0.97890001535415605</v>
      </c>
      <c r="AP13" s="7">
        <v>0.97920000553131104</v>
      </c>
      <c r="AQ13" s="7">
        <v>0.97899997234344405</v>
      </c>
      <c r="AR13" s="7">
        <v>0.97960001230239802</v>
      </c>
    </row>
    <row r="14" spans="1:44">
      <c r="A14" s="7"/>
      <c r="B14" s="11" t="s">
        <v>20</v>
      </c>
      <c r="C14" s="7">
        <f t="shared" si="0"/>
        <v>0.97979998588562001</v>
      </c>
      <c r="D14" s="7">
        <v>0.98119997978210405</v>
      </c>
      <c r="E14" s="7">
        <v>0.91039997339248602</v>
      </c>
      <c r="F14" s="7">
        <v>0.95480000972747803</v>
      </c>
      <c r="G14" s="7">
        <v>0.96230000257491999</v>
      </c>
      <c r="H14" s="7">
        <v>0.95230001211166304</v>
      </c>
      <c r="I14" s="7">
        <v>0.91900002956390303</v>
      </c>
      <c r="J14" s="7">
        <v>0.96329998970031705</v>
      </c>
      <c r="K14" s="7">
        <v>0.968800008296966</v>
      </c>
      <c r="L14" s="7">
        <v>0.90280002355575495</v>
      </c>
      <c r="M14" s="7">
        <v>0.96530002355575495</v>
      </c>
      <c r="N14" s="7">
        <v>0.91000002622604304</v>
      </c>
      <c r="O14" s="7">
        <v>0.96600002050399703</v>
      </c>
      <c r="P14" s="7">
        <v>0.96729999780654896</v>
      </c>
      <c r="Q14" s="7">
        <v>0.97509998083114602</v>
      </c>
      <c r="R14" s="7">
        <v>0.950900018215179</v>
      </c>
      <c r="S14" s="7">
        <v>0.97180002927780096</v>
      </c>
      <c r="T14" s="7">
        <v>0.930899977684021</v>
      </c>
      <c r="U14" s="7">
        <v>0.97259998321533203</v>
      </c>
      <c r="V14" s="7">
        <v>0.97719997167587203</v>
      </c>
      <c r="W14" s="7">
        <v>0.97820001840591397</v>
      </c>
      <c r="X14" s="7">
        <v>0.95590001344680697</v>
      </c>
      <c r="Y14" s="7">
        <v>0.97170001268386796</v>
      </c>
      <c r="Z14" s="7">
        <v>0.97649997472762995</v>
      </c>
      <c r="AA14" s="7">
        <v>0.97750002145767201</v>
      </c>
      <c r="AB14" s="7">
        <v>0.97759997844696001</v>
      </c>
      <c r="AC14" s="7">
        <v>0.97829997539520197</v>
      </c>
      <c r="AD14" s="7">
        <v>0.97829997539520197</v>
      </c>
      <c r="AE14" s="7">
        <v>0.97860002517700195</v>
      </c>
      <c r="AF14" s="7">
        <v>0.97860002517700195</v>
      </c>
      <c r="AG14" s="7">
        <v>0.97939997911453203</v>
      </c>
      <c r="AH14" s="7">
        <v>0.97860002517700195</v>
      </c>
      <c r="AI14" s="7">
        <v>0.97879999876022294</v>
      </c>
      <c r="AJ14" s="7">
        <v>0.97869998216628995</v>
      </c>
      <c r="AK14" s="7">
        <v>0.97909998893737704</v>
      </c>
      <c r="AL14" s="7">
        <v>0.97850000858306796</v>
      </c>
      <c r="AM14" s="7">
        <v>0.97869998216628995</v>
      </c>
      <c r="AN14" s="7">
        <v>0.97909998893737704</v>
      </c>
      <c r="AO14" s="7">
        <v>0.97899997234344405</v>
      </c>
      <c r="AP14" s="7">
        <v>0.97879999876022294</v>
      </c>
      <c r="AQ14" s="7">
        <v>0.97930002212524403</v>
      </c>
      <c r="AR14" s="7">
        <v>0.97979998588562001</v>
      </c>
    </row>
    <row r="15" spans="1:44">
      <c r="A15" s="7" t="s">
        <v>28</v>
      </c>
      <c r="B15" s="7" t="s">
        <v>17</v>
      </c>
      <c r="C15" s="7">
        <f t="shared" si="0"/>
        <v>0.98250001668929998</v>
      </c>
      <c r="D15" s="7">
        <v>0.98049998283386197</v>
      </c>
      <c r="E15" s="7">
        <v>0.82560002803802401</v>
      </c>
      <c r="F15" s="7">
        <v>0.93690001964569003</v>
      </c>
      <c r="G15" s="7">
        <v>0.86669999361038197</v>
      </c>
      <c r="H15" s="7">
        <v>0.95069998502731301</v>
      </c>
      <c r="I15" s="7">
        <v>0.90310001373291005</v>
      </c>
      <c r="J15" s="7">
        <v>0.96149998903274503</v>
      </c>
      <c r="K15" s="7">
        <v>0.96829998493194502</v>
      </c>
      <c r="L15" s="7">
        <v>0.96960002183914096</v>
      </c>
      <c r="M15" s="7">
        <v>0.97519999742507901</v>
      </c>
      <c r="N15" s="7">
        <v>0.97479999065399103</v>
      </c>
      <c r="O15" s="7">
        <v>0.97630000114440896</v>
      </c>
      <c r="P15" s="7">
        <v>0.96759998798370295</v>
      </c>
      <c r="Q15" s="7">
        <v>0.97659999132156305</v>
      </c>
      <c r="R15" s="7">
        <v>0.97039997577667203</v>
      </c>
      <c r="S15" s="7">
        <v>0.97380000352859497</v>
      </c>
      <c r="T15" s="7">
        <v>0.97219997644424405</v>
      </c>
      <c r="U15" s="7">
        <v>0.915199995040893</v>
      </c>
      <c r="V15" s="7">
        <v>0.96710002422332697</v>
      </c>
      <c r="W15" s="7">
        <v>0.97519999742507901</v>
      </c>
      <c r="X15" s="7">
        <v>0.97829997539520197</v>
      </c>
      <c r="Y15" s="7">
        <v>0.957599997520446</v>
      </c>
      <c r="Z15" s="7">
        <v>0.97369998693466098</v>
      </c>
      <c r="AA15" s="7">
        <v>0.97879999876022294</v>
      </c>
      <c r="AB15" s="7">
        <v>0.97949999570846502</v>
      </c>
      <c r="AC15" s="7">
        <v>0.97899997234344405</v>
      </c>
      <c r="AD15" s="7">
        <v>0.98199999332427901</v>
      </c>
      <c r="AE15" s="7">
        <v>0.98250001668929998</v>
      </c>
      <c r="AF15" s="7">
        <v>0.91159999370574896</v>
      </c>
      <c r="AG15" s="7">
        <v>0.97359997034072798</v>
      </c>
      <c r="AH15" s="7">
        <v>0.97780001163482599</v>
      </c>
      <c r="AI15" s="7">
        <v>0.979900002479553</v>
      </c>
      <c r="AJ15" s="7">
        <v>0.98059999942779497</v>
      </c>
      <c r="AK15" s="7">
        <v>0.98140001296997004</v>
      </c>
      <c r="AL15" s="7">
        <v>0.98170000314712502</v>
      </c>
      <c r="AM15" s="7">
        <v>0.92580002546310403</v>
      </c>
      <c r="AN15" s="7">
        <v>0.977699995040893</v>
      </c>
      <c r="AO15" s="7">
        <v>0.975499987602233</v>
      </c>
      <c r="AP15" s="7">
        <v>0.96840000152587802</v>
      </c>
      <c r="AQ15" s="7">
        <v>0.97979998588562001</v>
      </c>
      <c r="AR15" s="7">
        <v>0.98150002956390303</v>
      </c>
    </row>
    <row r="16" spans="1:44">
      <c r="A16" s="7"/>
      <c r="B16" s="7" t="s">
        <v>18</v>
      </c>
      <c r="C16" s="7">
        <f t="shared" si="0"/>
        <v>0.98140001296997004</v>
      </c>
      <c r="D16" s="7">
        <v>0.98089998960494995</v>
      </c>
      <c r="E16" s="7">
        <v>0.77289998531341497</v>
      </c>
      <c r="F16" s="7">
        <v>0.95429998636245705</v>
      </c>
      <c r="G16" s="7">
        <v>0.96069997549056996</v>
      </c>
      <c r="H16" s="7">
        <v>0.96740001440048196</v>
      </c>
      <c r="I16" s="7">
        <v>0.971000015735626</v>
      </c>
      <c r="J16" s="7">
        <v>0.97289997339248602</v>
      </c>
      <c r="K16" s="7">
        <v>0.97519999742507901</v>
      </c>
      <c r="L16" s="7">
        <v>0.97579997777938798</v>
      </c>
      <c r="M16" s="7">
        <v>0.97670000791549605</v>
      </c>
      <c r="N16" s="7">
        <v>0.97479999065399103</v>
      </c>
      <c r="O16" s="7">
        <v>0.971000015735626</v>
      </c>
      <c r="P16" s="7">
        <v>0.97420001029968195</v>
      </c>
      <c r="Q16" s="7">
        <v>0.97380000352859497</v>
      </c>
      <c r="R16" s="7">
        <v>0.97589999437332098</v>
      </c>
      <c r="S16" s="7">
        <v>0.97369998693466098</v>
      </c>
      <c r="T16" s="7">
        <v>0.97369998693466098</v>
      </c>
      <c r="U16" s="7">
        <v>0.97780001163482599</v>
      </c>
      <c r="V16" s="7">
        <v>0.977699995040893</v>
      </c>
      <c r="W16" s="7">
        <v>0.97719997167587203</v>
      </c>
      <c r="X16" s="7">
        <v>0.97899997234344405</v>
      </c>
      <c r="Y16" s="7">
        <v>0.97469997406005804</v>
      </c>
      <c r="Z16" s="7">
        <v>0.97689998149871804</v>
      </c>
      <c r="AA16" s="7">
        <v>0.97719997167587203</v>
      </c>
      <c r="AB16" s="7">
        <v>0.97640001773834195</v>
      </c>
      <c r="AC16" s="7">
        <v>0.97750002145767201</v>
      </c>
      <c r="AD16" s="7">
        <v>0.97699999809265103</v>
      </c>
      <c r="AE16" s="7">
        <v>0.97579997777938798</v>
      </c>
      <c r="AF16" s="7">
        <v>0.97829997539520197</v>
      </c>
      <c r="AG16" s="7">
        <v>0.97399997711181596</v>
      </c>
      <c r="AH16" s="7">
        <v>0.97610002756118697</v>
      </c>
      <c r="AI16" s="7">
        <v>0.98070001602172796</v>
      </c>
      <c r="AJ16" s="7">
        <v>0.97909998893737704</v>
      </c>
      <c r="AK16" s="7">
        <v>0.97649997472762995</v>
      </c>
      <c r="AL16" s="7">
        <v>0.98049998283386197</v>
      </c>
      <c r="AM16" s="7">
        <v>0.98140001296997004</v>
      </c>
      <c r="AN16" s="7">
        <v>0.97450000047683705</v>
      </c>
      <c r="AO16" s="7">
        <v>0.97829997539520197</v>
      </c>
      <c r="AP16" s="7">
        <v>0.97699999809265103</v>
      </c>
      <c r="AQ16" s="7">
        <v>0.97579997777938798</v>
      </c>
      <c r="AR16" s="7">
        <v>0.97640001773834195</v>
      </c>
    </row>
    <row r="17" spans="1:44">
      <c r="A17" s="7"/>
      <c r="B17" s="11" t="s">
        <v>19</v>
      </c>
      <c r="C17" s="7">
        <f t="shared" si="0"/>
        <v>0.98170000314712502</v>
      </c>
      <c r="D17" s="7">
        <v>0.98059999942779497</v>
      </c>
      <c r="E17" s="7">
        <v>0.92890000343322698</v>
      </c>
      <c r="F17" s="7">
        <v>0.906199991703033</v>
      </c>
      <c r="G17" s="7">
        <v>0.92839998006820601</v>
      </c>
      <c r="H17" s="7">
        <v>0.96850001811981201</v>
      </c>
      <c r="I17" s="7">
        <v>0.968800008296966</v>
      </c>
      <c r="J17" s="7">
        <v>0.97339999675750699</v>
      </c>
      <c r="K17" s="7">
        <v>0.973200023174285</v>
      </c>
      <c r="L17" s="7">
        <v>0.97409999370574896</v>
      </c>
      <c r="M17" s="7">
        <v>0.97439998388290405</v>
      </c>
      <c r="N17" s="7">
        <v>0.94849997758865301</v>
      </c>
      <c r="O17" s="7">
        <v>0.91920000314712502</v>
      </c>
      <c r="P17" s="7">
        <v>0.973299980163574</v>
      </c>
      <c r="Q17" s="7">
        <v>0.97710001468658403</v>
      </c>
      <c r="R17" s="7">
        <v>0.96950000524520796</v>
      </c>
      <c r="S17" s="7">
        <v>0.91180002689361495</v>
      </c>
      <c r="T17" s="7">
        <v>0.97039997577667203</v>
      </c>
      <c r="U17" s="7">
        <v>0.97409999370574896</v>
      </c>
      <c r="V17" s="7">
        <v>0.97570002079009999</v>
      </c>
      <c r="W17" s="7">
        <v>0.97689998149871804</v>
      </c>
      <c r="X17" s="7">
        <v>0.97759997844696001</v>
      </c>
      <c r="Y17" s="7">
        <v>0.97450000047683705</v>
      </c>
      <c r="Z17" s="7">
        <v>0.97259998321533203</v>
      </c>
      <c r="AA17" s="7">
        <v>0.97210001945495605</v>
      </c>
      <c r="AB17" s="7">
        <v>0.98059999942779497</v>
      </c>
      <c r="AC17" s="7">
        <v>0.97930002212524403</v>
      </c>
      <c r="AD17" s="7">
        <v>0.96310001611709595</v>
      </c>
      <c r="AE17" s="7">
        <v>0.97250002622604304</v>
      </c>
      <c r="AF17" s="7">
        <v>0.97250002622604304</v>
      </c>
      <c r="AG17" s="7">
        <v>0.97829997539520197</v>
      </c>
      <c r="AH17" s="7">
        <v>0.97890001535415605</v>
      </c>
      <c r="AI17" s="7">
        <v>0.90340000391006403</v>
      </c>
      <c r="AJ17" s="7">
        <v>0.97430002689361495</v>
      </c>
      <c r="AK17" s="7">
        <v>0.97740000486373901</v>
      </c>
      <c r="AL17" s="7">
        <v>0.98070001602172796</v>
      </c>
      <c r="AM17" s="7">
        <v>0.98119997978210405</v>
      </c>
      <c r="AN17" s="7">
        <v>0.98059999942779497</v>
      </c>
      <c r="AO17" s="7">
        <v>0.979900002479553</v>
      </c>
      <c r="AP17" s="7">
        <v>0.98170000314712502</v>
      </c>
      <c r="AQ17" s="7">
        <v>0.93389999866485596</v>
      </c>
      <c r="AR17" s="7">
        <v>0.94260001182556097</v>
      </c>
    </row>
    <row r="18" spans="1:44">
      <c r="A18" s="7"/>
      <c r="B18" s="11" t="s">
        <v>20</v>
      </c>
      <c r="C18" s="7">
        <f t="shared" si="0"/>
        <v>0.98110002279281605</v>
      </c>
      <c r="D18" s="7">
        <v>0.97890001535415605</v>
      </c>
      <c r="E18" s="7">
        <v>0.86489999294280995</v>
      </c>
      <c r="F18" s="7">
        <v>0.94590002298355103</v>
      </c>
      <c r="G18" s="7">
        <v>0.948599994182586</v>
      </c>
      <c r="H18" s="7">
        <v>0.92710000276565496</v>
      </c>
      <c r="I18" s="7">
        <v>0.96789997816085804</v>
      </c>
      <c r="J18" s="7">
        <v>0.95800000429153398</v>
      </c>
      <c r="K18" s="7">
        <v>0.96969997882842995</v>
      </c>
      <c r="L18" s="7">
        <v>0.97359997034072798</v>
      </c>
      <c r="M18" s="7">
        <v>0.97579997777938798</v>
      </c>
      <c r="N18" s="7">
        <v>0.96670001745223999</v>
      </c>
      <c r="O18" s="7">
        <v>0.97589999437332098</v>
      </c>
      <c r="P18" s="7">
        <v>0.95120000839233398</v>
      </c>
      <c r="Q18" s="7">
        <v>0.97530001401901201</v>
      </c>
      <c r="R18" s="7">
        <v>0.921800017356872</v>
      </c>
      <c r="S18" s="7">
        <v>0.94889998435974099</v>
      </c>
      <c r="T18" s="7">
        <v>0.97350001335143999</v>
      </c>
      <c r="U18" s="7">
        <v>0.97180002927780096</v>
      </c>
      <c r="V18" s="7">
        <v>0.97399997711181596</v>
      </c>
      <c r="W18" s="7">
        <v>0.97869998216628995</v>
      </c>
      <c r="X18" s="7">
        <v>0.97860002517700195</v>
      </c>
      <c r="Y18" s="7">
        <v>0.97970002889633101</v>
      </c>
      <c r="Z18" s="7">
        <v>0.97649997472762995</v>
      </c>
      <c r="AA18" s="7">
        <v>0.97899997234344405</v>
      </c>
      <c r="AB18" s="7">
        <v>0.97939997911453203</v>
      </c>
      <c r="AC18" s="7">
        <v>0.92650002241134599</v>
      </c>
      <c r="AD18" s="7">
        <v>0.97259998321533203</v>
      </c>
      <c r="AE18" s="7">
        <v>0.93440002202987604</v>
      </c>
      <c r="AF18" s="7">
        <v>0.96789997816085804</v>
      </c>
      <c r="AG18" s="7">
        <v>0.93830001354217496</v>
      </c>
      <c r="AH18" s="7">
        <v>0.97280001640319802</v>
      </c>
      <c r="AI18" s="7">
        <v>0.97820001840591397</v>
      </c>
      <c r="AJ18" s="7">
        <v>0.96789997816085804</v>
      </c>
      <c r="AK18" s="7">
        <v>0.97689998149871804</v>
      </c>
      <c r="AL18" s="7">
        <v>0.98009997606277399</v>
      </c>
      <c r="AM18" s="7">
        <v>0.97630000114440896</v>
      </c>
      <c r="AN18" s="7">
        <v>0.97640001773834195</v>
      </c>
      <c r="AO18" s="7">
        <v>0.97850000858306796</v>
      </c>
      <c r="AP18" s="7">
        <v>0.98009997606277399</v>
      </c>
      <c r="AQ18" s="7">
        <v>0.98110002279281605</v>
      </c>
      <c r="AR18" s="7">
        <v>0.98030000925063998</v>
      </c>
    </row>
    <row r="19" spans="1:44">
      <c r="A19" s="7" t="s">
        <v>29</v>
      </c>
      <c r="B19" s="7" t="s">
        <v>17</v>
      </c>
      <c r="C19" s="7">
        <f t="shared" si="0"/>
        <v>0.97890001535415605</v>
      </c>
      <c r="D19" s="7">
        <v>0.97890001535415605</v>
      </c>
      <c r="E19" s="7">
        <v>0.92739999294280995</v>
      </c>
      <c r="F19" s="7">
        <v>0.95249998569488503</v>
      </c>
      <c r="G19" s="7">
        <v>0.90950000286102295</v>
      </c>
      <c r="H19" s="7">
        <v>0.92769998311996404</v>
      </c>
      <c r="I19" s="7">
        <v>0.96380001306533802</v>
      </c>
      <c r="J19" s="7">
        <v>0.96480000019073398</v>
      </c>
      <c r="K19" s="7">
        <v>0.96770000457763605</v>
      </c>
      <c r="L19" s="7">
        <v>0.96890002489089899</v>
      </c>
      <c r="M19" s="7">
        <v>0.96920001506805398</v>
      </c>
      <c r="N19" s="7">
        <v>0.96890002489089899</v>
      </c>
      <c r="O19" s="7">
        <v>0.96960002183914096</v>
      </c>
      <c r="P19" s="7">
        <v>0.94239997863769498</v>
      </c>
      <c r="Q19" s="7">
        <v>0.97149997949600198</v>
      </c>
      <c r="R19" s="7">
        <v>0.97180002927780096</v>
      </c>
      <c r="S19" s="7">
        <v>0.97339999675750699</v>
      </c>
      <c r="T19" s="7">
        <v>0.97409999370574896</v>
      </c>
      <c r="U19" s="7">
        <v>0.97500002384185702</v>
      </c>
      <c r="V19" s="7">
        <v>0.97530001401901201</v>
      </c>
      <c r="W19" s="7">
        <v>0.97619998455047596</v>
      </c>
      <c r="X19" s="7">
        <v>0.97180002927780096</v>
      </c>
      <c r="Y19" s="7">
        <v>0.96780002117156905</v>
      </c>
      <c r="Z19" s="7">
        <v>0.97339999675750699</v>
      </c>
      <c r="AA19" s="7">
        <v>0.97469997406005804</v>
      </c>
      <c r="AB19" s="7">
        <v>0.966499984264373</v>
      </c>
      <c r="AC19" s="7">
        <v>0.96469998359680098</v>
      </c>
      <c r="AD19" s="7">
        <v>0.97420001029968195</v>
      </c>
      <c r="AE19" s="7">
        <v>0.97710001468658403</v>
      </c>
      <c r="AF19" s="7">
        <v>0.97780001163482599</v>
      </c>
      <c r="AG19" s="7">
        <v>0.97649997472762995</v>
      </c>
      <c r="AH19" s="7">
        <v>0.97829997539520197</v>
      </c>
      <c r="AI19" s="7">
        <v>0.97890001535415605</v>
      </c>
      <c r="AJ19" s="7">
        <v>0.97850000858306796</v>
      </c>
      <c r="AK19" s="7">
        <v>0.97820001840591397</v>
      </c>
      <c r="AL19" s="7">
        <v>0.96710002422332697</v>
      </c>
      <c r="AM19" s="7">
        <v>0.97780001163482599</v>
      </c>
      <c r="AN19" s="7">
        <v>0.97869998216628995</v>
      </c>
      <c r="AO19" s="7">
        <v>0.91060000658035201</v>
      </c>
      <c r="AP19" s="7">
        <v>0.96939998865127497</v>
      </c>
      <c r="AQ19" s="7">
        <v>0.97289997339248602</v>
      </c>
      <c r="AR19" s="7">
        <v>0.96820002794265703</v>
      </c>
    </row>
    <row r="20" spans="1:44">
      <c r="A20" s="7"/>
      <c r="B20" s="7" t="s">
        <v>18</v>
      </c>
      <c r="C20" s="7">
        <f t="shared" si="0"/>
        <v>0.97949999570846502</v>
      </c>
      <c r="D20" s="7">
        <v>0.97810000181198098</v>
      </c>
      <c r="E20" s="7">
        <v>0.164100006222724</v>
      </c>
      <c r="F20" s="7">
        <v>0.928499996662139</v>
      </c>
      <c r="G20" s="7">
        <v>0.94679999351501398</v>
      </c>
      <c r="H20" s="7">
        <v>0.95670002698898304</v>
      </c>
      <c r="I20" s="7">
        <v>0.95880001783370905</v>
      </c>
      <c r="J20" s="7">
        <v>0.96009999513626099</v>
      </c>
      <c r="K20" s="7">
        <v>0.95179998874664296</v>
      </c>
      <c r="L20" s="7">
        <v>0.96780002117156905</v>
      </c>
      <c r="M20" s="7">
        <v>0.968800008296966</v>
      </c>
      <c r="N20" s="7">
        <v>0.91329997777938798</v>
      </c>
      <c r="O20" s="7">
        <v>0.96270000934600797</v>
      </c>
      <c r="P20" s="7">
        <v>0.95829999446868896</v>
      </c>
      <c r="Q20" s="7">
        <v>0.97159999608993497</v>
      </c>
      <c r="R20" s="7">
        <v>0.93480002880096402</v>
      </c>
      <c r="S20" s="7">
        <v>0.95789998769760099</v>
      </c>
      <c r="T20" s="7">
        <v>0.96710002422332697</v>
      </c>
      <c r="U20" s="7">
        <v>0.97170001268386796</v>
      </c>
      <c r="V20" s="7">
        <v>0.97600001096725397</v>
      </c>
      <c r="W20" s="7">
        <v>0.97579997777938798</v>
      </c>
      <c r="X20" s="7">
        <v>0.95190000534057595</v>
      </c>
      <c r="Y20" s="7">
        <v>0.92379999160766602</v>
      </c>
      <c r="Z20" s="7">
        <v>0.96240001916885298</v>
      </c>
      <c r="AA20" s="7">
        <v>0.90289998054504395</v>
      </c>
      <c r="AB20" s="7">
        <v>0.96920001506805398</v>
      </c>
      <c r="AC20" s="7">
        <v>0.9753999710083</v>
      </c>
      <c r="AD20" s="7">
        <v>0.97719997167587203</v>
      </c>
      <c r="AE20" s="7">
        <v>0.97740000486373901</v>
      </c>
      <c r="AF20" s="7">
        <v>0.977699995040893</v>
      </c>
      <c r="AG20" s="7">
        <v>0.948700010776519</v>
      </c>
      <c r="AH20" s="7">
        <v>0.96100002527236905</v>
      </c>
      <c r="AI20" s="7">
        <v>0.97189998626708896</v>
      </c>
      <c r="AJ20" s="7">
        <v>0.97719997167587203</v>
      </c>
      <c r="AK20" s="7">
        <v>0.97780001163482599</v>
      </c>
      <c r="AL20" s="7">
        <v>0.96060001850128096</v>
      </c>
      <c r="AM20" s="7">
        <v>0.96859997510910001</v>
      </c>
      <c r="AN20" s="7">
        <v>0.97750002145767201</v>
      </c>
      <c r="AO20" s="7">
        <v>0.97890001535415605</v>
      </c>
      <c r="AP20" s="7">
        <v>0.97909998893737704</v>
      </c>
      <c r="AQ20" s="7">
        <v>0.97909998893737704</v>
      </c>
      <c r="AR20" s="7">
        <v>0.97949999570846502</v>
      </c>
    </row>
    <row r="21" spans="1:44">
      <c r="A21" s="7"/>
      <c r="B21" s="11" t="s">
        <v>19</v>
      </c>
      <c r="C21" s="7">
        <f t="shared" si="0"/>
        <v>0.97890001535415605</v>
      </c>
      <c r="D21" s="7">
        <v>0.97839999198913497</v>
      </c>
      <c r="E21" s="7">
        <v>0.23759999871253901</v>
      </c>
      <c r="F21" s="7">
        <v>0.57330000400543202</v>
      </c>
      <c r="G21" s="7">
        <v>0.93910002708435003</v>
      </c>
      <c r="H21" s="7">
        <v>0.96009999513626099</v>
      </c>
      <c r="I21" s="7">
        <v>0.96390002965927102</v>
      </c>
      <c r="J21" s="7">
        <v>0.96630001068115201</v>
      </c>
      <c r="K21" s="7">
        <v>0.96679997444152799</v>
      </c>
      <c r="L21" s="7">
        <v>0.96920001506805398</v>
      </c>
      <c r="M21" s="7">
        <v>0.968699991703033</v>
      </c>
      <c r="N21" s="7">
        <v>0.96829998493194502</v>
      </c>
      <c r="O21" s="7">
        <v>0.96780002117156905</v>
      </c>
      <c r="P21" s="7">
        <v>0.97039997577667203</v>
      </c>
      <c r="Q21" s="7">
        <v>0.96920001506805398</v>
      </c>
      <c r="R21" s="7">
        <v>0.97479999065399103</v>
      </c>
      <c r="S21" s="7">
        <v>0.97280001640319802</v>
      </c>
      <c r="T21" s="7">
        <v>0.97269999980926503</v>
      </c>
      <c r="U21" s="7">
        <v>0.97399997711181596</v>
      </c>
      <c r="V21" s="7">
        <v>0.97530001401901201</v>
      </c>
      <c r="W21" s="7">
        <v>0.96759998798370295</v>
      </c>
      <c r="X21" s="7">
        <v>0.97359997034072798</v>
      </c>
      <c r="Y21" s="7">
        <v>0.96630001068115201</v>
      </c>
      <c r="Z21" s="7">
        <v>0.973200023174285</v>
      </c>
      <c r="AA21" s="7">
        <v>0.97450000047683705</v>
      </c>
      <c r="AB21" s="7">
        <v>0.97210001945495605</v>
      </c>
      <c r="AC21" s="7">
        <v>0.96979999542236295</v>
      </c>
      <c r="AD21" s="7">
        <v>0.97530001401901201</v>
      </c>
      <c r="AE21" s="7">
        <v>0.97519999742507901</v>
      </c>
      <c r="AF21" s="7">
        <v>0.97610002756118697</v>
      </c>
      <c r="AG21" s="7">
        <v>0.97600001096725397</v>
      </c>
      <c r="AH21" s="7">
        <v>0.97430002689361495</v>
      </c>
      <c r="AI21" s="7">
        <v>0.97750002145767201</v>
      </c>
      <c r="AJ21" s="7">
        <v>0.97699999809265103</v>
      </c>
      <c r="AK21" s="7">
        <v>0.97890001535415605</v>
      </c>
      <c r="AL21" s="7">
        <v>0.97589999437332098</v>
      </c>
      <c r="AM21" s="7">
        <v>0.964200019836425</v>
      </c>
      <c r="AN21" s="7">
        <v>0.97149997949600198</v>
      </c>
      <c r="AO21" s="7">
        <v>0.97640001773834195</v>
      </c>
      <c r="AP21" s="7">
        <v>0.9753999710083</v>
      </c>
      <c r="AQ21" s="7">
        <v>0.97689998149871804</v>
      </c>
      <c r="AR21" s="7">
        <v>0.97640001773834195</v>
      </c>
    </row>
    <row r="22" spans="1:44">
      <c r="A22" s="7"/>
      <c r="B22" s="11" t="s">
        <v>20</v>
      </c>
      <c r="C22" s="7">
        <f t="shared" si="0"/>
        <v>0.97960001230239802</v>
      </c>
      <c r="D22" s="7">
        <v>0.97839999198913497</v>
      </c>
      <c r="E22" s="7">
        <v>0.12819999456405601</v>
      </c>
      <c r="F22" s="7">
        <v>0.23080000281333901</v>
      </c>
      <c r="G22" s="7">
        <v>0.94539999961853005</v>
      </c>
      <c r="H22" s="7">
        <v>0.96139997243881203</v>
      </c>
      <c r="I22" s="7">
        <v>0.96219998598098699</v>
      </c>
      <c r="J22" s="7">
        <v>0.96539998054504395</v>
      </c>
      <c r="K22" s="7">
        <v>0.96799999475479104</v>
      </c>
      <c r="L22" s="7">
        <v>0.94609999656677202</v>
      </c>
      <c r="M22" s="7">
        <v>0.85229998826980502</v>
      </c>
      <c r="N22" s="7">
        <v>0.92830002307891801</v>
      </c>
      <c r="O22" s="7">
        <v>0.96829998493194502</v>
      </c>
      <c r="P22" s="7">
        <v>0.96280002593994096</v>
      </c>
      <c r="Q22" s="7">
        <v>0.97339999675750699</v>
      </c>
      <c r="R22" s="7">
        <v>0.97380000352859497</v>
      </c>
      <c r="S22" s="7">
        <v>0.97380000352859497</v>
      </c>
      <c r="T22" s="7">
        <v>0.89990001916885298</v>
      </c>
      <c r="U22" s="7">
        <v>0.94139999151229803</v>
      </c>
      <c r="V22" s="7">
        <v>0.96749997138976995</v>
      </c>
      <c r="W22" s="7">
        <v>0.97369998693466098</v>
      </c>
      <c r="X22" s="7">
        <v>0.97519999742507901</v>
      </c>
      <c r="Y22" s="7">
        <v>0.97610002756118697</v>
      </c>
      <c r="Z22" s="7">
        <v>0.97269999980926503</v>
      </c>
      <c r="AA22" s="7">
        <v>0.91490000486373901</v>
      </c>
      <c r="AB22" s="7">
        <v>0.95609998703002896</v>
      </c>
      <c r="AC22" s="7">
        <v>0.97409999370574896</v>
      </c>
      <c r="AD22" s="7">
        <v>0.97640001773834195</v>
      </c>
      <c r="AE22" s="7">
        <v>0.97710001468658403</v>
      </c>
      <c r="AF22" s="7">
        <v>0.97759997844696001</v>
      </c>
      <c r="AG22" s="7">
        <v>0.97899997234344405</v>
      </c>
      <c r="AH22" s="7">
        <v>0.97509998083114602</v>
      </c>
      <c r="AI22" s="7">
        <v>0.97909998893737704</v>
      </c>
      <c r="AJ22" s="7">
        <v>0.97899997234344405</v>
      </c>
      <c r="AK22" s="7">
        <v>0.97939997911453203</v>
      </c>
      <c r="AL22" s="7">
        <v>0.97960001230239802</v>
      </c>
      <c r="AM22" s="7">
        <v>0.97909998893737704</v>
      </c>
      <c r="AN22" s="7">
        <v>0.97860002517700195</v>
      </c>
      <c r="AO22" s="7">
        <v>0.97930002212524403</v>
      </c>
      <c r="AP22" s="7">
        <v>0.97930002212524403</v>
      </c>
      <c r="AQ22" s="7">
        <v>0.97920000553131104</v>
      </c>
      <c r="AR22" s="7">
        <v>0.96390002965927102</v>
      </c>
    </row>
    <row r="23" spans="1:44">
      <c r="A23" s="7" t="s">
        <v>30</v>
      </c>
      <c r="B23" s="7" t="s">
        <v>17</v>
      </c>
      <c r="C23" s="7">
        <f t="shared" si="0"/>
        <v>0.977699995040893</v>
      </c>
      <c r="D23" s="7">
        <v>0.97829997539520197</v>
      </c>
      <c r="E23" s="7">
        <v>0.93629997968673695</v>
      </c>
      <c r="F23" s="7">
        <v>0.94760000705718905</v>
      </c>
      <c r="G23" s="7">
        <v>0.95579999685287398</v>
      </c>
      <c r="H23" s="7">
        <v>0.95789998769760099</v>
      </c>
      <c r="I23" s="7">
        <v>0.96310001611709595</v>
      </c>
      <c r="J23" s="7">
        <v>0.96689999103546098</v>
      </c>
      <c r="K23" s="7">
        <v>0.96829998493194502</v>
      </c>
      <c r="L23" s="7">
        <v>0.96979999542236295</v>
      </c>
      <c r="M23" s="7">
        <v>0.97299998998641901</v>
      </c>
      <c r="N23" s="7">
        <v>0.97450000047683705</v>
      </c>
      <c r="O23" s="7">
        <v>0.97500002384185702</v>
      </c>
      <c r="P23" s="7">
        <v>0.97289997339248602</v>
      </c>
      <c r="Q23" s="7">
        <v>0.97619998455047596</v>
      </c>
      <c r="R23" s="7">
        <v>0.97450000047683705</v>
      </c>
      <c r="S23" s="7">
        <v>0.97350001335143999</v>
      </c>
      <c r="T23" s="7">
        <v>0.97519999742507901</v>
      </c>
      <c r="U23" s="7">
        <v>0.97670000791549605</v>
      </c>
      <c r="V23" s="7">
        <v>0.97509998083114602</v>
      </c>
      <c r="W23" s="7">
        <v>0.97579997777938798</v>
      </c>
      <c r="X23" s="7">
        <v>0.97600001096725397</v>
      </c>
      <c r="Y23" s="7">
        <v>0.97600001096725397</v>
      </c>
      <c r="Z23" s="7">
        <v>0.9753999710083</v>
      </c>
      <c r="AA23" s="7">
        <v>0.97579997777938798</v>
      </c>
      <c r="AB23" s="7">
        <v>0.97579997777938798</v>
      </c>
      <c r="AC23" s="7">
        <v>0.97640001773834195</v>
      </c>
      <c r="AD23" s="7">
        <v>0.97710001468658403</v>
      </c>
      <c r="AE23" s="7">
        <v>0.97619998455047596</v>
      </c>
      <c r="AF23" s="7">
        <v>0.97729998826980502</v>
      </c>
      <c r="AG23" s="7">
        <v>0.977699995040893</v>
      </c>
      <c r="AH23" s="7">
        <v>0.97630000114440896</v>
      </c>
      <c r="AI23" s="7">
        <v>0.97490000724792403</v>
      </c>
      <c r="AJ23" s="7">
        <v>0.97450000047683705</v>
      </c>
      <c r="AK23" s="7">
        <v>0.975499987602233</v>
      </c>
      <c r="AL23" s="7">
        <v>0.97450000047683705</v>
      </c>
      <c r="AM23" s="7">
        <v>0.97600001096725397</v>
      </c>
      <c r="AN23" s="7">
        <v>0.97509998083114602</v>
      </c>
      <c r="AO23" s="7">
        <v>0.97619998455047596</v>
      </c>
      <c r="AP23" s="7">
        <v>0.97570002079009999</v>
      </c>
      <c r="AQ23" s="7">
        <v>0.97479999065399103</v>
      </c>
      <c r="AR23" s="7">
        <v>0.97589999437332098</v>
      </c>
    </row>
    <row r="24" spans="1:44">
      <c r="A24" s="7"/>
      <c r="B24" s="7" t="s">
        <v>18</v>
      </c>
      <c r="C24" s="7">
        <f t="shared" si="0"/>
        <v>0.97799998521804798</v>
      </c>
      <c r="D24" s="7">
        <v>0.98070001602172796</v>
      </c>
      <c r="E24" s="7">
        <v>0.504400014877319</v>
      </c>
      <c r="F24" s="7">
        <v>0.89499998092651301</v>
      </c>
      <c r="G24" s="7">
        <v>0.946399986743927</v>
      </c>
      <c r="H24" s="7">
        <v>0.95149999856948797</v>
      </c>
      <c r="I24" s="7">
        <v>0.92610001564025801</v>
      </c>
      <c r="J24" s="7">
        <v>0.95569998025894098</v>
      </c>
      <c r="K24" s="7">
        <v>0.92890000343322698</v>
      </c>
      <c r="L24" s="7">
        <v>0.93779999017715399</v>
      </c>
      <c r="M24" s="7">
        <v>0.96520000696182195</v>
      </c>
      <c r="N24" s="7">
        <v>0.97149997949600198</v>
      </c>
      <c r="O24" s="7">
        <v>0.973299980163574</v>
      </c>
      <c r="P24" s="7">
        <v>0.97460001707077004</v>
      </c>
      <c r="Q24" s="7">
        <v>0.975499987602233</v>
      </c>
      <c r="R24" s="7">
        <v>0.97570002079009999</v>
      </c>
      <c r="S24" s="7">
        <v>0.97640001773834195</v>
      </c>
      <c r="T24" s="7">
        <v>0.97719997167587203</v>
      </c>
      <c r="U24" s="7">
        <v>0.97750002145767201</v>
      </c>
      <c r="V24" s="7">
        <v>0.97740000486373901</v>
      </c>
      <c r="W24" s="7">
        <v>0.97570002079009999</v>
      </c>
      <c r="X24" s="7">
        <v>0.97680002450942904</v>
      </c>
      <c r="Y24" s="7">
        <v>0.97759997844696001</v>
      </c>
      <c r="Z24" s="7">
        <v>0.97780001163482599</v>
      </c>
      <c r="AA24" s="7">
        <v>0.97740000486373901</v>
      </c>
      <c r="AB24" s="7">
        <v>0.977699995040893</v>
      </c>
      <c r="AC24" s="7">
        <v>0.97799998521804798</v>
      </c>
      <c r="AD24" s="7">
        <v>0.97350001335143999</v>
      </c>
      <c r="AE24" s="7">
        <v>0.97740000486373901</v>
      </c>
      <c r="AF24" s="7">
        <v>0.97689998149871804</v>
      </c>
      <c r="AG24" s="7">
        <v>0.97759997844696001</v>
      </c>
      <c r="AH24" s="7">
        <v>0.97729998826980502</v>
      </c>
      <c r="AI24" s="7">
        <v>0.96740001440048196</v>
      </c>
      <c r="AJ24" s="7">
        <v>0.97649997472762995</v>
      </c>
      <c r="AK24" s="7">
        <v>0.97430002689361495</v>
      </c>
      <c r="AL24" s="7">
        <v>0.975499987602233</v>
      </c>
      <c r="AM24" s="7">
        <v>0.97600001096725397</v>
      </c>
      <c r="AN24" s="7">
        <v>0.97649997472762995</v>
      </c>
      <c r="AO24" s="7">
        <v>0.97589999437332098</v>
      </c>
      <c r="AP24" s="7">
        <v>0.96380001306533802</v>
      </c>
      <c r="AQ24" s="7">
        <v>0.97570002079009999</v>
      </c>
      <c r="AR24" s="7">
        <v>0.97579997777938798</v>
      </c>
    </row>
    <row r="25" spans="1:44">
      <c r="A25" s="7"/>
      <c r="B25" s="11" t="s">
        <v>19</v>
      </c>
      <c r="C25" s="7">
        <f t="shared" si="0"/>
        <v>0.97860002517700195</v>
      </c>
      <c r="D25" s="7">
        <v>0.979900002479553</v>
      </c>
      <c r="E25" s="7">
        <v>0.13300000131130199</v>
      </c>
      <c r="F25" s="7">
        <v>0.82779997587203902</v>
      </c>
      <c r="G25" s="7">
        <v>0.95260000228881803</v>
      </c>
      <c r="H25" s="7">
        <v>0.95840001106262196</v>
      </c>
      <c r="I25" s="7">
        <v>0.95880001783370905</v>
      </c>
      <c r="J25" s="7">
        <v>0.96160000562667802</v>
      </c>
      <c r="K25" s="7">
        <v>0.91829997301101596</v>
      </c>
      <c r="L25" s="7">
        <v>0.94270002841949396</v>
      </c>
      <c r="M25" s="7">
        <v>0.96799999475479104</v>
      </c>
      <c r="N25" s="7">
        <v>0.97140002250671298</v>
      </c>
      <c r="O25" s="7">
        <v>0.97210001945495605</v>
      </c>
      <c r="P25" s="7">
        <v>0.96289998292922896</v>
      </c>
      <c r="Q25" s="7">
        <v>0.97350001335143999</v>
      </c>
      <c r="R25" s="7">
        <v>0.97619998455047596</v>
      </c>
      <c r="S25" s="7">
        <v>0.97670000791549605</v>
      </c>
      <c r="T25" s="7">
        <v>0.86879998445510798</v>
      </c>
      <c r="U25" s="7">
        <v>0.95880001783370905</v>
      </c>
      <c r="V25" s="7">
        <v>0.975499987602233</v>
      </c>
      <c r="W25" s="7">
        <v>0.97640001773834195</v>
      </c>
      <c r="X25" s="7">
        <v>0.97630000114440896</v>
      </c>
      <c r="Y25" s="7">
        <v>0.97670000791549605</v>
      </c>
      <c r="Z25" s="7">
        <v>0.97680002450942904</v>
      </c>
      <c r="AA25" s="7">
        <v>0.97689998149871804</v>
      </c>
      <c r="AB25" s="7">
        <v>0.97649997472762995</v>
      </c>
      <c r="AC25" s="7">
        <v>0.97649997472762995</v>
      </c>
      <c r="AD25" s="7">
        <v>0.97719997167587203</v>
      </c>
      <c r="AE25" s="7">
        <v>0.97359997034072798</v>
      </c>
      <c r="AF25" s="7">
        <v>0.9753999710083</v>
      </c>
      <c r="AG25" s="7">
        <v>0.97689998149871804</v>
      </c>
      <c r="AH25" s="7">
        <v>0.97719997167587203</v>
      </c>
      <c r="AI25" s="7">
        <v>0.97359997034072798</v>
      </c>
      <c r="AJ25" s="7">
        <v>0.97659999132156305</v>
      </c>
      <c r="AK25" s="7">
        <v>0.97759997844696001</v>
      </c>
      <c r="AL25" s="7">
        <v>0.97780001163482599</v>
      </c>
      <c r="AM25" s="7">
        <v>0.97689998149871804</v>
      </c>
      <c r="AN25" s="7">
        <v>0.977699995040893</v>
      </c>
      <c r="AO25" s="7">
        <v>0.97790002822875899</v>
      </c>
      <c r="AP25" s="7">
        <v>0.97839999198913497</v>
      </c>
      <c r="AQ25" s="7">
        <v>0.97860002517700195</v>
      </c>
      <c r="AR25" s="7">
        <v>0.97850000858306796</v>
      </c>
    </row>
    <row r="26" spans="1:44">
      <c r="A26" s="7"/>
      <c r="B26" s="11" t="s">
        <v>20</v>
      </c>
      <c r="C26" s="7">
        <f t="shared" si="0"/>
        <v>0.97829997539520197</v>
      </c>
      <c r="D26" s="7">
        <v>0.98079997301101596</v>
      </c>
      <c r="E26" s="7">
        <v>0.74779999256134</v>
      </c>
      <c r="F26" s="7">
        <v>0.88590002059936501</v>
      </c>
      <c r="G26" s="7">
        <v>0.95249998569488503</v>
      </c>
      <c r="H26" s="7">
        <v>0.94809997081756503</v>
      </c>
      <c r="I26" s="7">
        <v>0.96450001001357999</v>
      </c>
      <c r="J26" s="7">
        <v>0.96600002050399703</v>
      </c>
      <c r="K26" s="7">
        <v>0.88599997758865301</v>
      </c>
      <c r="L26" s="7">
        <v>0.91579997539520197</v>
      </c>
      <c r="M26" s="7">
        <v>0.962000012397766</v>
      </c>
      <c r="N26" s="7">
        <v>0.96600002050399703</v>
      </c>
      <c r="O26" s="7">
        <v>0.96899998188018799</v>
      </c>
      <c r="P26" s="7">
        <v>0.96890002489089899</v>
      </c>
      <c r="Q26" s="7">
        <v>0.970899999141693</v>
      </c>
      <c r="R26" s="7">
        <v>0.973299980163574</v>
      </c>
      <c r="S26" s="7">
        <v>0.97380000352859497</v>
      </c>
      <c r="T26" s="7">
        <v>0.97579997777938798</v>
      </c>
      <c r="U26" s="7">
        <v>0.97740000486373901</v>
      </c>
      <c r="V26" s="7">
        <v>0.96850001811981201</v>
      </c>
      <c r="W26" s="7">
        <v>0.97649997472762995</v>
      </c>
      <c r="X26" s="7">
        <v>0.97649997472762995</v>
      </c>
      <c r="Y26" s="7">
        <v>0.94630002975463801</v>
      </c>
      <c r="Z26" s="7">
        <v>0.96490001678466797</v>
      </c>
      <c r="AA26" s="7">
        <v>0.97020000219345004</v>
      </c>
      <c r="AB26" s="7">
        <v>0.975499987602233</v>
      </c>
      <c r="AC26" s="7">
        <v>0.91879999637603704</v>
      </c>
      <c r="AD26" s="7">
        <v>0.97210001945495605</v>
      </c>
      <c r="AE26" s="7">
        <v>0.94690001010894698</v>
      </c>
      <c r="AF26" s="7">
        <v>0.97619998455047596</v>
      </c>
      <c r="AG26" s="7">
        <v>0.97630000114440896</v>
      </c>
      <c r="AH26" s="7">
        <v>0.94249999523162797</v>
      </c>
      <c r="AI26" s="7">
        <v>0.93730002641677801</v>
      </c>
      <c r="AJ26" s="7">
        <v>0.95289999246597201</v>
      </c>
      <c r="AK26" s="7">
        <v>0.93010002374649003</v>
      </c>
      <c r="AL26" s="7">
        <v>0.97020000219345004</v>
      </c>
      <c r="AM26" s="7">
        <v>0.97339999675750699</v>
      </c>
      <c r="AN26" s="7">
        <v>0.97680002450942904</v>
      </c>
      <c r="AO26" s="7">
        <v>0.97829997539520197</v>
      </c>
      <c r="AP26" s="7">
        <v>0.97799998521804798</v>
      </c>
      <c r="AQ26" s="7">
        <v>0.93250000476837103</v>
      </c>
      <c r="AR26" s="7">
        <v>0.97070002555847101</v>
      </c>
    </row>
    <row r="27" spans="1:44">
      <c r="A27" s="7" t="s">
        <v>31</v>
      </c>
      <c r="B27" s="7" t="s">
        <v>17</v>
      </c>
      <c r="C27" s="7">
        <f t="shared" si="0"/>
        <v>0.97939997911453203</v>
      </c>
      <c r="D27" s="7">
        <v>0.97799998521804798</v>
      </c>
      <c r="E27" s="7">
        <v>0.92739999294280995</v>
      </c>
      <c r="F27" s="7">
        <v>0.95700001716613703</v>
      </c>
      <c r="G27" s="7">
        <v>0.96230000257491999</v>
      </c>
      <c r="H27" s="7">
        <v>0.96600002050399703</v>
      </c>
      <c r="I27" s="7">
        <v>0.97049999237060502</v>
      </c>
      <c r="J27" s="7">
        <v>0.97079998254776001</v>
      </c>
      <c r="K27" s="7">
        <v>0.97070002555847101</v>
      </c>
      <c r="L27" s="7">
        <v>0.97009998559951705</v>
      </c>
      <c r="M27" s="7">
        <v>0.97420001029968195</v>
      </c>
      <c r="N27" s="7">
        <v>0.97140002250671298</v>
      </c>
      <c r="O27" s="7">
        <v>0.97500002384185702</v>
      </c>
      <c r="P27" s="7">
        <v>0.973200023174285</v>
      </c>
      <c r="Q27" s="7">
        <v>0.97380000352859497</v>
      </c>
      <c r="R27" s="7">
        <v>0.97289997339248602</v>
      </c>
      <c r="S27" s="7">
        <v>0.97450000047683705</v>
      </c>
      <c r="T27" s="7">
        <v>0.97640001773834195</v>
      </c>
      <c r="U27" s="7">
        <v>0.97570002079009999</v>
      </c>
      <c r="V27" s="7">
        <v>0.97799998521804798</v>
      </c>
      <c r="W27" s="7">
        <v>0.97600001096725397</v>
      </c>
      <c r="X27" s="7">
        <v>0.97659999132156305</v>
      </c>
      <c r="Y27" s="7">
        <v>0.97810000181198098</v>
      </c>
      <c r="Z27" s="7">
        <v>0.97850000858306796</v>
      </c>
      <c r="AA27" s="7">
        <v>0.97939997911453203</v>
      </c>
      <c r="AB27" s="7">
        <v>0.97869998216628995</v>
      </c>
      <c r="AC27" s="7">
        <v>0.97759997844696001</v>
      </c>
      <c r="AD27" s="7">
        <v>0.97869998216628995</v>
      </c>
      <c r="AE27" s="7">
        <v>0.97699999809265103</v>
      </c>
      <c r="AF27" s="7">
        <v>0.97729998826980502</v>
      </c>
      <c r="AG27" s="7">
        <v>0.97719997167587203</v>
      </c>
      <c r="AH27" s="7">
        <v>0.97759997844696001</v>
      </c>
      <c r="AI27" s="7">
        <v>0.97799998521804798</v>
      </c>
      <c r="AJ27" s="7">
        <v>0.97699999809265103</v>
      </c>
      <c r="AK27" s="7">
        <v>0.97820001840591397</v>
      </c>
      <c r="AL27" s="7">
        <v>0.97850000858306796</v>
      </c>
      <c r="AM27" s="7">
        <v>0.97799998521804798</v>
      </c>
      <c r="AN27" s="7">
        <v>0.97879999876022294</v>
      </c>
      <c r="AO27" s="7">
        <v>0.97729998826980502</v>
      </c>
      <c r="AP27" s="7">
        <v>0.97790002822875899</v>
      </c>
      <c r="AQ27" s="7">
        <v>0.97879999876022294</v>
      </c>
      <c r="AR27" s="7">
        <v>0.97680002450942904</v>
      </c>
    </row>
    <row r="28" spans="1:44">
      <c r="A28" s="7"/>
      <c r="B28" s="7" t="s">
        <v>18</v>
      </c>
      <c r="C28" s="7">
        <f t="shared" si="0"/>
        <v>0.98040002584457397</v>
      </c>
      <c r="D28" s="7">
        <v>0.98040002584457397</v>
      </c>
      <c r="E28" s="7">
        <v>0.85409998893737704</v>
      </c>
      <c r="F28" s="7">
        <v>0.90479999780654896</v>
      </c>
      <c r="G28" s="7">
        <v>0.93309998512268</v>
      </c>
      <c r="H28" s="7">
        <v>0.96840000152587802</v>
      </c>
      <c r="I28" s="7">
        <v>0.96820002794265703</v>
      </c>
      <c r="J28" s="7">
        <v>0.97189998626708896</v>
      </c>
      <c r="K28" s="7">
        <v>0.97380000352859497</v>
      </c>
      <c r="L28" s="7">
        <v>0.97460001707077004</v>
      </c>
      <c r="M28" s="7">
        <v>0.97479999065399103</v>
      </c>
      <c r="N28" s="7">
        <v>0.96439999341964699</v>
      </c>
      <c r="O28" s="7">
        <v>0.95779997110366799</v>
      </c>
      <c r="P28" s="7">
        <v>0.97280001640319802</v>
      </c>
      <c r="Q28" s="7">
        <v>0.948700010776519</v>
      </c>
      <c r="R28" s="7">
        <v>0.94669997692108099</v>
      </c>
      <c r="S28" s="7">
        <v>0.96609997749328602</v>
      </c>
      <c r="T28" s="7">
        <v>0.97140002250671298</v>
      </c>
      <c r="U28" s="7">
        <v>0.97659999132156305</v>
      </c>
      <c r="V28" s="7">
        <v>0.93059998750686601</v>
      </c>
      <c r="W28" s="7">
        <v>0.962000012397766</v>
      </c>
      <c r="X28" s="7">
        <v>0.97180002927780096</v>
      </c>
      <c r="Y28" s="7">
        <v>0.97519999742507901</v>
      </c>
      <c r="Z28" s="7">
        <v>0.97879999876022294</v>
      </c>
      <c r="AA28" s="7">
        <v>0.97899997234344405</v>
      </c>
      <c r="AB28" s="7">
        <v>0.97949999570846502</v>
      </c>
      <c r="AC28" s="7">
        <v>0.97960001230239802</v>
      </c>
      <c r="AD28" s="7">
        <v>0.97799998521804798</v>
      </c>
      <c r="AE28" s="7">
        <v>0.98040002584457397</v>
      </c>
      <c r="AF28" s="7">
        <v>0.95569998025894098</v>
      </c>
      <c r="AG28" s="7">
        <v>0.97490000724792403</v>
      </c>
      <c r="AH28" s="7">
        <v>0.96780002117156905</v>
      </c>
      <c r="AI28" s="7">
        <v>0.962000012397766</v>
      </c>
      <c r="AJ28" s="7">
        <v>0.97719997167587203</v>
      </c>
      <c r="AK28" s="7">
        <v>0.97780001163482599</v>
      </c>
      <c r="AL28" s="7">
        <v>0.97780001163482599</v>
      </c>
      <c r="AM28" s="7">
        <v>0.94900000095367398</v>
      </c>
      <c r="AN28" s="7">
        <v>0.96859997510910001</v>
      </c>
      <c r="AO28" s="7">
        <v>0.93150001764297397</v>
      </c>
      <c r="AP28" s="7">
        <v>0.97200000286102295</v>
      </c>
      <c r="AQ28" s="7">
        <v>0.97829997539520197</v>
      </c>
      <c r="AR28" s="7">
        <v>0.98040002584457397</v>
      </c>
    </row>
    <row r="29" spans="1:44">
      <c r="A29" s="7"/>
      <c r="B29" s="11" t="s">
        <v>19</v>
      </c>
      <c r="C29" s="7">
        <f t="shared" si="0"/>
        <v>0.98079997301101596</v>
      </c>
      <c r="D29" s="7">
        <v>0.97939997911453203</v>
      </c>
      <c r="E29" s="7">
        <v>0.92820000648498502</v>
      </c>
      <c r="F29" s="7">
        <v>0.94709998369216897</v>
      </c>
      <c r="G29" s="7">
        <v>0.94760000705718905</v>
      </c>
      <c r="H29" s="7">
        <v>0.90789997577667203</v>
      </c>
      <c r="I29" s="7">
        <v>0.96100002527236905</v>
      </c>
      <c r="J29" s="7">
        <v>0.96670001745223999</v>
      </c>
      <c r="K29" s="7">
        <v>0.97170001268386796</v>
      </c>
      <c r="L29" s="7">
        <v>0.97180002927780096</v>
      </c>
      <c r="M29" s="7">
        <v>0.90700000524520796</v>
      </c>
      <c r="N29" s="7">
        <v>0.96670001745223999</v>
      </c>
      <c r="O29" s="7">
        <v>0.97409999370574896</v>
      </c>
      <c r="P29" s="7">
        <v>0.97560000419616699</v>
      </c>
      <c r="Q29" s="7">
        <v>0.94209998846053999</v>
      </c>
      <c r="R29" s="7">
        <v>0.92699998617172197</v>
      </c>
      <c r="S29" s="7">
        <v>0.97299998998641901</v>
      </c>
      <c r="T29" s="7">
        <v>0.97119998931884699</v>
      </c>
      <c r="U29" s="7">
        <v>0.97820001840591397</v>
      </c>
      <c r="V29" s="7">
        <v>0.97839999198913497</v>
      </c>
      <c r="W29" s="7">
        <v>0.97860002517700195</v>
      </c>
      <c r="X29" s="7">
        <v>0.97920000553131104</v>
      </c>
      <c r="Y29" s="7">
        <v>0.97869998216628995</v>
      </c>
      <c r="Z29" s="7">
        <v>0.97879999876022294</v>
      </c>
      <c r="AA29" s="7">
        <v>0.97839999198913497</v>
      </c>
      <c r="AB29" s="7">
        <v>0.97979998588562001</v>
      </c>
      <c r="AC29" s="7">
        <v>0.97939997911453203</v>
      </c>
      <c r="AD29" s="7">
        <v>0.97780001163482599</v>
      </c>
      <c r="AE29" s="7">
        <v>0.97790002822875899</v>
      </c>
      <c r="AF29" s="7">
        <v>0.93610000610351496</v>
      </c>
      <c r="AG29" s="7">
        <v>0.94359999895095803</v>
      </c>
      <c r="AH29" s="7">
        <v>0.96740001440048196</v>
      </c>
      <c r="AI29" s="7">
        <v>0.97369998693466098</v>
      </c>
      <c r="AJ29" s="7">
        <v>0.97740000486373901</v>
      </c>
      <c r="AK29" s="7">
        <v>0.975499987602233</v>
      </c>
      <c r="AL29" s="7">
        <v>0.97630000114440896</v>
      </c>
      <c r="AM29" s="7">
        <v>0.97890001535415605</v>
      </c>
      <c r="AN29" s="7">
        <v>0.97930002212524403</v>
      </c>
      <c r="AO29" s="7">
        <v>0.97920000553131104</v>
      </c>
      <c r="AP29" s="7">
        <v>0.980000019073486</v>
      </c>
      <c r="AQ29" s="7">
        <v>0.98079997301101596</v>
      </c>
      <c r="AR29" s="7">
        <v>0.98079997301101596</v>
      </c>
    </row>
    <row r="30" spans="1:44">
      <c r="A30" s="7"/>
      <c r="B30" s="11" t="s">
        <v>20</v>
      </c>
      <c r="C30" s="7">
        <f t="shared" si="0"/>
        <v>0.98079997301101596</v>
      </c>
      <c r="D30" s="7">
        <v>0.97939997911453203</v>
      </c>
      <c r="E30" s="7">
        <v>0.109899997711181</v>
      </c>
      <c r="F30" s="7">
        <v>0.92739999294280995</v>
      </c>
      <c r="G30" s="7">
        <v>0.95060002803802401</v>
      </c>
      <c r="H30" s="7">
        <v>0.96439999341964699</v>
      </c>
      <c r="I30" s="7">
        <v>0.966499984264373</v>
      </c>
      <c r="J30" s="7">
        <v>0.97240000963211004</v>
      </c>
      <c r="K30" s="7">
        <v>0.97240000963211004</v>
      </c>
      <c r="L30" s="7">
        <v>0.955399990081787</v>
      </c>
      <c r="M30" s="7">
        <v>0.95749998092651301</v>
      </c>
      <c r="N30" s="7">
        <v>0.91649997234344405</v>
      </c>
      <c r="O30" s="7">
        <v>0.96270000934600797</v>
      </c>
      <c r="P30" s="7">
        <v>0.95749998092651301</v>
      </c>
      <c r="Q30" s="7">
        <v>0.97640001773834195</v>
      </c>
      <c r="R30" s="7">
        <v>0.97640001773834195</v>
      </c>
      <c r="S30" s="7">
        <v>0.97479999065399103</v>
      </c>
      <c r="T30" s="7">
        <v>0.95230001211166304</v>
      </c>
      <c r="U30" s="7">
        <v>0.97180002927780096</v>
      </c>
      <c r="V30" s="7">
        <v>0.97790002822875899</v>
      </c>
      <c r="W30" s="7">
        <v>0.97860002517700195</v>
      </c>
      <c r="X30" s="7">
        <v>0.95240002870559604</v>
      </c>
      <c r="Y30" s="7">
        <v>0.97240000963211004</v>
      </c>
      <c r="Z30" s="7">
        <v>0.97869998216628995</v>
      </c>
      <c r="AA30" s="7">
        <v>0.97920000553131104</v>
      </c>
      <c r="AB30" s="7">
        <v>0.97960001230239802</v>
      </c>
      <c r="AC30" s="7">
        <v>0.97600001096725397</v>
      </c>
      <c r="AD30" s="7">
        <v>0.97869998216628995</v>
      </c>
      <c r="AE30" s="7">
        <v>0.96319997310638406</v>
      </c>
      <c r="AF30" s="7">
        <v>0.97689998149871804</v>
      </c>
      <c r="AG30" s="7">
        <v>0.97130000591277998</v>
      </c>
      <c r="AH30" s="7">
        <v>0.97890001535415605</v>
      </c>
      <c r="AI30" s="7">
        <v>0.928499996662139</v>
      </c>
      <c r="AJ30" s="7">
        <v>0.97460001707077004</v>
      </c>
      <c r="AK30" s="7">
        <v>0.97509998083114602</v>
      </c>
      <c r="AL30" s="7">
        <v>0.97799998521804798</v>
      </c>
      <c r="AM30" s="7">
        <v>0.98030000925063998</v>
      </c>
      <c r="AN30" s="7">
        <v>0.98079997301101596</v>
      </c>
      <c r="AO30" s="7">
        <v>0.97200000286102295</v>
      </c>
      <c r="AP30" s="7">
        <v>0.97790002822875899</v>
      </c>
      <c r="AQ30" s="7">
        <v>0.97879999876022294</v>
      </c>
      <c r="AR30" s="7">
        <v>0.97899997234344405</v>
      </c>
    </row>
    <row r="31" spans="1:44">
      <c r="A31" s="7" t="s">
        <v>32</v>
      </c>
      <c r="B31" s="7" t="s">
        <v>17</v>
      </c>
      <c r="C31" s="7">
        <f t="shared" si="0"/>
        <v>0.97920000553131104</v>
      </c>
      <c r="D31" s="7">
        <v>0.98110002279281605</v>
      </c>
      <c r="E31" s="7">
        <v>0.919600009918212</v>
      </c>
      <c r="F31" s="7">
        <v>0.94940000772476196</v>
      </c>
      <c r="G31" s="7">
        <v>0.96149998903274503</v>
      </c>
      <c r="H31" s="7">
        <v>0.96359997987747104</v>
      </c>
      <c r="I31" s="7">
        <v>0.96439999341964699</v>
      </c>
      <c r="J31" s="7">
        <v>0.96810001134872403</v>
      </c>
      <c r="K31" s="7">
        <v>0.96820002794265703</v>
      </c>
      <c r="L31" s="7">
        <v>0.97009998559951705</v>
      </c>
      <c r="M31" s="7">
        <v>0.97030001878738403</v>
      </c>
      <c r="N31" s="7">
        <v>0.97060000896453802</v>
      </c>
      <c r="O31" s="7">
        <v>0.97229999303817705</v>
      </c>
      <c r="P31" s="7">
        <v>0.97350001335143999</v>
      </c>
      <c r="Q31" s="7">
        <v>0.97420001029968195</v>
      </c>
      <c r="R31" s="7">
        <v>0.94059997797012296</v>
      </c>
      <c r="S31" s="7">
        <v>0.96979999542236295</v>
      </c>
      <c r="T31" s="7">
        <v>0.97610002756118697</v>
      </c>
      <c r="U31" s="7">
        <v>0.97619998455047596</v>
      </c>
      <c r="V31" s="7">
        <v>0.97699999809265103</v>
      </c>
      <c r="W31" s="7">
        <v>0.95749998092651301</v>
      </c>
      <c r="X31" s="7">
        <v>0.97369998693466098</v>
      </c>
      <c r="Y31" s="7">
        <v>0.97689998149871804</v>
      </c>
      <c r="Z31" s="7">
        <v>0.96499997377395597</v>
      </c>
      <c r="AA31" s="7">
        <v>0.97170001268386796</v>
      </c>
      <c r="AB31" s="7">
        <v>0.97469997406005804</v>
      </c>
      <c r="AC31" s="7">
        <v>0.97790002822875899</v>
      </c>
      <c r="AD31" s="7">
        <v>0.977699995040893</v>
      </c>
      <c r="AE31" s="7">
        <v>0.97799998521804798</v>
      </c>
      <c r="AF31" s="7">
        <v>0.97869998216628995</v>
      </c>
      <c r="AG31" s="7">
        <v>0.97920000553131104</v>
      </c>
      <c r="AH31" s="7">
        <v>0.95899999141693104</v>
      </c>
      <c r="AI31" s="7">
        <v>0.97780001163482599</v>
      </c>
      <c r="AJ31" s="7">
        <v>0.93459999561309803</v>
      </c>
      <c r="AK31" s="7">
        <v>0.959800004959106</v>
      </c>
      <c r="AL31" s="7">
        <v>0.97740000486373901</v>
      </c>
      <c r="AM31" s="7">
        <v>0.935199975967407</v>
      </c>
      <c r="AN31" s="7">
        <v>0.96909999847412098</v>
      </c>
      <c r="AO31" s="7">
        <v>0.97439998388290405</v>
      </c>
      <c r="AP31" s="7">
        <v>0.97450000047683705</v>
      </c>
      <c r="AQ31" s="7">
        <v>0.97450000047683705</v>
      </c>
      <c r="AR31" s="7">
        <v>0.97829997539520197</v>
      </c>
    </row>
    <row r="32" spans="1:44">
      <c r="A32" s="7"/>
      <c r="B32" s="7" t="s">
        <v>18</v>
      </c>
      <c r="C32" s="7">
        <f t="shared" si="0"/>
        <v>0.97920000553131104</v>
      </c>
      <c r="D32" s="7">
        <v>0.98040002584457397</v>
      </c>
      <c r="E32" s="7">
        <v>0.77539998292922896</v>
      </c>
      <c r="F32" s="7">
        <v>0.941999971866607</v>
      </c>
      <c r="G32" s="7">
        <v>0.95789998769760099</v>
      </c>
      <c r="H32" s="7">
        <v>0.96340000629425004</v>
      </c>
      <c r="I32" s="7">
        <v>0.96840000152587802</v>
      </c>
      <c r="J32" s="7">
        <v>0.96859997510910001</v>
      </c>
      <c r="K32" s="7">
        <v>0.968699991703033</v>
      </c>
      <c r="L32" s="7">
        <v>0.97000002861022905</v>
      </c>
      <c r="M32" s="7">
        <v>0.96929997205734197</v>
      </c>
      <c r="N32" s="7">
        <v>0.96740001440048196</v>
      </c>
      <c r="O32" s="7">
        <v>0.97250002622604304</v>
      </c>
      <c r="P32" s="7">
        <v>0.97269999980926503</v>
      </c>
      <c r="Q32" s="7">
        <v>0.97280001640319802</v>
      </c>
      <c r="R32" s="7">
        <v>0.975499987602233</v>
      </c>
      <c r="S32" s="7">
        <v>0.97369998693466098</v>
      </c>
      <c r="T32" s="7">
        <v>0.97670000791549605</v>
      </c>
      <c r="U32" s="7">
        <v>0.97409999370574896</v>
      </c>
      <c r="V32" s="7">
        <v>0.97479999065399103</v>
      </c>
      <c r="W32" s="7">
        <v>0.97509998083114602</v>
      </c>
      <c r="X32" s="7">
        <v>0.97570002079009999</v>
      </c>
      <c r="Y32" s="7">
        <v>0.97500002384185702</v>
      </c>
      <c r="Z32" s="7">
        <v>0.97649997472762995</v>
      </c>
      <c r="AA32" s="7">
        <v>0.97289997339248602</v>
      </c>
      <c r="AB32" s="7">
        <v>0.97699999809265103</v>
      </c>
      <c r="AC32" s="7">
        <v>0.97799998521804798</v>
      </c>
      <c r="AD32" s="7">
        <v>0.97729998826980502</v>
      </c>
      <c r="AE32" s="7">
        <v>0.97740000486373901</v>
      </c>
      <c r="AF32" s="7">
        <v>0.97759997844696001</v>
      </c>
      <c r="AG32" s="7">
        <v>0.97710001468658403</v>
      </c>
      <c r="AH32" s="7">
        <v>0.97710001468658403</v>
      </c>
      <c r="AI32" s="7">
        <v>0.97509998083114602</v>
      </c>
      <c r="AJ32" s="7">
        <v>0.97750002145767201</v>
      </c>
      <c r="AK32" s="7">
        <v>0.97399997711181596</v>
      </c>
      <c r="AL32" s="7">
        <v>0.97500002384185702</v>
      </c>
      <c r="AM32" s="7">
        <v>0.97890001535415605</v>
      </c>
      <c r="AN32" s="7">
        <v>0.97710001468658403</v>
      </c>
      <c r="AO32" s="7">
        <v>0.97850000858306796</v>
      </c>
      <c r="AP32" s="7">
        <v>0.97890001535415605</v>
      </c>
      <c r="AQ32" s="7">
        <v>0.97920000553131104</v>
      </c>
      <c r="AR32" s="7">
        <v>0.97820001840591397</v>
      </c>
    </row>
    <row r="33" spans="1:44">
      <c r="A33" s="7"/>
      <c r="B33" s="11" t="s">
        <v>19</v>
      </c>
      <c r="C33" s="7">
        <f t="shared" si="0"/>
        <v>0.979900002479553</v>
      </c>
      <c r="D33" s="7">
        <v>0.98100000619888295</v>
      </c>
      <c r="E33" s="7">
        <v>0.91860002279281605</v>
      </c>
      <c r="F33" s="7">
        <v>0.95789998769760099</v>
      </c>
      <c r="G33" s="7">
        <v>0.96030002832412698</v>
      </c>
      <c r="H33" s="7">
        <v>0.96329998970031705</v>
      </c>
      <c r="I33" s="7">
        <v>0.96579998731613104</v>
      </c>
      <c r="J33" s="7">
        <v>0.96810001134872403</v>
      </c>
      <c r="K33" s="7">
        <v>0.96520000696182195</v>
      </c>
      <c r="L33" s="7">
        <v>0.96969997882842995</v>
      </c>
      <c r="M33" s="7">
        <v>0.95420002937316895</v>
      </c>
      <c r="N33" s="7">
        <v>0.97140002250671298</v>
      </c>
      <c r="O33" s="7">
        <v>0.97339999675750699</v>
      </c>
      <c r="P33" s="7">
        <v>0.95230001211166304</v>
      </c>
      <c r="Q33" s="7">
        <v>0.92019999027252197</v>
      </c>
      <c r="R33" s="7">
        <v>0.95910000801086404</v>
      </c>
      <c r="S33" s="7">
        <v>0.96340000629425004</v>
      </c>
      <c r="T33" s="7">
        <v>0.97140002250671298</v>
      </c>
      <c r="U33" s="7">
        <v>0.97369998693466098</v>
      </c>
      <c r="V33" s="7">
        <v>0.90200001001357999</v>
      </c>
      <c r="W33" s="7">
        <v>0.966499984264373</v>
      </c>
      <c r="X33" s="7">
        <v>0.94459998607635498</v>
      </c>
      <c r="Y33" s="7">
        <v>0.97000002861022905</v>
      </c>
      <c r="Z33" s="7">
        <v>0.97490000724792403</v>
      </c>
      <c r="AA33" s="7">
        <v>0.97460001707077004</v>
      </c>
      <c r="AB33" s="7">
        <v>0.97740000486373901</v>
      </c>
      <c r="AC33" s="7">
        <v>0.97640001773834195</v>
      </c>
      <c r="AD33" s="7">
        <v>0.97839999198913497</v>
      </c>
      <c r="AE33" s="7">
        <v>0.97909998893737704</v>
      </c>
      <c r="AF33" s="7">
        <v>0.97869998216628995</v>
      </c>
      <c r="AG33" s="7">
        <v>0.97970002889633101</v>
      </c>
      <c r="AH33" s="7">
        <v>0.97909998893737704</v>
      </c>
      <c r="AI33" s="7">
        <v>0.97920000553131104</v>
      </c>
      <c r="AJ33" s="7">
        <v>0.979900002479553</v>
      </c>
      <c r="AK33" s="7">
        <v>0.97960001230239802</v>
      </c>
      <c r="AL33" s="7">
        <v>0.97890001535415605</v>
      </c>
      <c r="AM33" s="7">
        <v>0.97960001230239802</v>
      </c>
      <c r="AN33" s="7">
        <v>0.97979998588562001</v>
      </c>
      <c r="AO33" s="7">
        <v>0.97850000858306796</v>
      </c>
      <c r="AP33" s="7">
        <v>0.97850000858306796</v>
      </c>
      <c r="AQ33" s="7">
        <v>0.97909998893737704</v>
      </c>
      <c r="AR33" s="7">
        <v>0.96950000524520796</v>
      </c>
    </row>
    <row r="34" spans="1:44">
      <c r="A34" s="7"/>
      <c r="B34" s="11" t="s">
        <v>20</v>
      </c>
      <c r="C34" s="7">
        <f t="shared" si="0"/>
        <v>0.97960001230239802</v>
      </c>
      <c r="D34" s="7">
        <v>0.98129999637603704</v>
      </c>
      <c r="E34" s="7">
        <v>0.32749998569488498</v>
      </c>
      <c r="F34" s="7">
        <v>0.80190002918243397</v>
      </c>
      <c r="G34" s="7">
        <v>0.93360000848770097</v>
      </c>
      <c r="H34" s="7">
        <v>0.87739998102188099</v>
      </c>
      <c r="I34" s="7">
        <v>0.96060001850128096</v>
      </c>
      <c r="J34" s="7">
        <v>0.96689999103546098</v>
      </c>
      <c r="K34" s="7">
        <v>0.96890002489089899</v>
      </c>
      <c r="L34" s="7">
        <v>0.93489998579025202</v>
      </c>
      <c r="M34" s="7">
        <v>0.93910002708435003</v>
      </c>
      <c r="N34" s="7">
        <v>0.90930002927780096</v>
      </c>
      <c r="O34" s="7">
        <v>0.96780002117156905</v>
      </c>
      <c r="P34" s="7">
        <v>0.94480001926422097</v>
      </c>
      <c r="Q34" s="7">
        <v>0.97039997577667203</v>
      </c>
      <c r="R34" s="7">
        <v>0.9753999710083</v>
      </c>
      <c r="S34" s="7">
        <v>0.97610002756118697</v>
      </c>
      <c r="T34" s="7">
        <v>0.95599997043609597</v>
      </c>
      <c r="U34" s="7">
        <v>0.97430002689361495</v>
      </c>
      <c r="V34" s="7">
        <v>0.97500002384185702</v>
      </c>
      <c r="W34" s="7">
        <v>0.97719997167587203</v>
      </c>
      <c r="X34" s="7">
        <v>0.96969997882842995</v>
      </c>
      <c r="Y34" s="7">
        <v>0.97289997339248602</v>
      </c>
      <c r="Z34" s="7">
        <v>0.95700001716613703</v>
      </c>
      <c r="AA34" s="7">
        <v>0.97519999742507901</v>
      </c>
      <c r="AB34" s="7">
        <v>0.9753999710083</v>
      </c>
      <c r="AC34" s="7">
        <v>0.97579997777938798</v>
      </c>
      <c r="AD34" s="7">
        <v>0.97839999198913497</v>
      </c>
      <c r="AE34" s="7">
        <v>0.97879999876022294</v>
      </c>
      <c r="AF34" s="7">
        <v>0.97960001230239802</v>
      </c>
      <c r="AG34" s="7">
        <v>0.97890001535415605</v>
      </c>
      <c r="AH34" s="7">
        <v>0.97820001840591397</v>
      </c>
      <c r="AI34" s="7">
        <v>0.97890001535415605</v>
      </c>
      <c r="AJ34" s="7">
        <v>0.93599998950958196</v>
      </c>
      <c r="AK34" s="7">
        <v>0.97269999980926503</v>
      </c>
      <c r="AL34" s="7">
        <v>0.97799998521804798</v>
      </c>
      <c r="AM34" s="7">
        <v>0.97930002212524403</v>
      </c>
      <c r="AN34" s="7">
        <v>0.97960001230239802</v>
      </c>
      <c r="AO34" s="7">
        <v>0.97909998893737704</v>
      </c>
      <c r="AP34" s="7">
        <v>0.97939997911453203</v>
      </c>
      <c r="AQ34" s="7">
        <v>0.97960001230239802</v>
      </c>
      <c r="AR34" s="7">
        <v>0.97949999570846502</v>
      </c>
    </row>
    <row r="35" spans="1:44">
      <c r="A35" s="7" t="s">
        <v>33</v>
      </c>
      <c r="B35" s="7" t="s">
        <v>17</v>
      </c>
      <c r="C35" s="7">
        <f t="shared" si="0"/>
        <v>0.97909998893737704</v>
      </c>
      <c r="D35" s="7">
        <v>0.97869998216628995</v>
      </c>
      <c r="E35" s="7">
        <v>0.23190000653266901</v>
      </c>
      <c r="F35" s="7">
        <v>0.88719999790191595</v>
      </c>
      <c r="G35" s="7">
        <v>0.950900018215179</v>
      </c>
      <c r="H35" s="7">
        <v>0.95329999923705999</v>
      </c>
      <c r="I35" s="7">
        <v>0.95889997482299805</v>
      </c>
      <c r="J35" s="7">
        <v>0.96350002288818304</v>
      </c>
      <c r="K35" s="7">
        <v>0.96969997882842995</v>
      </c>
      <c r="L35" s="7">
        <v>0.97079998254776001</v>
      </c>
      <c r="M35" s="7">
        <v>0.97079998254776001</v>
      </c>
      <c r="N35" s="7">
        <v>0.97350001335143999</v>
      </c>
      <c r="O35" s="7">
        <v>0.97409999370574896</v>
      </c>
      <c r="P35" s="7">
        <v>0.9753999710083</v>
      </c>
      <c r="Q35" s="7">
        <v>0.93680000305175704</v>
      </c>
      <c r="R35" s="7">
        <v>0.96890002489089899</v>
      </c>
      <c r="S35" s="7">
        <v>0.97170001268386796</v>
      </c>
      <c r="T35" s="7">
        <v>0.91939997673034601</v>
      </c>
      <c r="U35" s="7">
        <v>0.94840002059936501</v>
      </c>
      <c r="V35" s="7">
        <v>0.97240000963211004</v>
      </c>
      <c r="W35" s="7">
        <v>0.97359997034072798</v>
      </c>
      <c r="X35" s="7">
        <v>0.97659999132156305</v>
      </c>
      <c r="Y35" s="7">
        <v>0.97490000724792403</v>
      </c>
      <c r="Z35" s="7">
        <v>0.97630000114440896</v>
      </c>
      <c r="AA35" s="7">
        <v>0.97630000114440896</v>
      </c>
      <c r="AB35" s="7">
        <v>0.93699997663497903</v>
      </c>
      <c r="AC35" s="7">
        <v>0.96700000762939398</v>
      </c>
      <c r="AD35" s="7">
        <v>0.97359997034072798</v>
      </c>
      <c r="AE35" s="7">
        <v>0.97310000658035201</v>
      </c>
      <c r="AF35" s="7">
        <v>0.97619998455047596</v>
      </c>
      <c r="AG35" s="7">
        <v>0.97879999876022294</v>
      </c>
      <c r="AH35" s="7">
        <v>0.97909998893737704</v>
      </c>
      <c r="AI35" s="7">
        <v>0.97289997339248602</v>
      </c>
      <c r="AJ35" s="7">
        <v>0.89219999313354403</v>
      </c>
      <c r="AK35" s="7">
        <v>0.96770000457763605</v>
      </c>
      <c r="AL35" s="7">
        <v>0.95429998636245705</v>
      </c>
      <c r="AM35" s="7">
        <v>0.97039997577667203</v>
      </c>
      <c r="AN35" s="7">
        <v>0.97820001840591397</v>
      </c>
      <c r="AO35" s="7">
        <v>0.97869998216628995</v>
      </c>
      <c r="AP35" s="7">
        <v>0.971099972724914</v>
      </c>
      <c r="AQ35" s="7">
        <v>0.97530001401901201</v>
      </c>
      <c r="AR35" s="7">
        <v>0.97790002822875899</v>
      </c>
    </row>
    <row r="36" spans="1:44">
      <c r="A36" s="7"/>
      <c r="B36" s="7" t="s">
        <v>18</v>
      </c>
      <c r="C36" s="7">
        <f t="shared" si="0"/>
        <v>0.97960001230239802</v>
      </c>
      <c r="D36" s="7">
        <v>0.979900002479553</v>
      </c>
      <c r="E36" s="7">
        <v>0.89499998092651301</v>
      </c>
      <c r="F36" s="7">
        <v>0.93660002946853604</v>
      </c>
      <c r="G36" s="7">
        <v>0.94800001382827703</v>
      </c>
      <c r="H36" s="7">
        <v>0.95959997177124001</v>
      </c>
      <c r="I36" s="7">
        <v>0.96079999208450295</v>
      </c>
      <c r="J36" s="7">
        <v>0.92750000953674305</v>
      </c>
      <c r="K36" s="7">
        <v>0.93889999389648404</v>
      </c>
      <c r="L36" s="7">
        <v>0.96859997510910001</v>
      </c>
      <c r="M36" s="7">
        <v>0.970899999141693</v>
      </c>
      <c r="N36" s="7">
        <v>0.95939999818801802</v>
      </c>
      <c r="O36" s="7">
        <v>0.96840000152587802</v>
      </c>
      <c r="P36" s="7">
        <v>0.97210001945495605</v>
      </c>
      <c r="Q36" s="7">
        <v>0.97430002689361495</v>
      </c>
      <c r="R36" s="7">
        <v>0.97560000419616699</v>
      </c>
      <c r="S36" s="7">
        <v>0.97500002384185702</v>
      </c>
      <c r="T36" s="7">
        <v>0.97670000791549605</v>
      </c>
      <c r="U36" s="7">
        <v>0.94249999523162797</v>
      </c>
      <c r="V36" s="7">
        <v>0.96579998731613104</v>
      </c>
      <c r="W36" s="7">
        <v>0.87250000238418501</v>
      </c>
      <c r="X36" s="7">
        <v>0.97229999303817705</v>
      </c>
      <c r="Y36" s="7">
        <v>0.97259998321533203</v>
      </c>
      <c r="Z36" s="7">
        <v>0.96390002965927102</v>
      </c>
      <c r="AA36" s="7">
        <v>0.96929997205734197</v>
      </c>
      <c r="AB36" s="7">
        <v>0.97339999675750699</v>
      </c>
      <c r="AC36" s="7">
        <v>0.97820001840591397</v>
      </c>
      <c r="AD36" s="7">
        <v>0.97710001468658403</v>
      </c>
      <c r="AE36" s="7">
        <v>0.97799998521804798</v>
      </c>
      <c r="AF36" s="7">
        <v>0.97119998931884699</v>
      </c>
      <c r="AG36" s="7">
        <v>0.97490000724792403</v>
      </c>
      <c r="AH36" s="7">
        <v>0.97619998455047596</v>
      </c>
      <c r="AI36" s="7">
        <v>0.97780001163482599</v>
      </c>
      <c r="AJ36" s="7">
        <v>0.97829997539520197</v>
      </c>
      <c r="AK36" s="7">
        <v>0.97920000553131104</v>
      </c>
      <c r="AL36" s="7">
        <v>0.97899997234344405</v>
      </c>
      <c r="AM36" s="7">
        <v>0.97909998893737704</v>
      </c>
      <c r="AN36" s="7">
        <v>0.97930002212524403</v>
      </c>
      <c r="AO36" s="7">
        <v>0.97960001230239802</v>
      </c>
      <c r="AP36" s="7">
        <v>0.93879997730255105</v>
      </c>
      <c r="AQ36" s="7">
        <v>0.950999975204467</v>
      </c>
      <c r="AR36" s="7">
        <v>0.96979999542236295</v>
      </c>
    </row>
    <row r="37" spans="1:44">
      <c r="A37" s="7"/>
      <c r="B37" s="11" t="s">
        <v>19</v>
      </c>
      <c r="C37" s="7">
        <f t="shared" si="0"/>
        <v>0.97970002889633101</v>
      </c>
      <c r="D37" s="7">
        <v>0.97750002145767201</v>
      </c>
      <c r="E37" s="7">
        <v>0.179199993610382</v>
      </c>
      <c r="F37" s="7">
        <v>0.93150001764297397</v>
      </c>
      <c r="G37" s="7">
        <v>0.95939999818801802</v>
      </c>
      <c r="H37" s="7">
        <v>0.96240001916885298</v>
      </c>
      <c r="I37" s="7">
        <v>0.96340000629425004</v>
      </c>
      <c r="J37" s="7">
        <v>0.96899998188018799</v>
      </c>
      <c r="K37" s="7">
        <v>0.97000002861022905</v>
      </c>
      <c r="L37" s="7">
        <v>0.96770000457763605</v>
      </c>
      <c r="M37" s="7">
        <v>0.97049999237060502</v>
      </c>
      <c r="N37" s="7">
        <v>0.97189998626708896</v>
      </c>
      <c r="O37" s="7">
        <v>0.96450001001357999</v>
      </c>
      <c r="P37" s="7">
        <v>0.97229999303817705</v>
      </c>
      <c r="Q37" s="7">
        <v>0.97460001707077004</v>
      </c>
      <c r="R37" s="7">
        <v>0.97189998626708896</v>
      </c>
      <c r="S37" s="7">
        <v>0.97399997711181596</v>
      </c>
      <c r="T37" s="7">
        <v>0.97180002927780096</v>
      </c>
      <c r="U37" s="7">
        <v>0.97359997034072798</v>
      </c>
      <c r="V37" s="7">
        <v>0.96920001506805398</v>
      </c>
      <c r="W37" s="7">
        <v>0.97339999675750699</v>
      </c>
      <c r="X37" s="7">
        <v>0.97000002861022905</v>
      </c>
      <c r="Y37" s="7">
        <v>0.97200000286102295</v>
      </c>
      <c r="Z37" s="7">
        <v>0.97430002689361495</v>
      </c>
      <c r="AA37" s="7">
        <v>0.97420001029968195</v>
      </c>
      <c r="AB37" s="7">
        <v>0.96810001134872403</v>
      </c>
      <c r="AC37" s="7">
        <v>0.97049999237060502</v>
      </c>
      <c r="AD37" s="7">
        <v>0.97310000658035201</v>
      </c>
      <c r="AE37" s="7">
        <v>0.9753999710083</v>
      </c>
      <c r="AF37" s="7">
        <v>0.97460001707077004</v>
      </c>
      <c r="AG37" s="7">
        <v>0.97070002555847101</v>
      </c>
      <c r="AH37" s="7">
        <v>0.97369998693466098</v>
      </c>
      <c r="AI37" s="7">
        <v>0.97630000114440896</v>
      </c>
      <c r="AJ37" s="7">
        <v>0.96380001306533802</v>
      </c>
      <c r="AK37" s="7">
        <v>0.973299980163574</v>
      </c>
      <c r="AL37" s="7">
        <v>0.97630000114440896</v>
      </c>
      <c r="AM37" s="7">
        <v>0.97659999132156305</v>
      </c>
      <c r="AN37" s="7">
        <v>0.97810000181198098</v>
      </c>
      <c r="AO37" s="7">
        <v>0.97560000419616699</v>
      </c>
      <c r="AP37" s="7">
        <v>0.97970002889633101</v>
      </c>
      <c r="AQ37" s="7">
        <v>0.97450000047683705</v>
      </c>
      <c r="AR37" s="7">
        <v>0.97839999198913497</v>
      </c>
    </row>
    <row r="38" spans="1:44">
      <c r="A38" s="7"/>
      <c r="B38" s="11" t="s">
        <v>20</v>
      </c>
      <c r="C38" s="7">
        <f t="shared" si="0"/>
        <v>0.980000019073486</v>
      </c>
      <c r="D38" s="7">
        <v>0.97890001535415605</v>
      </c>
      <c r="E38" s="7">
        <v>0.142399996519088</v>
      </c>
      <c r="F38" s="7">
        <v>0.93330001831054599</v>
      </c>
      <c r="G38" s="7">
        <v>0.95270001888275102</v>
      </c>
      <c r="H38" s="7">
        <v>0.96490001678466797</v>
      </c>
      <c r="I38" s="7">
        <v>0.96619999408721902</v>
      </c>
      <c r="J38" s="7">
        <v>0.96820002794265703</v>
      </c>
      <c r="K38" s="7">
        <v>0.92019999027252197</v>
      </c>
      <c r="L38" s="7">
        <v>0.97060000896453802</v>
      </c>
      <c r="M38" s="7">
        <v>0.97210001945495605</v>
      </c>
      <c r="N38" s="7">
        <v>0.97079998254776001</v>
      </c>
      <c r="O38" s="7">
        <v>0.97430002689361495</v>
      </c>
      <c r="P38" s="7">
        <v>0.97450000047683705</v>
      </c>
      <c r="Q38" s="7">
        <v>0.97560000419616699</v>
      </c>
      <c r="R38" s="7">
        <v>0.97420001029968195</v>
      </c>
      <c r="S38" s="7">
        <v>0.96439999341964699</v>
      </c>
      <c r="T38" s="7">
        <v>0.97339999675750699</v>
      </c>
      <c r="U38" s="7">
        <v>0.9753999710083</v>
      </c>
      <c r="V38" s="7">
        <v>0.97699999809265103</v>
      </c>
      <c r="W38" s="7">
        <v>0.94830000400543202</v>
      </c>
      <c r="X38" s="7">
        <v>0.91439998149871804</v>
      </c>
      <c r="Y38" s="7">
        <v>0.94110000133514404</v>
      </c>
      <c r="Z38" s="7">
        <v>0.96759998798370295</v>
      </c>
      <c r="AA38" s="7">
        <v>0.97460001707077004</v>
      </c>
      <c r="AB38" s="7">
        <v>0.97729998826980502</v>
      </c>
      <c r="AC38" s="7">
        <v>0.939700007438659</v>
      </c>
      <c r="AD38" s="7">
        <v>0.97570002079009999</v>
      </c>
      <c r="AE38" s="7">
        <v>0.97659999132156305</v>
      </c>
      <c r="AF38" s="7">
        <v>0.97659999132156305</v>
      </c>
      <c r="AG38" s="7">
        <v>0.97680002450942904</v>
      </c>
      <c r="AH38" s="7">
        <v>0.97820001840591397</v>
      </c>
      <c r="AI38" s="7">
        <v>0.97799998521804798</v>
      </c>
      <c r="AJ38" s="7">
        <v>0.97640001773834195</v>
      </c>
      <c r="AK38" s="7">
        <v>0.97810000181198098</v>
      </c>
      <c r="AL38" s="7">
        <v>0.97909998893737704</v>
      </c>
      <c r="AM38" s="7">
        <v>0.980000019073486</v>
      </c>
      <c r="AN38" s="7">
        <v>0.93510001897811801</v>
      </c>
      <c r="AO38" s="7">
        <v>0.939800024032592</v>
      </c>
      <c r="AP38" s="7">
        <v>0.97640001773834195</v>
      </c>
      <c r="AQ38" s="7">
        <v>0.97729998826980502</v>
      </c>
      <c r="AR38" s="7">
        <v>0.979900002479553</v>
      </c>
    </row>
  </sheetData>
  <mergeCells count="1">
    <mergeCell ref="E1:AR1"/>
  </mergeCells>
  <pageMargins left="0.7" right="0.7" top="0.75" bottom="0.75" header="0.3" footer="0.3"/>
  <ignoredErrors>
    <ignoredError sqref="C3:C6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6263C-9987-924C-9142-B1A56E8231EB}">
  <dimension ref="B2:H14"/>
  <sheetViews>
    <sheetView workbookViewId="0">
      <selection activeCell="J19" sqref="J19"/>
    </sheetView>
  </sheetViews>
  <sheetFormatPr defaultColWidth="10.6640625" defaultRowHeight="15.5"/>
  <cols>
    <col min="2" max="2" width="20.83203125" bestFit="1" customWidth="1"/>
    <col min="3" max="3" width="23.83203125" bestFit="1" customWidth="1"/>
  </cols>
  <sheetData>
    <row r="2" spans="2:8">
      <c r="D2" s="20" t="s">
        <v>2</v>
      </c>
      <c r="E2" s="20"/>
      <c r="F2" s="20"/>
      <c r="G2" s="20"/>
      <c r="H2" s="20"/>
    </row>
    <row r="3" spans="2:8">
      <c r="B3" s="1" t="s">
        <v>0</v>
      </c>
      <c r="C3" s="1" t="s">
        <v>1</v>
      </c>
      <c r="D3" s="7" t="s">
        <v>24</v>
      </c>
      <c r="E3" s="1" t="s">
        <v>17</v>
      </c>
      <c r="F3" s="1" t="s">
        <v>18</v>
      </c>
      <c r="G3" s="1" t="s">
        <v>19</v>
      </c>
      <c r="H3" s="1" t="s">
        <v>20</v>
      </c>
    </row>
    <row r="4" spans="2:8">
      <c r="B4" s="2" t="s">
        <v>8</v>
      </c>
      <c r="C4" s="8" t="s">
        <v>11</v>
      </c>
      <c r="D4" s="7">
        <f>MAX(E4:H4)</f>
        <v>0.97850000000000004</v>
      </c>
      <c r="E4" s="6">
        <v>0.97829999999999995</v>
      </c>
      <c r="F4" s="6">
        <v>0.97170000000000001</v>
      </c>
      <c r="G4" s="6">
        <v>0.97170000000000001</v>
      </c>
      <c r="H4" s="6">
        <v>0.97850000000000004</v>
      </c>
    </row>
    <row r="5" spans="2:8">
      <c r="B5" s="1"/>
      <c r="C5" s="8" t="s">
        <v>12</v>
      </c>
      <c r="D5" s="7">
        <f t="shared" ref="D5:D14" si="0">MAX(E5:H5)</f>
        <v>0.97689999999999999</v>
      </c>
      <c r="E5" s="6">
        <v>0.97150000000000003</v>
      </c>
      <c r="F5" s="6">
        <v>0.97589999999999999</v>
      </c>
      <c r="G5" s="6">
        <v>0.97599999999999998</v>
      </c>
      <c r="H5" s="6">
        <v>0.97689999999999999</v>
      </c>
    </row>
    <row r="6" spans="2:8">
      <c r="B6" s="1"/>
      <c r="C6" s="8" t="s">
        <v>13</v>
      </c>
      <c r="D6" s="7">
        <f t="shared" si="0"/>
        <v>0.97729999999999995</v>
      </c>
      <c r="E6" s="6">
        <v>0.97130000000000005</v>
      </c>
      <c r="F6" s="6">
        <v>0.97729999999999995</v>
      </c>
      <c r="G6" s="6">
        <v>0.97689999999999999</v>
      </c>
      <c r="H6" s="6">
        <v>0.97650000000000003</v>
      </c>
    </row>
    <row r="7" spans="2:8">
      <c r="B7" s="2" t="s">
        <v>9</v>
      </c>
      <c r="C7" s="8" t="s">
        <v>14</v>
      </c>
      <c r="D7" s="7">
        <f t="shared" si="0"/>
        <v>0.97770000000000001</v>
      </c>
      <c r="E7" s="6">
        <v>0.97499999999999998</v>
      </c>
      <c r="F7" s="6">
        <v>0.97770000000000001</v>
      </c>
      <c r="G7" s="6">
        <v>0.9708</v>
      </c>
      <c r="H7" s="6">
        <v>0.97519999999999996</v>
      </c>
    </row>
    <row r="8" spans="2:8">
      <c r="B8" s="1"/>
      <c r="C8" s="8" t="s">
        <v>15</v>
      </c>
      <c r="D8" s="7">
        <f t="shared" si="0"/>
        <v>0.97619999999999996</v>
      </c>
      <c r="E8" s="6">
        <v>0.97619999999999996</v>
      </c>
      <c r="F8" s="6">
        <v>0.97299999999999998</v>
      </c>
      <c r="G8" s="6">
        <v>0.94189999999999996</v>
      </c>
      <c r="H8" s="6">
        <v>0.96989999999999998</v>
      </c>
    </row>
    <row r="9" spans="2:8">
      <c r="B9" s="1"/>
      <c r="C9" s="8" t="s">
        <v>16</v>
      </c>
      <c r="D9" s="7">
        <f t="shared" si="0"/>
        <v>0.97470000000000001</v>
      </c>
      <c r="E9" s="6">
        <v>0.97440000000000004</v>
      </c>
      <c r="F9" s="6">
        <v>0.9738</v>
      </c>
      <c r="G9" s="6">
        <v>0.93430000000000002</v>
      </c>
      <c r="H9" s="6">
        <v>0.97470000000000001</v>
      </c>
    </row>
    <row r="10" spans="2:8">
      <c r="B10" s="2" t="s">
        <v>10</v>
      </c>
      <c r="C10" s="5" t="s">
        <v>21</v>
      </c>
      <c r="D10" s="7">
        <f t="shared" si="0"/>
        <v>0.97550000000000003</v>
      </c>
      <c r="E10" s="6">
        <v>0.97199999999999998</v>
      </c>
      <c r="F10" s="6">
        <v>0.97550000000000003</v>
      </c>
      <c r="G10" s="6">
        <v>0.97289999999999999</v>
      </c>
      <c r="H10" s="6">
        <v>0.97540000000000004</v>
      </c>
    </row>
    <row r="11" spans="2:8">
      <c r="B11" s="1"/>
      <c r="C11" s="5" t="s">
        <v>22</v>
      </c>
      <c r="D11" s="7">
        <f t="shared" si="0"/>
        <v>0.97970000000000002</v>
      </c>
      <c r="E11" s="6">
        <v>0.97960000000000003</v>
      </c>
      <c r="F11" s="6">
        <v>0.97070000000000001</v>
      </c>
      <c r="G11" s="6">
        <v>0.97119999999999995</v>
      </c>
      <c r="H11" s="6">
        <v>0.97970000000000002</v>
      </c>
    </row>
    <row r="12" spans="2:8">
      <c r="B12" s="1"/>
      <c r="C12" s="5" t="s">
        <v>23</v>
      </c>
      <c r="D12" s="7">
        <f t="shared" si="0"/>
        <v>0.97899999999999998</v>
      </c>
      <c r="E12" s="6">
        <v>0.9738</v>
      </c>
      <c r="F12" s="6">
        <v>0.97899999999999998</v>
      </c>
      <c r="G12" s="6">
        <v>0.97899999999999998</v>
      </c>
      <c r="H12" s="6">
        <v>0.97870000000000001</v>
      </c>
    </row>
    <row r="13" spans="2:8" ht="18.5">
      <c r="B13" s="7" t="s">
        <v>34</v>
      </c>
      <c r="C13" s="8" t="s">
        <v>148</v>
      </c>
      <c r="D13" s="7">
        <f t="shared" si="0"/>
        <v>0.97829999999999995</v>
      </c>
      <c r="E13" s="9">
        <v>0.97340000000000004</v>
      </c>
      <c r="F13" s="10">
        <v>0.97829999999999995</v>
      </c>
      <c r="G13" s="6">
        <v>0.97809999999999997</v>
      </c>
      <c r="H13" s="6">
        <v>0.97740000000000005</v>
      </c>
    </row>
    <row r="14" spans="2:8" ht="17.5">
      <c r="B14" s="7"/>
      <c r="C14" s="8" t="s">
        <v>149</v>
      </c>
      <c r="D14" s="7">
        <f t="shared" si="0"/>
        <v>0.97850000000000004</v>
      </c>
      <c r="E14" s="9">
        <v>0.97330000000000005</v>
      </c>
      <c r="F14" s="9">
        <v>0.97850000000000004</v>
      </c>
      <c r="G14" s="9">
        <v>0.97840000000000005</v>
      </c>
      <c r="H14" s="9">
        <v>0.97770000000000001</v>
      </c>
    </row>
  </sheetData>
  <mergeCells count="1">
    <mergeCell ref="D2:H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A7868-7D9F-B941-AAC3-18D410CE7B9A}">
  <dimension ref="C1:U81"/>
  <sheetViews>
    <sheetView workbookViewId="0">
      <selection activeCell="G79" sqref="G79"/>
    </sheetView>
  </sheetViews>
  <sheetFormatPr defaultColWidth="10.6640625" defaultRowHeight="15.5"/>
  <cols>
    <col min="1" max="1" width="2.1640625" bestFit="1" customWidth="1"/>
    <col min="2" max="2" width="4.1640625" bestFit="1" customWidth="1"/>
    <col min="3" max="3" width="5.5" bestFit="1" customWidth="1"/>
    <col min="4" max="4" width="7.1640625" bestFit="1" customWidth="1"/>
    <col min="5" max="5" width="12.1640625" bestFit="1" customWidth="1"/>
    <col min="6" max="8" width="11" bestFit="1" customWidth="1"/>
    <col min="9" max="9" width="7.1640625" bestFit="1" customWidth="1"/>
    <col min="10" max="10" width="7" bestFit="1" customWidth="1"/>
    <col min="11" max="15" width="4.1640625" bestFit="1" customWidth="1"/>
    <col min="16" max="20" width="7.1640625" bestFit="1" customWidth="1"/>
    <col min="21" max="21" width="7" bestFit="1" customWidth="1"/>
  </cols>
  <sheetData>
    <row r="1" spans="3:21">
      <c r="C1" s="7" t="s">
        <v>133</v>
      </c>
      <c r="D1" s="7" t="s">
        <v>134</v>
      </c>
      <c r="E1" s="19" t="s">
        <v>76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7" t="s">
        <v>17</v>
      </c>
      <c r="R1" s="7" t="s">
        <v>18</v>
      </c>
      <c r="S1" s="7" t="s">
        <v>19</v>
      </c>
      <c r="T1" s="7" t="s">
        <v>20</v>
      </c>
      <c r="U1" s="7"/>
    </row>
    <row r="2" spans="3:21">
      <c r="C2" s="7">
        <v>1.7</v>
      </c>
      <c r="D2" s="7">
        <v>0</v>
      </c>
      <c r="E2" s="7">
        <v>0.2</v>
      </c>
      <c r="F2" s="7">
        <v>0.2</v>
      </c>
      <c r="G2" s="7">
        <v>1.7</v>
      </c>
      <c r="H2" s="7">
        <v>1.7</v>
      </c>
      <c r="I2" s="7">
        <v>0.2</v>
      </c>
      <c r="J2" s="7">
        <v>1.7</v>
      </c>
      <c r="K2" s="7">
        <v>1.7</v>
      </c>
      <c r="L2" s="7">
        <v>1.7</v>
      </c>
      <c r="M2" s="7">
        <v>1.7</v>
      </c>
      <c r="N2" s="7">
        <v>1.7</v>
      </c>
      <c r="O2" s="7">
        <v>0.2</v>
      </c>
      <c r="P2" s="7">
        <v>0.2</v>
      </c>
      <c r="Q2" s="7">
        <v>0.97399999999999998</v>
      </c>
      <c r="R2" s="7">
        <v>0.97970000000000002</v>
      </c>
      <c r="S2" s="7">
        <v>0.9798</v>
      </c>
      <c r="T2" s="7">
        <v>0.98009999999999997</v>
      </c>
      <c r="U2" s="7" t="s">
        <v>114</v>
      </c>
    </row>
    <row r="3" spans="3:21">
      <c r="C3" s="7">
        <v>1.7</v>
      </c>
      <c r="D3" s="7">
        <v>10</v>
      </c>
      <c r="E3" s="7">
        <v>0.2</v>
      </c>
      <c r="F3" s="7">
        <v>0.2</v>
      </c>
      <c r="G3" s="7">
        <v>1.7</v>
      </c>
      <c r="H3" s="7">
        <v>1.7</v>
      </c>
      <c r="I3" s="7">
        <v>0.2</v>
      </c>
      <c r="J3" s="7">
        <v>1.7</v>
      </c>
      <c r="K3" s="7">
        <v>1.7</v>
      </c>
      <c r="L3" s="7">
        <v>1.7</v>
      </c>
      <c r="M3" s="7">
        <v>1.7</v>
      </c>
      <c r="N3" s="7">
        <v>1.7</v>
      </c>
      <c r="O3" s="7">
        <v>0.2</v>
      </c>
      <c r="P3" s="7">
        <v>0.2</v>
      </c>
      <c r="Q3" s="7">
        <v>0.97560000000000002</v>
      </c>
      <c r="R3" s="7">
        <v>0.98029999999999995</v>
      </c>
      <c r="S3" s="7">
        <v>0.9798</v>
      </c>
      <c r="T3" s="7">
        <v>0.98019999999999996</v>
      </c>
      <c r="U3" s="7" t="s">
        <v>115</v>
      </c>
    </row>
    <row r="4" spans="3:21">
      <c r="C4" s="7">
        <v>1.7</v>
      </c>
      <c r="D4" s="7">
        <v>20</v>
      </c>
      <c r="E4" s="7">
        <v>0.2</v>
      </c>
      <c r="F4" s="7">
        <v>0.2</v>
      </c>
      <c r="G4" s="7">
        <v>1.7</v>
      </c>
      <c r="H4" s="7">
        <v>1.7</v>
      </c>
      <c r="I4" s="7">
        <v>0.2</v>
      </c>
      <c r="J4" s="7">
        <v>1.7</v>
      </c>
      <c r="K4" s="7">
        <v>1.7</v>
      </c>
      <c r="L4" s="7">
        <v>1.7</v>
      </c>
      <c r="M4" s="7">
        <v>1.7</v>
      </c>
      <c r="N4" s="7">
        <v>1.7</v>
      </c>
      <c r="O4" s="7">
        <v>0.2</v>
      </c>
      <c r="P4" s="7">
        <v>0.2</v>
      </c>
      <c r="Q4" s="7">
        <v>0.97430000000000005</v>
      </c>
      <c r="R4" s="7">
        <v>0.9798</v>
      </c>
      <c r="S4" s="7">
        <v>0.98009999999999997</v>
      </c>
      <c r="T4" s="7">
        <v>0.97960000000000003</v>
      </c>
      <c r="U4" s="7" t="s">
        <v>116</v>
      </c>
    </row>
    <row r="5" spans="3:21">
      <c r="C5" s="7">
        <v>1.7</v>
      </c>
      <c r="D5" s="7">
        <v>30</v>
      </c>
      <c r="E5" s="7">
        <v>0.2</v>
      </c>
      <c r="F5" s="7">
        <v>0.2</v>
      </c>
      <c r="G5" s="7">
        <v>1.7</v>
      </c>
      <c r="H5" s="7">
        <v>1.7</v>
      </c>
      <c r="I5" s="7">
        <v>0.2</v>
      </c>
      <c r="J5" s="7">
        <v>1.7</v>
      </c>
      <c r="K5" s="7">
        <v>1.7</v>
      </c>
      <c r="L5" s="7">
        <v>1.7</v>
      </c>
      <c r="M5" s="7">
        <v>1.7</v>
      </c>
      <c r="N5" s="7">
        <v>1.7</v>
      </c>
      <c r="O5" s="7">
        <v>0.2</v>
      </c>
      <c r="P5" s="7">
        <v>0.2</v>
      </c>
      <c r="Q5" s="7">
        <v>0.97409999999999997</v>
      </c>
      <c r="R5" s="7">
        <v>0.9778</v>
      </c>
      <c r="S5" s="7">
        <v>0.97719999999999996</v>
      </c>
      <c r="T5" s="7">
        <v>0.97729999999999995</v>
      </c>
      <c r="U5" s="7" t="s">
        <v>117</v>
      </c>
    </row>
    <row r="6" spans="3:21">
      <c r="C6" s="7">
        <v>1.2</v>
      </c>
      <c r="D6" s="7">
        <v>0</v>
      </c>
      <c r="E6" s="7">
        <v>0.2</v>
      </c>
      <c r="F6" s="7">
        <v>0.2</v>
      </c>
      <c r="G6" s="7">
        <v>1.7</v>
      </c>
      <c r="H6" s="7">
        <v>1.7</v>
      </c>
      <c r="I6" s="7">
        <v>0.2</v>
      </c>
      <c r="J6" s="7">
        <v>1.7</v>
      </c>
      <c r="K6" s="7">
        <v>1.7</v>
      </c>
      <c r="L6" s="7">
        <v>1.7</v>
      </c>
      <c r="M6" s="7">
        <v>1.7</v>
      </c>
      <c r="N6" s="7">
        <v>1.7</v>
      </c>
      <c r="O6" s="7">
        <v>0.2</v>
      </c>
      <c r="P6" s="7">
        <v>0.2</v>
      </c>
      <c r="Q6" s="7">
        <v>0.97789999999999999</v>
      </c>
      <c r="R6" s="7">
        <v>0.97130000000000005</v>
      </c>
      <c r="S6" s="7">
        <v>0.97829999999999995</v>
      </c>
      <c r="T6" s="7">
        <v>0.97819999999999996</v>
      </c>
      <c r="U6" s="7" t="s">
        <v>118</v>
      </c>
    </row>
    <row r="7" spans="3:21">
      <c r="C7" s="7">
        <v>1.2</v>
      </c>
      <c r="D7" s="7">
        <v>10</v>
      </c>
      <c r="E7" s="7">
        <v>0.2</v>
      </c>
      <c r="F7" s="7">
        <v>0.2</v>
      </c>
      <c r="G7" s="7">
        <v>1.7</v>
      </c>
      <c r="H7" s="7">
        <v>1.7</v>
      </c>
      <c r="I7" s="7">
        <v>0.2</v>
      </c>
      <c r="J7" s="7">
        <v>1.7</v>
      </c>
      <c r="K7" s="7">
        <v>1.7</v>
      </c>
      <c r="L7" s="7">
        <v>1.7</v>
      </c>
      <c r="M7" s="7">
        <v>1.7</v>
      </c>
      <c r="N7" s="7">
        <v>1.7</v>
      </c>
      <c r="O7" s="7">
        <v>0.2</v>
      </c>
      <c r="P7" s="7">
        <v>0.2</v>
      </c>
      <c r="Q7" s="7">
        <v>0.9758</v>
      </c>
      <c r="R7" s="7">
        <v>0.97889999999999999</v>
      </c>
      <c r="S7" s="7">
        <v>0.97889999999999999</v>
      </c>
      <c r="T7" s="7">
        <v>0.97919999999999996</v>
      </c>
      <c r="U7" s="7" t="s">
        <v>119</v>
      </c>
    </row>
    <row r="8" spans="3:21">
      <c r="C8" s="7">
        <v>1.2</v>
      </c>
      <c r="D8" s="7">
        <v>20</v>
      </c>
      <c r="E8" s="7">
        <v>0.2</v>
      </c>
      <c r="F8" s="7">
        <v>0.2</v>
      </c>
      <c r="G8" s="7">
        <v>1.7</v>
      </c>
      <c r="H8" s="7">
        <v>1.7</v>
      </c>
      <c r="I8" s="7">
        <v>0.2</v>
      </c>
      <c r="J8" s="7">
        <v>1.7</v>
      </c>
      <c r="K8" s="7">
        <v>1.7</v>
      </c>
      <c r="L8" s="7">
        <v>1.7</v>
      </c>
      <c r="M8" s="7">
        <v>1.7</v>
      </c>
      <c r="N8" s="7">
        <v>1.7</v>
      </c>
      <c r="O8" s="7">
        <v>0.2</v>
      </c>
      <c r="P8" s="7">
        <v>0.2</v>
      </c>
      <c r="Q8" s="7">
        <v>0.97189999999999999</v>
      </c>
      <c r="R8" s="7">
        <v>0.97809999999999997</v>
      </c>
      <c r="S8" s="7">
        <v>0.9778</v>
      </c>
      <c r="T8" s="7">
        <v>0.97799999999999998</v>
      </c>
      <c r="U8" s="7" t="s">
        <v>120</v>
      </c>
    </row>
    <row r="9" spans="3:21">
      <c r="C9" s="7">
        <v>1.2</v>
      </c>
      <c r="D9" s="7">
        <v>30</v>
      </c>
      <c r="E9" s="7">
        <v>0.2</v>
      </c>
      <c r="F9" s="7">
        <v>0.2</v>
      </c>
      <c r="G9" s="7">
        <v>1.7</v>
      </c>
      <c r="H9" s="7">
        <v>1.7</v>
      </c>
      <c r="I9" s="7">
        <v>0.2</v>
      </c>
      <c r="J9" s="7">
        <v>1.7</v>
      </c>
      <c r="K9" s="7">
        <v>1.7</v>
      </c>
      <c r="L9" s="7">
        <v>1.7</v>
      </c>
      <c r="M9" s="7">
        <v>1.7</v>
      </c>
      <c r="N9" s="7">
        <v>1.7</v>
      </c>
      <c r="O9" s="7">
        <v>0.2</v>
      </c>
      <c r="P9" s="7">
        <v>0.2</v>
      </c>
      <c r="Q9" s="7">
        <v>0.97589999999999999</v>
      </c>
      <c r="R9" s="7">
        <v>0.97909999999999997</v>
      </c>
      <c r="S9" s="7">
        <v>0.97929999999999995</v>
      </c>
      <c r="T9" s="7">
        <v>0.97809999999999997</v>
      </c>
      <c r="U9" s="7" t="s">
        <v>121</v>
      </c>
    </row>
    <row r="10" spans="3:21">
      <c r="C10" s="7">
        <v>0.2</v>
      </c>
      <c r="D10" s="7">
        <v>0</v>
      </c>
      <c r="E10" s="7">
        <v>0.2</v>
      </c>
      <c r="F10" s="7">
        <v>0.2</v>
      </c>
      <c r="G10" s="7">
        <v>1.7</v>
      </c>
      <c r="H10" s="7">
        <v>1.7</v>
      </c>
      <c r="I10" s="7">
        <v>0.2</v>
      </c>
      <c r="J10" s="7">
        <v>1.7</v>
      </c>
      <c r="K10" s="7">
        <v>1.7</v>
      </c>
      <c r="L10" s="7">
        <v>1.7</v>
      </c>
      <c r="M10" s="7">
        <v>1.7</v>
      </c>
      <c r="N10" s="7">
        <v>1.7</v>
      </c>
      <c r="O10" s="7">
        <v>0.2</v>
      </c>
      <c r="P10" s="7">
        <v>0.2</v>
      </c>
      <c r="Q10" s="7">
        <v>0.97640000000000005</v>
      </c>
      <c r="R10" s="7">
        <v>0.9798</v>
      </c>
      <c r="S10" s="7">
        <v>0.9798</v>
      </c>
      <c r="T10" s="7">
        <v>0.9788</v>
      </c>
      <c r="U10" s="7" t="s">
        <v>122</v>
      </c>
    </row>
    <row r="11" spans="3:21">
      <c r="C11" s="7">
        <v>0.2</v>
      </c>
      <c r="D11" s="7">
        <v>10</v>
      </c>
      <c r="E11" s="7">
        <v>0.2</v>
      </c>
      <c r="F11" s="7">
        <v>0.2</v>
      </c>
      <c r="G11" s="7">
        <v>1.7</v>
      </c>
      <c r="H11" s="7">
        <v>1.7</v>
      </c>
      <c r="I11" s="7">
        <v>0.2</v>
      </c>
      <c r="J11" s="7">
        <v>1.7</v>
      </c>
      <c r="K11" s="7">
        <v>1.7</v>
      </c>
      <c r="L11" s="7">
        <v>1.7</v>
      </c>
      <c r="M11" s="7">
        <v>1.7</v>
      </c>
      <c r="N11" s="7">
        <v>1.7</v>
      </c>
      <c r="O11" s="7">
        <v>0.2</v>
      </c>
      <c r="P11" s="7">
        <v>0.2</v>
      </c>
      <c r="Q11" s="7">
        <v>0.97460000000000002</v>
      </c>
      <c r="R11" s="7">
        <v>0.97770000000000001</v>
      </c>
      <c r="S11" s="7">
        <v>0.97809999999999997</v>
      </c>
      <c r="T11" s="7">
        <v>0.9788</v>
      </c>
      <c r="U11" s="7" t="s">
        <v>123</v>
      </c>
    </row>
    <row r="12" spans="3:21">
      <c r="C12" s="7">
        <v>0.2</v>
      </c>
      <c r="D12" s="7">
        <v>20</v>
      </c>
      <c r="E12" s="7">
        <v>0.2</v>
      </c>
      <c r="F12" s="7">
        <v>0.2</v>
      </c>
      <c r="G12" s="7">
        <v>1.7</v>
      </c>
      <c r="H12" s="7">
        <v>1.7</v>
      </c>
      <c r="I12" s="7">
        <v>0.2</v>
      </c>
      <c r="J12" s="7">
        <v>1.7</v>
      </c>
      <c r="K12" s="7">
        <v>1.7</v>
      </c>
      <c r="L12" s="7">
        <v>1.7</v>
      </c>
      <c r="M12" s="7">
        <v>1.7</v>
      </c>
      <c r="N12" s="7">
        <v>1.7</v>
      </c>
      <c r="O12" s="7">
        <v>0.2</v>
      </c>
      <c r="P12" s="7">
        <v>0.2</v>
      </c>
      <c r="Q12" s="7">
        <v>0.97609999999999997</v>
      </c>
      <c r="R12" s="7">
        <v>0.97860000000000003</v>
      </c>
      <c r="S12" s="7">
        <v>0.97950000000000004</v>
      </c>
      <c r="T12" s="7">
        <v>0.97740000000000005</v>
      </c>
      <c r="U12" s="7" t="s">
        <v>124</v>
      </c>
    </row>
    <row r="13" spans="3:21">
      <c r="C13" s="7">
        <v>0.2</v>
      </c>
      <c r="D13" s="7">
        <v>30</v>
      </c>
      <c r="E13" s="7">
        <v>0.2</v>
      </c>
      <c r="F13" s="7">
        <v>0.2</v>
      </c>
      <c r="G13" s="7">
        <v>1.7</v>
      </c>
      <c r="H13" s="7">
        <v>1.7</v>
      </c>
      <c r="I13" s="7">
        <v>0.2</v>
      </c>
      <c r="J13" s="7">
        <v>1.7</v>
      </c>
      <c r="K13" s="7">
        <v>1.7</v>
      </c>
      <c r="L13" s="7">
        <v>1.7</v>
      </c>
      <c r="M13" s="7">
        <v>1.7</v>
      </c>
      <c r="N13" s="7">
        <v>1.7</v>
      </c>
      <c r="O13" s="7">
        <v>0.2</v>
      </c>
      <c r="P13" s="7">
        <v>0.2</v>
      </c>
      <c r="Q13" s="7">
        <v>0.9768</v>
      </c>
      <c r="R13" s="7">
        <v>0.97699999999999998</v>
      </c>
      <c r="S13" s="7">
        <v>0.97709999999999997</v>
      </c>
      <c r="T13" s="7">
        <v>0.97599999999999998</v>
      </c>
      <c r="U13" s="7" t="s">
        <v>125</v>
      </c>
    </row>
    <row r="14" spans="3:21">
      <c r="C14" s="7">
        <v>0.5</v>
      </c>
      <c r="D14" s="7">
        <v>0</v>
      </c>
      <c r="E14" s="7">
        <v>0.2</v>
      </c>
      <c r="F14" s="7">
        <v>0.2</v>
      </c>
      <c r="G14" s="7">
        <v>1.7</v>
      </c>
      <c r="H14" s="7">
        <v>1.7</v>
      </c>
      <c r="I14" s="7">
        <v>0.2</v>
      </c>
      <c r="J14" s="7">
        <v>1.7</v>
      </c>
      <c r="K14" s="7">
        <v>1.7</v>
      </c>
      <c r="L14" s="7">
        <v>1.7</v>
      </c>
      <c r="M14" s="7">
        <v>1.7</v>
      </c>
      <c r="N14" s="7">
        <v>1.7</v>
      </c>
      <c r="O14" s="7">
        <v>0.2</v>
      </c>
      <c r="P14" s="7">
        <v>0.2</v>
      </c>
      <c r="Q14" s="7">
        <v>0.97729999999999995</v>
      </c>
      <c r="R14" s="7">
        <v>0.98019999999999996</v>
      </c>
      <c r="S14" s="7">
        <v>0.98</v>
      </c>
      <c r="T14" s="7">
        <v>0.97970000000000002</v>
      </c>
      <c r="U14" s="7" t="s">
        <v>126</v>
      </c>
    </row>
    <row r="15" spans="3:21">
      <c r="C15" s="7">
        <v>0.5</v>
      </c>
      <c r="D15" s="7">
        <v>10</v>
      </c>
      <c r="E15" s="7">
        <v>0.2</v>
      </c>
      <c r="F15" s="7">
        <v>0.2</v>
      </c>
      <c r="G15" s="7">
        <v>1.7</v>
      </c>
      <c r="H15" s="7">
        <v>1.7</v>
      </c>
      <c r="I15" s="7">
        <v>0.2</v>
      </c>
      <c r="J15" s="7">
        <v>1.7</v>
      </c>
      <c r="K15" s="7">
        <v>1.7</v>
      </c>
      <c r="L15" s="7">
        <v>1.7</v>
      </c>
      <c r="M15" s="7">
        <v>1.7</v>
      </c>
      <c r="N15" s="7">
        <v>1.7</v>
      </c>
      <c r="O15" s="7">
        <v>0.2</v>
      </c>
      <c r="P15" s="7">
        <v>0.2</v>
      </c>
      <c r="Q15" s="7">
        <v>0.97440000000000004</v>
      </c>
      <c r="R15" s="7">
        <v>0.97889999999999999</v>
      </c>
      <c r="S15" s="7">
        <v>0.97919999999999996</v>
      </c>
      <c r="T15" s="7">
        <v>0.9788</v>
      </c>
      <c r="U15" s="7" t="s">
        <v>127</v>
      </c>
    </row>
    <row r="16" spans="3:21">
      <c r="C16" s="7">
        <v>0.5</v>
      </c>
      <c r="D16" s="7">
        <v>20</v>
      </c>
      <c r="E16" s="7">
        <v>0.2</v>
      </c>
      <c r="F16" s="7">
        <v>0.2</v>
      </c>
      <c r="G16" s="7">
        <v>1.7</v>
      </c>
      <c r="H16" s="7">
        <v>1.7</v>
      </c>
      <c r="I16" s="7">
        <v>0.2</v>
      </c>
      <c r="J16" s="7">
        <v>1.7</v>
      </c>
      <c r="K16" s="7">
        <v>1.7</v>
      </c>
      <c r="L16" s="7">
        <v>1.7</v>
      </c>
      <c r="M16" s="7">
        <v>1.7</v>
      </c>
      <c r="N16" s="7">
        <v>1.7</v>
      </c>
      <c r="O16" s="7">
        <v>0.2</v>
      </c>
      <c r="P16" s="7">
        <v>0.2</v>
      </c>
      <c r="Q16" s="7">
        <v>0.97160000000000002</v>
      </c>
      <c r="R16" s="7">
        <v>0.97860000000000003</v>
      </c>
      <c r="S16" s="7">
        <v>0.97870000000000001</v>
      </c>
      <c r="T16" s="7">
        <v>0.97819999999999996</v>
      </c>
      <c r="U16" s="7" t="s">
        <v>128</v>
      </c>
    </row>
    <row r="17" spans="3:21">
      <c r="C17" s="7">
        <v>0.5</v>
      </c>
      <c r="D17" s="7">
        <v>30</v>
      </c>
      <c r="E17" s="7">
        <v>0.2</v>
      </c>
      <c r="F17" s="7">
        <v>0.2</v>
      </c>
      <c r="G17" s="7">
        <v>1.7</v>
      </c>
      <c r="H17" s="7">
        <v>1.7</v>
      </c>
      <c r="I17" s="7">
        <v>0.2</v>
      </c>
      <c r="J17" s="7">
        <v>1.7</v>
      </c>
      <c r="K17" s="7">
        <v>1.7</v>
      </c>
      <c r="L17" s="7">
        <v>1.7</v>
      </c>
      <c r="M17" s="7">
        <v>1.7</v>
      </c>
      <c r="N17" s="7">
        <v>1.7</v>
      </c>
      <c r="O17" s="7">
        <v>0.2</v>
      </c>
      <c r="P17" s="7">
        <v>0.2</v>
      </c>
      <c r="Q17" s="7">
        <v>0.9758</v>
      </c>
      <c r="R17" s="7">
        <v>0.97829999999999995</v>
      </c>
      <c r="S17" s="7">
        <v>0.9788</v>
      </c>
      <c r="T17" s="7">
        <v>0.97770000000000001</v>
      </c>
      <c r="U17" s="7" t="s">
        <v>129</v>
      </c>
    </row>
    <row r="18" spans="3:21">
      <c r="C18" s="7">
        <v>0.5</v>
      </c>
      <c r="D18" s="7">
        <v>0</v>
      </c>
      <c r="E18" s="7">
        <v>0.2</v>
      </c>
      <c r="F18" s="7">
        <v>0.2</v>
      </c>
      <c r="G18" s="7">
        <v>10</v>
      </c>
      <c r="H18" s="7">
        <v>1.7</v>
      </c>
      <c r="I18" s="7">
        <v>0.2</v>
      </c>
      <c r="J18" s="7">
        <v>10</v>
      </c>
      <c r="K18" s="7">
        <v>1.7</v>
      </c>
      <c r="L18" s="7">
        <v>1.7</v>
      </c>
      <c r="M18" s="7">
        <v>10</v>
      </c>
      <c r="N18" s="7">
        <v>1.7</v>
      </c>
      <c r="O18" s="7">
        <v>0.2</v>
      </c>
      <c r="P18" s="7">
        <v>0.2</v>
      </c>
      <c r="Q18" s="7">
        <v>0.97740000000000005</v>
      </c>
      <c r="R18" s="7">
        <v>0.98140000000000005</v>
      </c>
      <c r="S18" s="7">
        <v>0.98140000000000005</v>
      </c>
      <c r="T18" s="7">
        <v>0.98160000000000003</v>
      </c>
      <c r="U18" s="7" t="s">
        <v>130</v>
      </c>
    </row>
    <row r="19" spans="3:21">
      <c r="C19" s="7">
        <v>0.5</v>
      </c>
      <c r="D19" s="7">
        <v>10</v>
      </c>
      <c r="E19" s="7">
        <v>0.2</v>
      </c>
      <c r="F19" s="7">
        <v>0.2</v>
      </c>
      <c r="G19" s="7">
        <v>10</v>
      </c>
      <c r="H19" s="7">
        <v>1.7</v>
      </c>
      <c r="I19" s="7">
        <v>0.2</v>
      </c>
      <c r="J19" s="7">
        <v>10</v>
      </c>
      <c r="K19" s="7">
        <v>1.7</v>
      </c>
      <c r="L19" s="7">
        <v>1.7</v>
      </c>
      <c r="M19" s="7">
        <v>10</v>
      </c>
      <c r="N19" s="7">
        <v>1.7</v>
      </c>
      <c r="O19" s="7">
        <v>0.2</v>
      </c>
      <c r="P19" s="7">
        <v>0.2</v>
      </c>
      <c r="Q19" s="7">
        <v>0.97640000000000005</v>
      </c>
      <c r="R19" s="7">
        <v>0.98060000000000003</v>
      </c>
      <c r="S19" s="7">
        <v>0.98109999999999997</v>
      </c>
      <c r="T19" s="7">
        <v>0.98050000000000004</v>
      </c>
      <c r="U19" s="7" t="s">
        <v>131</v>
      </c>
    </row>
    <row r="20" spans="3:21">
      <c r="C20" s="7">
        <v>0.5</v>
      </c>
      <c r="D20" s="7">
        <v>20</v>
      </c>
      <c r="E20" s="7">
        <v>0.2</v>
      </c>
      <c r="F20" s="7">
        <v>0.2</v>
      </c>
      <c r="G20" s="7">
        <v>10</v>
      </c>
      <c r="H20" s="7">
        <v>1.7</v>
      </c>
      <c r="I20" s="7">
        <v>0.2</v>
      </c>
      <c r="J20" s="7">
        <v>10</v>
      </c>
      <c r="K20" s="7">
        <v>1.7</v>
      </c>
      <c r="L20" s="7">
        <v>1.7</v>
      </c>
      <c r="M20" s="7">
        <v>10</v>
      </c>
      <c r="N20" s="7">
        <v>1.7</v>
      </c>
      <c r="O20" s="7">
        <v>0.2</v>
      </c>
      <c r="P20" s="7">
        <v>0.2</v>
      </c>
      <c r="Q20" s="7">
        <v>0.97699999999999998</v>
      </c>
      <c r="R20" s="7">
        <v>0.97819999999999996</v>
      </c>
      <c r="S20" s="7">
        <v>0.97819999999999996</v>
      </c>
      <c r="T20" s="7">
        <v>0.97750000000000004</v>
      </c>
      <c r="U20" s="7" t="s">
        <v>132</v>
      </c>
    </row>
    <row r="22" spans="3:21">
      <c r="C22" s="7" t="s">
        <v>133</v>
      </c>
      <c r="D22" s="7" t="s">
        <v>134</v>
      </c>
      <c r="E22" s="7" t="s">
        <v>135</v>
      </c>
      <c r="F22" s="7" t="s">
        <v>17</v>
      </c>
      <c r="G22" s="7" t="s">
        <v>18</v>
      </c>
      <c r="H22" s="7" t="s">
        <v>19</v>
      </c>
      <c r="I22" s="7" t="s">
        <v>20</v>
      </c>
      <c r="J22" s="7"/>
    </row>
    <row r="23" spans="3:21">
      <c r="C23" s="7">
        <v>1.7</v>
      </c>
      <c r="D23" s="7">
        <v>0</v>
      </c>
      <c r="E23" s="7">
        <f>MAX(F23:I23)</f>
        <v>0.98009999999999997</v>
      </c>
      <c r="F23" s="7">
        <v>0.97399999999999998</v>
      </c>
      <c r="G23" s="7">
        <v>0.97970000000000002</v>
      </c>
      <c r="H23" s="7">
        <v>0.9798</v>
      </c>
      <c r="I23" s="7">
        <v>0.98009999999999997</v>
      </c>
      <c r="J23" s="7" t="s">
        <v>114</v>
      </c>
    </row>
    <row r="24" spans="3:21">
      <c r="C24" s="7"/>
      <c r="D24" s="7">
        <v>10</v>
      </c>
      <c r="E24" s="7">
        <f t="shared" ref="E24:E41" si="0">MAX(F24:I24)</f>
        <v>0.98029999999999995</v>
      </c>
      <c r="F24" s="7">
        <v>0.97560000000000002</v>
      </c>
      <c r="G24" s="7">
        <v>0.98029999999999995</v>
      </c>
      <c r="H24" s="7">
        <v>0.9798</v>
      </c>
      <c r="I24" s="7">
        <v>0.98019999999999996</v>
      </c>
      <c r="J24" s="7" t="s">
        <v>115</v>
      </c>
    </row>
    <row r="25" spans="3:21">
      <c r="C25" s="7"/>
      <c r="D25" s="7">
        <v>20</v>
      </c>
      <c r="E25" s="7">
        <f t="shared" si="0"/>
        <v>0.98009999999999997</v>
      </c>
      <c r="F25" s="7">
        <v>0.97430000000000005</v>
      </c>
      <c r="G25" s="7">
        <v>0.9798</v>
      </c>
      <c r="H25" s="7">
        <v>0.98009999999999997</v>
      </c>
      <c r="I25" s="7">
        <v>0.97960000000000003</v>
      </c>
      <c r="J25" s="7" t="s">
        <v>116</v>
      </c>
    </row>
    <row r="26" spans="3:21">
      <c r="C26" s="7"/>
      <c r="D26" s="7">
        <v>30</v>
      </c>
      <c r="E26" s="7">
        <f t="shared" si="0"/>
        <v>0.9778</v>
      </c>
      <c r="F26" s="7">
        <v>0.97409999999999997</v>
      </c>
      <c r="G26" s="7">
        <v>0.9778</v>
      </c>
      <c r="H26" s="7">
        <v>0.97719999999999996</v>
      </c>
      <c r="I26" s="7">
        <v>0.97729999999999995</v>
      </c>
      <c r="J26" s="7" t="s">
        <v>117</v>
      </c>
    </row>
    <row r="27" spans="3:21">
      <c r="C27" s="7">
        <v>1.2</v>
      </c>
      <c r="D27" s="7">
        <v>0</v>
      </c>
      <c r="E27" s="7">
        <f t="shared" si="0"/>
        <v>0.97829999999999995</v>
      </c>
      <c r="F27" s="7">
        <v>0.97789999999999999</v>
      </c>
      <c r="G27" s="7">
        <v>0.97130000000000005</v>
      </c>
      <c r="H27" s="7">
        <v>0.97829999999999995</v>
      </c>
      <c r="I27" s="7">
        <v>0.97819999999999996</v>
      </c>
      <c r="J27" s="7" t="s">
        <v>118</v>
      </c>
    </row>
    <row r="28" spans="3:21">
      <c r="C28" s="7"/>
      <c r="D28" s="7">
        <v>10</v>
      </c>
      <c r="E28" s="7">
        <f t="shared" si="0"/>
        <v>0.97919999999999996</v>
      </c>
      <c r="F28" s="7">
        <v>0.9758</v>
      </c>
      <c r="G28" s="7">
        <v>0.97889999999999999</v>
      </c>
      <c r="H28" s="7">
        <v>0.97889999999999999</v>
      </c>
      <c r="I28" s="7">
        <v>0.97919999999999996</v>
      </c>
      <c r="J28" s="7" t="s">
        <v>119</v>
      </c>
    </row>
    <row r="29" spans="3:21">
      <c r="C29" s="7"/>
      <c r="D29" s="7">
        <v>20</v>
      </c>
      <c r="E29" s="7">
        <f t="shared" si="0"/>
        <v>0.97809999999999997</v>
      </c>
      <c r="F29" s="7">
        <v>0.97189999999999999</v>
      </c>
      <c r="G29" s="7">
        <v>0.97809999999999997</v>
      </c>
      <c r="H29" s="7">
        <v>0.9778</v>
      </c>
      <c r="I29" s="7">
        <v>0.97799999999999998</v>
      </c>
      <c r="J29" s="7" t="s">
        <v>120</v>
      </c>
    </row>
    <row r="30" spans="3:21">
      <c r="C30" s="7"/>
      <c r="D30" s="7">
        <v>30</v>
      </c>
      <c r="E30" s="7">
        <f t="shared" si="0"/>
        <v>0.97929999999999995</v>
      </c>
      <c r="F30" s="7">
        <v>0.97589999999999999</v>
      </c>
      <c r="G30" s="7">
        <v>0.97909999999999997</v>
      </c>
      <c r="H30" s="7">
        <v>0.97929999999999995</v>
      </c>
      <c r="I30" s="7">
        <v>0.97809999999999997</v>
      </c>
      <c r="J30" s="7" t="s">
        <v>121</v>
      </c>
    </row>
    <row r="31" spans="3:21">
      <c r="C31" s="7">
        <v>0.2</v>
      </c>
      <c r="D31" s="7">
        <v>0</v>
      </c>
      <c r="E31" s="7">
        <f t="shared" si="0"/>
        <v>0.9798</v>
      </c>
      <c r="F31" s="7">
        <v>0.97640000000000005</v>
      </c>
      <c r="G31" s="7">
        <v>0.9798</v>
      </c>
      <c r="H31" s="7">
        <v>0.9798</v>
      </c>
      <c r="I31" s="7">
        <v>0.9788</v>
      </c>
      <c r="J31" s="7" t="s">
        <v>122</v>
      </c>
    </row>
    <row r="32" spans="3:21">
      <c r="C32" s="7"/>
      <c r="D32" s="7">
        <v>10</v>
      </c>
      <c r="E32" s="7">
        <f t="shared" si="0"/>
        <v>0.9788</v>
      </c>
      <c r="F32" s="7">
        <v>0.97460000000000002</v>
      </c>
      <c r="G32" s="7">
        <v>0.97770000000000001</v>
      </c>
      <c r="H32" s="7">
        <v>0.97809999999999997</v>
      </c>
      <c r="I32" s="7">
        <v>0.9788</v>
      </c>
      <c r="J32" s="7" t="s">
        <v>123</v>
      </c>
    </row>
    <row r="33" spans="3:10">
      <c r="C33" s="7"/>
      <c r="D33" s="7">
        <v>20</v>
      </c>
      <c r="E33" s="7">
        <f t="shared" si="0"/>
        <v>0.97950000000000004</v>
      </c>
      <c r="F33" s="7">
        <v>0.97609999999999997</v>
      </c>
      <c r="G33" s="7">
        <v>0.97860000000000003</v>
      </c>
      <c r="H33" s="7">
        <v>0.97950000000000004</v>
      </c>
      <c r="I33" s="7">
        <v>0.97740000000000005</v>
      </c>
      <c r="J33" s="7" t="s">
        <v>124</v>
      </c>
    </row>
    <row r="34" spans="3:10">
      <c r="C34" s="7"/>
      <c r="D34" s="7">
        <v>30</v>
      </c>
      <c r="E34" s="7">
        <f t="shared" si="0"/>
        <v>0.97709999999999997</v>
      </c>
      <c r="F34" s="7">
        <v>0.9768</v>
      </c>
      <c r="G34" s="7">
        <v>0.97699999999999998</v>
      </c>
      <c r="H34" s="7">
        <v>0.97709999999999997</v>
      </c>
      <c r="I34" s="7">
        <v>0.97599999999999998</v>
      </c>
      <c r="J34" s="7" t="s">
        <v>125</v>
      </c>
    </row>
    <row r="35" spans="3:10">
      <c r="C35" s="7">
        <v>0.5</v>
      </c>
      <c r="D35" s="7">
        <v>0</v>
      </c>
      <c r="E35" s="7">
        <f t="shared" si="0"/>
        <v>0.98019999999999996</v>
      </c>
      <c r="F35" s="7">
        <v>0.97729999999999995</v>
      </c>
      <c r="G35" s="7">
        <v>0.98019999999999996</v>
      </c>
      <c r="H35" s="7">
        <v>0.98</v>
      </c>
      <c r="I35" s="7">
        <v>0.97970000000000002</v>
      </c>
      <c r="J35" s="7" t="s">
        <v>126</v>
      </c>
    </row>
    <row r="36" spans="3:10">
      <c r="C36" s="7"/>
      <c r="D36" s="7">
        <v>10</v>
      </c>
      <c r="E36" s="7">
        <f t="shared" si="0"/>
        <v>0.97919999999999996</v>
      </c>
      <c r="F36" s="7">
        <v>0.97440000000000004</v>
      </c>
      <c r="G36" s="7">
        <v>0.97889999999999999</v>
      </c>
      <c r="H36" s="7">
        <v>0.97919999999999996</v>
      </c>
      <c r="I36" s="7">
        <v>0.9788</v>
      </c>
      <c r="J36" s="7" t="s">
        <v>127</v>
      </c>
    </row>
    <row r="37" spans="3:10">
      <c r="C37" s="7"/>
      <c r="D37" s="7">
        <v>20</v>
      </c>
      <c r="E37" s="7">
        <f t="shared" si="0"/>
        <v>0.97870000000000001</v>
      </c>
      <c r="F37" s="7">
        <v>0.97160000000000002</v>
      </c>
      <c r="G37" s="7">
        <v>0.97860000000000003</v>
      </c>
      <c r="H37" s="7">
        <v>0.97870000000000001</v>
      </c>
      <c r="I37" s="7">
        <v>0.97819999999999996</v>
      </c>
      <c r="J37" s="7" t="s">
        <v>128</v>
      </c>
    </row>
    <row r="38" spans="3:10">
      <c r="C38" s="7"/>
      <c r="D38" s="7">
        <v>30</v>
      </c>
      <c r="E38" s="7">
        <f t="shared" si="0"/>
        <v>0.9788</v>
      </c>
      <c r="F38" s="7">
        <v>0.9758</v>
      </c>
      <c r="G38" s="7">
        <v>0.97829999999999995</v>
      </c>
      <c r="H38" s="7">
        <v>0.9788</v>
      </c>
      <c r="I38" s="7">
        <v>0.97770000000000001</v>
      </c>
      <c r="J38" s="7" t="s">
        <v>129</v>
      </c>
    </row>
    <row r="39" spans="3:10">
      <c r="C39" s="7">
        <v>0.5</v>
      </c>
      <c r="D39" s="7">
        <v>0</v>
      </c>
      <c r="E39" s="7">
        <f t="shared" si="0"/>
        <v>0.98160000000000003</v>
      </c>
      <c r="F39" s="7">
        <v>0.97740000000000005</v>
      </c>
      <c r="G39" s="7">
        <v>0.98140000000000005</v>
      </c>
      <c r="H39" s="7">
        <v>0.98140000000000005</v>
      </c>
      <c r="I39" s="7">
        <v>0.98160000000000003</v>
      </c>
      <c r="J39" s="7" t="s">
        <v>130</v>
      </c>
    </row>
    <row r="40" spans="3:10">
      <c r="C40" s="7"/>
      <c r="D40" s="7">
        <v>10</v>
      </c>
      <c r="E40" s="7">
        <f t="shared" si="0"/>
        <v>0.98109999999999997</v>
      </c>
      <c r="F40" s="7">
        <v>0.97640000000000005</v>
      </c>
      <c r="G40" s="7">
        <v>0.98060000000000003</v>
      </c>
      <c r="H40" s="7">
        <v>0.98109999999999997</v>
      </c>
      <c r="I40" s="7">
        <v>0.98050000000000004</v>
      </c>
      <c r="J40" s="7" t="s">
        <v>131</v>
      </c>
    </row>
    <row r="41" spans="3:10">
      <c r="C41" s="7"/>
      <c r="D41" s="7">
        <v>20</v>
      </c>
      <c r="E41" s="7">
        <f t="shared" si="0"/>
        <v>0.97819999999999996</v>
      </c>
      <c r="F41" s="7">
        <v>0.97699999999999998</v>
      </c>
      <c r="G41" s="7">
        <v>0.97819999999999996</v>
      </c>
      <c r="H41" s="7">
        <v>0.97819999999999996</v>
      </c>
      <c r="I41" s="7">
        <v>0.97750000000000004</v>
      </c>
      <c r="J41" s="7" t="s">
        <v>132</v>
      </c>
    </row>
    <row r="43" spans="3:10">
      <c r="C43" s="7"/>
      <c r="D43" s="7"/>
      <c r="E43" s="7" t="s">
        <v>145</v>
      </c>
      <c r="F43" s="7" t="s">
        <v>154</v>
      </c>
      <c r="G43" s="7" t="s">
        <v>155</v>
      </c>
      <c r="H43" s="7" t="s">
        <v>156</v>
      </c>
    </row>
    <row r="44" spans="3:10">
      <c r="C44" s="7" t="s">
        <v>157</v>
      </c>
      <c r="D44" s="7" t="s">
        <v>150</v>
      </c>
      <c r="E44" s="7">
        <v>0.98009999999999997</v>
      </c>
      <c r="F44" s="7">
        <v>0.98029999999999995</v>
      </c>
      <c r="G44" s="7">
        <v>0.98009999999999997</v>
      </c>
      <c r="H44" s="7">
        <v>0.9778</v>
      </c>
    </row>
    <row r="45" spans="3:10">
      <c r="C45" s="7"/>
      <c r="D45" s="7" t="s">
        <v>151</v>
      </c>
      <c r="E45" s="7">
        <v>0.97829999999999995</v>
      </c>
      <c r="F45" s="7">
        <v>0.97919999999999996</v>
      </c>
      <c r="G45" s="7">
        <v>0.97809999999999997</v>
      </c>
      <c r="H45" s="7">
        <v>0.97929999999999995</v>
      </c>
    </row>
    <row r="46" spans="3:10">
      <c r="C46" s="7"/>
      <c r="D46" s="7" t="s">
        <v>152</v>
      </c>
      <c r="E46" s="7">
        <v>0.9798</v>
      </c>
      <c r="F46" s="7">
        <v>0.9788</v>
      </c>
      <c r="G46" s="7">
        <v>0.97950000000000004</v>
      </c>
      <c r="H46" s="7">
        <v>0.97709999999999997</v>
      </c>
    </row>
    <row r="47" spans="3:10">
      <c r="C47" s="7"/>
      <c r="D47" s="7" t="s">
        <v>153</v>
      </c>
      <c r="E47" s="7">
        <v>0.98019999999999996</v>
      </c>
      <c r="F47" s="7">
        <v>0.97919999999999996</v>
      </c>
      <c r="G47" s="7">
        <v>0.97870000000000001</v>
      </c>
      <c r="H47" s="7">
        <v>0.9788</v>
      </c>
    </row>
    <row r="48" spans="3:10">
      <c r="C48" s="7" t="s">
        <v>14</v>
      </c>
      <c r="D48" s="7" t="s">
        <v>153</v>
      </c>
      <c r="E48" s="7">
        <v>0.98160000000000003</v>
      </c>
      <c r="F48" s="7">
        <v>0.98109999999999997</v>
      </c>
      <c r="G48" s="7">
        <v>0.97819999999999996</v>
      </c>
      <c r="H48" s="7"/>
    </row>
    <row r="52" spans="3:21">
      <c r="C52" s="7">
        <v>0.5</v>
      </c>
      <c r="D52" s="7">
        <v>0</v>
      </c>
      <c r="E52" s="7">
        <v>0</v>
      </c>
      <c r="F52" s="7">
        <v>0</v>
      </c>
      <c r="G52" s="7">
        <v>0.7</v>
      </c>
      <c r="H52" s="7">
        <v>1</v>
      </c>
      <c r="I52" s="7">
        <v>1</v>
      </c>
      <c r="J52" s="7">
        <v>1.2</v>
      </c>
      <c r="K52" s="7">
        <v>1</v>
      </c>
      <c r="L52" s="7">
        <v>1</v>
      </c>
      <c r="M52" s="7">
        <v>1.2</v>
      </c>
      <c r="N52" s="7">
        <v>0.7</v>
      </c>
      <c r="O52" s="7">
        <v>0</v>
      </c>
      <c r="P52" s="7">
        <v>0</v>
      </c>
      <c r="Q52" s="7">
        <v>0.97350000000000003</v>
      </c>
      <c r="R52" s="7">
        <v>0.97750000000000004</v>
      </c>
      <c r="S52" s="7">
        <v>0.9778</v>
      </c>
      <c r="T52" s="7">
        <v>0.97599999999999998</v>
      </c>
      <c r="U52" s="7" t="s">
        <v>104</v>
      </c>
    </row>
    <row r="53" spans="3:21">
      <c r="C53" s="7">
        <v>0.5</v>
      </c>
      <c r="D53" s="7">
        <v>0</v>
      </c>
      <c r="E53" s="7">
        <v>0</v>
      </c>
      <c r="F53" s="7">
        <v>0</v>
      </c>
      <c r="G53" s="7">
        <v>1.7</v>
      </c>
      <c r="H53" s="7">
        <v>1.7</v>
      </c>
      <c r="I53" s="7">
        <v>1</v>
      </c>
      <c r="J53" s="7">
        <v>1.7</v>
      </c>
      <c r="K53" s="7">
        <v>1.7</v>
      </c>
      <c r="L53" s="7">
        <v>1</v>
      </c>
      <c r="M53" s="7">
        <v>1.7</v>
      </c>
      <c r="N53" s="7">
        <v>1.7</v>
      </c>
      <c r="O53" s="7">
        <v>0</v>
      </c>
      <c r="P53" s="7">
        <v>0</v>
      </c>
      <c r="Q53" s="7">
        <v>0.97409999999999997</v>
      </c>
      <c r="R53" s="7">
        <v>0.97940000000000005</v>
      </c>
      <c r="S53" s="7">
        <v>7.9299999999999995E-2</v>
      </c>
      <c r="T53" s="7">
        <v>0.97970000000000002</v>
      </c>
      <c r="U53" s="7" t="s">
        <v>105</v>
      </c>
    </row>
    <row r="54" spans="3:21">
      <c r="C54" s="7">
        <v>0.5</v>
      </c>
      <c r="D54" s="7">
        <v>0</v>
      </c>
      <c r="E54" s="7">
        <v>0</v>
      </c>
      <c r="F54" s="7">
        <v>0</v>
      </c>
      <c r="G54" s="7">
        <v>1</v>
      </c>
      <c r="H54" s="7">
        <v>1</v>
      </c>
      <c r="I54" s="7">
        <v>1</v>
      </c>
      <c r="J54" s="7">
        <v>1</v>
      </c>
      <c r="K54" s="7">
        <v>1</v>
      </c>
      <c r="L54" s="7">
        <v>1</v>
      </c>
      <c r="M54" s="7">
        <v>1</v>
      </c>
      <c r="N54" s="7">
        <v>1</v>
      </c>
      <c r="O54" s="7">
        <v>0</v>
      </c>
      <c r="P54" s="7">
        <v>0</v>
      </c>
      <c r="Q54" s="7">
        <v>0.97270000000000001</v>
      </c>
      <c r="R54" s="7">
        <v>0.97899999999999998</v>
      </c>
      <c r="S54" s="7">
        <v>0.97929999999999995</v>
      </c>
      <c r="T54" s="7">
        <v>0.97870000000000001</v>
      </c>
      <c r="U54" s="7" t="s">
        <v>106</v>
      </c>
    </row>
    <row r="55" spans="3:21">
      <c r="C55" s="7">
        <v>0.5</v>
      </c>
      <c r="D55" s="7">
        <v>0</v>
      </c>
      <c r="E55" s="7">
        <v>0</v>
      </c>
      <c r="F55" s="7">
        <v>0</v>
      </c>
      <c r="G55" s="7">
        <v>1</v>
      </c>
      <c r="H55" s="7">
        <v>0</v>
      </c>
      <c r="I55" s="7">
        <v>1</v>
      </c>
      <c r="J55" s="7">
        <v>0</v>
      </c>
      <c r="K55" s="7">
        <v>0</v>
      </c>
      <c r="L55" s="7">
        <v>1</v>
      </c>
      <c r="M55" s="7">
        <v>0</v>
      </c>
      <c r="N55" s="7">
        <v>1</v>
      </c>
      <c r="O55" s="7">
        <v>0</v>
      </c>
      <c r="P55" s="7">
        <v>0</v>
      </c>
      <c r="Q55" s="7">
        <v>0.9738</v>
      </c>
      <c r="R55" s="7">
        <v>0.97819999999999996</v>
      </c>
      <c r="S55" s="7">
        <v>0.9778</v>
      </c>
      <c r="T55" s="7">
        <v>0.97840000000000005</v>
      </c>
      <c r="U55" s="7" t="s">
        <v>107</v>
      </c>
    </row>
    <row r="56" spans="3:21">
      <c r="C56" s="7">
        <v>0.5</v>
      </c>
      <c r="D56" s="7">
        <v>0</v>
      </c>
      <c r="E56" s="7">
        <v>0.2</v>
      </c>
      <c r="F56" s="7">
        <v>0.2</v>
      </c>
      <c r="G56" s="7">
        <v>1.7</v>
      </c>
      <c r="H56" s="7">
        <v>1.7</v>
      </c>
      <c r="I56" s="7">
        <v>0.2</v>
      </c>
      <c r="J56" s="7">
        <v>1.7</v>
      </c>
      <c r="K56" s="7">
        <v>1.7</v>
      </c>
      <c r="L56" s="7">
        <v>1.7</v>
      </c>
      <c r="M56" s="7">
        <v>1.7</v>
      </c>
      <c r="N56" s="7">
        <v>1.7</v>
      </c>
      <c r="O56" s="7">
        <v>0.2</v>
      </c>
      <c r="P56" s="7">
        <v>0.2</v>
      </c>
      <c r="Q56" s="7">
        <v>0.97330000000000005</v>
      </c>
      <c r="R56" s="7">
        <v>0.9798</v>
      </c>
      <c r="S56" s="7">
        <v>0.98</v>
      </c>
      <c r="T56" s="7">
        <v>0.97950000000000004</v>
      </c>
      <c r="U56" s="7" t="s">
        <v>108</v>
      </c>
    </row>
    <row r="57" spans="3:21">
      <c r="C57" s="7">
        <v>0.5</v>
      </c>
      <c r="D57" s="7">
        <v>0</v>
      </c>
      <c r="E57" s="7">
        <v>0.2</v>
      </c>
      <c r="F57" s="7">
        <v>0.2</v>
      </c>
      <c r="G57" s="7">
        <v>1.7</v>
      </c>
      <c r="H57" s="7">
        <v>1.7</v>
      </c>
      <c r="I57" s="7">
        <v>0.2</v>
      </c>
      <c r="J57" s="7">
        <v>1.7</v>
      </c>
      <c r="K57" s="7">
        <v>1.7</v>
      </c>
      <c r="L57" s="7">
        <v>1.7</v>
      </c>
      <c r="M57" s="7">
        <v>1.7</v>
      </c>
      <c r="N57" s="7">
        <v>1.7</v>
      </c>
      <c r="O57" s="7">
        <v>1.2</v>
      </c>
      <c r="P57" s="7">
        <v>1.2</v>
      </c>
      <c r="Q57" s="7">
        <v>0.97160000000000002</v>
      </c>
      <c r="R57" s="7">
        <v>0.97860000000000003</v>
      </c>
      <c r="S57" s="7">
        <v>0.97870000000000001</v>
      </c>
      <c r="T57" s="7">
        <v>0.97819999999999996</v>
      </c>
      <c r="U57" s="7" t="s">
        <v>109</v>
      </c>
    </row>
    <row r="58" spans="3:21">
      <c r="C58" s="7">
        <v>0.5</v>
      </c>
      <c r="D58" s="7">
        <v>0</v>
      </c>
      <c r="E58" s="7">
        <v>0.2</v>
      </c>
      <c r="F58" s="7">
        <v>0.2</v>
      </c>
      <c r="G58" s="7">
        <v>0.7</v>
      </c>
      <c r="H58" s="7">
        <v>1.7</v>
      </c>
      <c r="I58" s="7">
        <v>0.2</v>
      </c>
      <c r="J58" s="7">
        <v>1.7</v>
      </c>
      <c r="K58" s="7">
        <v>1.7</v>
      </c>
      <c r="L58" s="7">
        <v>1.7</v>
      </c>
      <c r="M58" s="7">
        <v>1.7</v>
      </c>
      <c r="N58" s="7">
        <v>1.7</v>
      </c>
      <c r="O58" s="7">
        <v>1.2</v>
      </c>
      <c r="P58" s="7">
        <v>1.2</v>
      </c>
      <c r="Q58" s="7">
        <v>0.97440000000000004</v>
      </c>
      <c r="R58" s="7">
        <v>0.97860000000000003</v>
      </c>
      <c r="S58" s="7">
        <v>0.97850000000000004</v>
      </c>
      <c r="T58" s="7">
        <v>0.97699999999999998</v>
      </c>
      <c r="U58" s="7" t="s">
        <v>110</v>
      </c>
    </row>
    <row r="59" spans="3:21">
      <c r="C59" s="7">
        <v>0.5</v>
      </c>
      <c r="D59" s="7">
        <v>10</v>
      </c>
      <c r="E59" s="7">
        <v>0.2</v>
      </c>
      <c r="F59" s="7">
        <v>0.2</v>
      </c>
      <c r="G59" s="7">
        <v>0.7</v>
      </c>
      <c r="H59" s="7">
        <v>1.7</v>
      </c>
      <c r="I59" s="7">
        <v>0.2</v>
      </c>
      <c r="J59" s="7">
        <v>1.7</v>
      </c>
      <c r="K59" s="7">
        <v>1.7</v>
      </c>
      <c r="L59" s="7">
        <v>1.7</v>
      </c>
      <c r="M59" s="7">
        <v>1.7</v>
      </c>
      <c r="N59" s="7">
        <v>1.7</v>
      </c>
      <c r="O59" s="7">
        <v>1.2</v>
      </c>
      <c r="P59" s="7">
        <v>1.2</v>
      </c>
      <c r="Q59" s="7">
        <v>0.97599999999999998</v>
      </c>
      <c r="R59" s="7">
        <v>0.97929999999999995</v>
      </c>
      <c r="S59" s="7">
        <v>0.97950000000000004</v>
      </c>
      <c r="T59" s="7">
        <v>0.97740000000000005</v>
      </c>
      <c r="U59" s="7" t="s">
        <v>111</v>
      </c>
    </row>
    <row r="60" spans="3:21">
      <c r="C60" s="7">
        <v>0.5</v>
      </c>
      <c r="D60" s="7">
        <v>20</v>
      </c>
      <c r="E60" s="7">
        <v>0.2</v>
      </c>
      <c r="F60" s="7">
        <v>0.2</v>
      </c>
      <c r="G60" s="7">
        <v>1.7</v>
      </c>
      <c r="H60" s="7">
        <v>1.7</v>
      </c>
      <c r="I60" s="7">
        <v>0.2</v>
      </c>
      <c r="J60" s="7">
        <v>1.7</v>
      </c>
      <c r="K60" s="7">
        <v>1.7</v>
      </c>
      <c r="L60" s="7">
        <v>1.7</v>
      </c>
      <c r="M60" s="7">
        <v>1.7</v>
      </c>
      <c r="N60" s="7">
        <v>1.7</v>
      </c>
      <c r="O60" s="7">
        <v>0.2</v>
      </c>
      <c r="P60" s="7">
        <v>0.2</v>
      </c>
      <c r="Q60" s="7">
        <v>0.97709999999999997</v>
      </c>
      <c r="R60" s="7">
        <v>0.98080000000000001</v>
      </c>
      <c r="S60" s="7">
        <v>0.98060000000000003</v>
      </c>
      <c r="T60" s="7">
        <v>0.97929999999999995</v>
      </c>
      <c r="U60" s="7" t="s">
        <v>112</v>
      </c>
    </row>
    <row r="61" spans="3:21">
      <c r="C61" s="7">
        <v>0.5</v>
      </c>
      <c r="D61" s="7">
        <v>30</v>
      </c>
      <c r="E61" s="7">
        <v>0.2</v>
      </c>
      <c r="F61" s="7">
        <v>0.2</v>
      </c>
      <c r="G61" s="7">
        <v>1.7</v>
      </c>
      <c r="H61" s="7">
        <v>1.7</v>
      </c>
      <c r="I61" s="7">
        <v>0.2</v>
      </c>
      <c r="J61" s="7">
        <v>1.7</v>
      </c>
      <c r="K61" s="7">
        <v>1.7</v>
      </c>
      <c r="L61" s="7">
        <v>1.7</v>
      </c>
      <c r="M61" s="7">
        <v>1.7</v>
      </c>
      <c r="N61" s="7">
        <v>1.7</v>
      </c>
      <c r="O61" s="7">
        <v>0.2</v>
      </c>
      <c r="P61" s="7">
        <v>0.2</v>
      </c>
      <c r="Q61" s="7">
        <v>0.97599999999999998</v>
      </c>
      <c r="R61" s="7">
        <v>0.98019999999999996</v>
      </c>
      <c r="S61" s="7">
        <v>0.98009999999999997</v>
      </c>
      <c r="T61" s="7">
        <v>0.97870000000000001</v>
      </c>
      <c r="U61" s="7" t="s">
        <v>113</v>
      </c>
    </row>
    <row r="64" spans="3:21">
      <c r="C64" s="7" t="s">
        <v>136</v>
      </c>
      <c r="D64" s="7">
        <v>0</v>
      </c>
      <c r="E64" s="7">
        <f>MAX(Q52:T52)</f>
        <v>0.9778</v>
      </c>
    </row>
    <row r="65" spans="3:5">
      <c r="C65" s="7" t="s">
        <v>136</v>
      </c>
      <c r="D65" s="7">
        <v>0</v>
      </c>
      <c r="E65" s="7">
        <f t="shared" ref="E65:E73" si="1">MAX(Q53:T53)</f>
        <v>0.97970000000000002</v>
      </c>
    </row>
    <row r="66" spans="3:5">
      <c r="C66" s="7" t="s">
        <v>136</v>
      </c>
      <c r="D66" s="7">
        <v>0</v>
      </c>
      <c r="E66" s="7">
        <f t="shared" si="1"/>
        <v>0.97929999999999995</v>
      </c>
    </row>
    <row r="67" spans="3:5">
      <c r="C67" s="7" t="s">
        <v>136</v>
      </c>
      <c r="D67" s="7">
        <v>0</v>
      </c>
      <c r="E67" s="7">
        <f t="shared" si="1"/>
        <v>0.97840000000000005</v>
      </c>
    </row>
    <row r="68" spans="3:5">
      <c r="C68" s="7" t="s">
        <v>136</v>
      </c>
      <c r="D68" s="7">
        <v>0</v>
      </c>
      <c r="E68" s="7">
        <f t="shared" si="1"/>
        <v>0.98</v>
      </c>
    </row>
    <row r="69" spans="3:5">
      <c r="C69" s="7" t="s">
        <v>136</v>
      </c>
      <c r="D69" s="7">
        <v>0</v>
      </c>
      <c r="E69" s="7">
        <f t="shared" si="1"/>
        <v>0.97870000000000001</v>
      </c>
    </row>
    <row r="70" spans="3:5">
      <c r="C70" s="7" t="s">
        <v>136</v>
      </c>
      <c r="D70" s="7">
        <v>0</v>
      </c>
      <c r="E70" s="7">
        <f t="shared" si="1"/>
        <v>0.97860000000000003</v>
      </c>
    </row>
    <row r="71" spans="3:5">
      <c r="C71" s="7" t="s">
        <v>136</v>
      </c>
      <c r="D71" s="7">
        <v>10</v>
      </c>
      <c r="E71" s="7">
        <f t="shared" si="1"/>
        <v>0.97950000000000004</v>
      </c>
    </row>
    <row r="72" spans="3:5">
      <c r="C72" s="7" t="s">
        <v>136</v>
      </c>
      <c r="D72" s="7">
        <v>20</v>
      </c>
      <c r="E72" s="7">
        <f t="shared" si="1"/>
        <v>0.98080000000000001</v>
      </c>
    </row>
    <row r="73" spans="3:5">
      <c r="C73" s="7" t="s">
        <v>136</v>
      </c>
      <c r="D73" s="7">
        <v>30</v>
      </c>
      <c r="E73" s="7">
        <f t="shared" si="1"/>
        <v>0.98019999999999996</v>
      </c>
    </row>
    <row r="74" spans="3:5">
      <c r="C74" s="7"/>
      <c r="D74" s="7" t="s">
        <v>146</v>
      </c>
      <c r="E74" s="7" t="s">
        <v>147</v>
      </c>
    </row>
    <row r="75" spans="3:5">
      <c r="C75" s="7" t="s">
        <v>104</v>
      </c>
      <c r="D75" s="7">
        <v>0.9778</v>
      </c>
      <c r="E75" s="16">
        <f>AVERAGE(D75:D80)</f>
        <v>0.97898333333333332</v>
      </c>
    </row>
    <row r="76" spans="3:5">
      <c r="C76" s="7" t="s">
        <v>105</v>
      </c>
      <c r="D76" s="7">
        <v>0.97970000000000002</v>
      </c>
      <c r="E76" s="16">
        <v>0.97898333333333332</v>
      </c>
    </row>
    <row r="77" spans="3:5">
      <c r="C77" s="7" t="s">
        <v>106</v>
      </c>
      <c r="D77" s="7">
        <v>0.97929999999999995</v>
      </c>
      <c r="E77" s="16">
        <v>0.97898333333333332</v>
      </c>
    </row>
    <row r="78" spans="3:5">
      <c r="C78" s="7" t="s">
        <v>107</v>
      </c>
      <c r="D78" s="7">
        <v>0.97840000000000005</v>
      </c>
      <c r="E78" s="16">
        <v>0.97898333333333332</v>
      </c>
    </row>
    <row r="79" spans="3:5">
      <c r="C79" s="7" t="s">
        <v>108</v>
      </c>
      <c r="D79" s="7">
        <v>0.98</v>
      </c>
      <c r="E79" s="16">
        <v>0.97898333333333332</v>
      </c>
    </row>
    <row r="80" spans="3:5">
      <c r="C80" s="7" t="s">
        <v>109</v>
      </c>
      <c r="D80" s="7">
        <v>0.97870000000000001</v>
      </c>
      <c r="E80" s="16">
        <v>0.97898333333333332</v>
      </c>
    </row>
    <row r="81" spans="3:5">
      <c r="C81" s="7" t="s">
        <v>110</v>
      </c>
      <c r="D81" s="7">
        <v>0.97860000000000003</v>
      </c>
      <c r="E81" s="7"/>
    </row>
  </sheetData>
  <mergeCells count="1">
    <mergeCell ref="E1:P1"/>
  </mergeCells>
  <phoneticPr fontId="1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6DFD3-ABBA-D045-909E-6BD6118A93D2}">
  <dimension ref="A1:U35"/>
  <sheetViews>
    <sheetView tabSelected="1" topLeftCell="A24" workbookViewId="0">
      <selection activeCell="D36" sqref="D36"/>
    </sheetView>
  </sheetViews>
  <sheetFormatPr defaultColWidth="10.6640625" defaultRowHeight="15.5"/>
  <cols>
    <col min="1" max="1" width="8.5" bestFit="1" customWidth="1"/>
    <col min="2" max="3" width="13.33203125" customWidth="1"/>
    <col min="4" max="4" width="8" bestFit="1" customWidth="1"/>
    <col min="5" max="15" width="4.1640625" bestFit="1" customWidth="1"/>
    <col min="16" max="19" width="7.1640625" bestFit="1" customWidth="1"/>
    <col min="20" max="20" width="7" bestFit="1" customWidth="1"/>
  </cols>
  <sheetData>
    <row r="1" spans="1:21">
      <c r="A1" s="7" t="s">
        <v>45</v>
      </c>
      <c r="B1" s="7" t="s">
        <v>92</v>
      </c>
      <c r="C1" s="7" t="s">
        <v>133</v>
      </c>
      <c r="D1" s="7" t="s">
        <v>169</v>
      </c>
      <c r="E1" s="7" t="s">
        <v>170</v>
      </c>
      <c r="F1" s="7" t="s">
        <v>171</v>
      </c>
      <c r="G1" s="7" t="s">
        <v>172</v>
      </c>
      <c r="H1" s="7" t="s">
        <v>173</v>
      </c>
      <c r="I1" s="7" t="s">
        <v>174</v>
      </c>
      <c r="J1" s="7" t="s">
        <v>175</v>
      </c>
      <c r="K1" s="7" t="s">
        <v>176</v>
      </c>
      <c r="L1" s="7" t="s">
        <v>177</v>
      </c>
      <c r="M1" s="7" t="s">
        <v>178</v>
      </c>
      <c r="N1" s="7" t="s">
        <v>179</v>
      </c>
      <c r="O1" s="7" t="s">
        <v>180</v>
      </c>
      <c r="P1" s="7" t="s">
        <v>181</v>
      </c>
      <c r="Q1" s="7" t="s">
        <v>17</v>
      </c>
      <c r="R1" s="7" t="s">
        <v>18</v>
      </c>
      <c r="S1" s="11" t="s">
        <v>19</v>
      </c>
      <c r="T1" s="11" t="s">
        <v>20</v>
      </c>
      <c r="U1" s="7"/>
    </row>
    <row r="2" spans="1:21">
      <c r="A2" s="7">
        <v>2</v>
      </c>
      <c r="B2" s="7">
        <v>3</v>
      </c>
      <c r="C2" s="7">
        <v>0.5</v>
      </c>
      <c r="D2" s="7">
        <v>0</v>
      </c>
      <c r="E2" s="7">
        <v>0.2</v>
      </c>
      <c r="F2" s="7">
        <v>0.2</v>
      </c>
      <c r="G2" s="7">
        <v>10</v>
      </c>
      <c r="H2" s="7">
        <v>1.7</v>
      </c>
      <c r="I2" s="7">
        <v>0.2</v>
      </c>
      <c r="J2" s="7">
        <v>10</v>
      </c>
      <c r="K2" s="7">
        <v>1.7</v>
      </c>
      <c r="L2" s="7">
        <v>1.7</v>
      </c>
      <c r="M2" s="7">
        <v>10</v>
      </c>
      <c r="N2" s="7">
        <v>1.7</v>
      </c>
      <c r="O2" s="7">
        <v>0.2</v>
      </c>
      <c r="P2" s="7">
        <v>0.2</v>
      </c>
      <c r="Q2" s="7">
        <v>0.97109999999999996</v>
      </c>
      <c r="R2" s="7">
        <v>0.97799999999999998</v>
      </c>
      <c r="S2" s="7">
        <v>0.97819999999999996</v>
      </c>
      <c r="T2" s="7">
        <v>0.97809999999999997</v>
      </c>
      <c r="U2" s="7" t="s">
        <v>35</v>
      </c>
    </row>
    <row r="3" spans="1:21">
      <c r="A3" s="7"/>
      <c r="B3" s="7">
        <v>3</v>
      </c>
      <c r="C3" s="7">
        <v>0.5</v>
      </c>
      <c r="D3" s="7">
        <v>0</v>
      </c>
      <c r="E3" s="7">
        <v>0.2</v>
      </c>
      <c r="F3" s="7">
        <v>0.2</v>
      </c>
      <c r="G3" s="7">
        <v>1.7</v>
      </c>
      <c r="H3" s="7">
        <v>1.7</v>
      </c>
      <c r="I3" s="7">
        <v>0.2</v>
      </c>
      <c r="J3" s="7">
        <v>1.7</v>
      </c>
      <c r="K3" s="7">
        <v>1.7</v>
      </c>
      <c r="L3" s="7">
        <v>1.7</v>
      </c>
      <c r="M3" s="7">
        <v>1.7</v>
      </c>
      <c r="N3" s="7">
        <v>1.7</v>
      </c>
      <c r="O3" s="7">
        <v>0.2</v>
      </c>
      <c r="P3" s="7">
        <v>0.2</v>
      </c>
      <c r="Q3" s="7">
        <v>0.9758</v>
      </c>
      <c r="R3" s="7">
        <v>0.97929999999999995</v>
      </c>
      <c r="S3" s="7">
        <v>0.97399999999999998</v>
      </c>
      <c r="T3" s="7">
        <v>0.97889999999999999</v>
      </c>
      <c r="U3" s="7" t="s">
        <v>36</v>
      </c>
    </row>
    <row r="4" spans="1:21">
      <c r="A4" s="7">
        <v>0.5</v>
      </c>
      <c r="B4" s="7">
        <v>3</v>
      </c>
      <c r="C4" s="7">
        <v>0.5</v>
      </c>
      <c r="D4" s="7">
        <v>0</v>
      </c>
      <c r="E4" s="7">
        <v>0.2</v>
      </c>
      <c r="F4" s="7">
        <v>0.2</v>
      </c>
      <c r="G4" s="7">
        <v>10</v>
      </c>
      <c r="H4" s="7">
        <v>1.7</v>
      </c>
      <c r="I4" s="7">
        <v>0.2</v>
      </c>
      <c r="J4" s="7">
        <v>10</v>
      </c>
      <c r="K4" s="7">
        <v>1.7</v>
      </c>
      <c r="L4" s="7">
        <v>1.7</v>
      </c>
      <c r="M4" s="7">
        <v>10</v>
      </c>
      <c r="N4" s="7">
        <v>1.7</v>
      </c>
      <c r="O4" s="7">
        <v>0.2</v>
      </c>
      <c r="P4" s="7">
        <v>0.2</v>
      </c>
      <c r="Q4" s="7">
        <v>0.97799999999999998</v>
      </c>
      <c r="R4" s="7">
        <v>0.9798</v>
      </c>
      <c r="S4" s="7">
        <v>0.97729999999999995</v>
      </c>
      <c r="T4" s="7">
        <v>0.97950000000000004</v>
      </c>
      <c r="U4" s="7" t="s">
        <v>37</v>
      </c>
    </row>
    <row r="5" spans="1:21">
      <c r="A5" s="7"/>
      <c r="B5" s="7">
        <v>3</v>
      </c>
      <c r="C5" s="7">
        <v>0.5</v>
      </c>
      <c r="D5" s="7">
        <v>0</v>
      </c>
      <c r="E5" s="7">
        <v>0.2</v>
      </c>
      <c r="F5" s="7">
        <v>0.2</v>
      </c>
      <c r="G5" s="7">
        <v>1.7</v>
      </c>
      <c r="H5" s="7">
        <v>1.7</v>
      </c>
      <c r="I5" s="7">
        <v>0.2</v>
      </c>
      <c r="J5" s="7">
        <v>1.7</v>
      </c>
      <c r="K5" s="7">
        <v>1.7</v>
      </c>
      <c r="L5" s="7">
        <v>1.7</v>
      </c>
      <c r="M5" s="7">
        <v>1.7</v>
      </c>
      <c r="N5" s="7">
        <v>1.7</v>
      </c>
      <c r="O5" s="7">
        <v>0.2</v>
      </c>
      <c r="P5" s="7">
        <v>0.2</v>
      </c>
      <c r="Q5" s="7">
        <v>0.97799999999999998</v>
      </c>
      <c r="R5" s="7">
        <v>0.98029999999999995</v>
      </c>
      <c r="S5" s="7">
        <v>0.97940000000000005</v>
      </c>
      <c r="T5" s="7">
        <v>0.98</v>
      </c>
      <c r="U5" s="7" t="s">
        <v>38</v>
      </c>
    </row>
    <row r="6" spans="1:21">
      <c r="A6" s="7">
        <v>0.9</v>
      </c>
      <c r="B6" s="7">
        <v>3</v>
      </c>
      <c r="C6" s="7">
        <v>0.5</v>
      </c>
      <c r="D6" s="7">
        <v>0</v>
      </c>
      <c r="E6" s="7">
        <v>0.2</v>
      </c>
      <c r="F6" s="7">
        <v>0.2</v>
      </c>
      <c r="G6" s="7">
        <v>10</v>
      </c>
      <c r="H6" s="7">
        <v>1.7</v>
      </c>
      <c r="I6" s="7">
        <v>0.2</v>
      </c>
      <c r="J6" s="7">
        <v>10</v>
      </c>
      <c r="K6" s="7">
        <v>1.7</v>
      </c>
      <c r="L6" s="7">
        <v>1.7</v>
      </c>
      <c r="M6" s="7">
        <v>10</v>
      </c>
      <c r="N6" s="7">
        <v>1.7</v>
      </c>
      <c r="O6" s="7">
        <v>0.2</v>
      </c>
      <c r="P6" s="7">
        <v>0.2</v>
      </c>
      <c r="Q6" s="7">
        <v>0.97740000000000005</v>
      </c>
      <c r="R6" s="7">
        <v>0.98070000000000002</v>
      </c>
      <c r="S6" s="7">
        <v>0.98009999999999997</v>
      </c>
      <c r="T6" s="7">
        <v>0.98060000000000003</v>
      </c>
      <c r="U6" s="7" t="s">
        <v>39</v>
      </c>
    </row>
    <row r="7" spans="1:21">
      <c r="A7" s="7"/>
      <c r="B7" s="7">
        <v>3</v>
      </c>
      <c r="C7" s="7">
        <v>0.5</v>
      </c>
      <c r="D7" s="7">
        <v>0</v>
      </c>
      <c r="E7" s="7">
        <v>0.2</v>
      </c>
      <c r="F7" s="7">
        <v>0.2</v>
      </c>
      <c r="G7" s="7">
        <v>1.7</v>
      </c>
      <c r="H7" s="7">
        <v>1.7</v>
      </c>
      <c r="I7" s="7">
        <v>0.2</v>
      </c>
      <c r="J7" s="7">
        <v>1.7</v>
      </c>
      <c r="K7" s="7">
        <v>1.7</v>
      </c>
      <c r="L7" s="7">
        <v>1.7</v>
      </c>
      <c r="M7" s="7">
        <v>1.7</v>
      </c>
      <c r="N7" s="7">
        <v>1.7</v>
      </c>
      <c r="O7" s="7">
        <v>0.2</v>
      </c>
      <c r="P7" s="7">
        <v>0.2</v>
      </c>
      <c r="Q7" s="7">
        <v>0.97260000000000002</v>
      </c>
      <c r="R7" s="7">
        <v>0.9788</v>
      </c>
      <c r="S7" s="7">
        <v>0.97860000000000003</v>
      </c>
      <c r="T7" s="7">
        <v>0.97829999999999995</v>
      </c>
      <c r="U7" s="7" t="s">
        <v>40</v>
      </c>
    </row>
    <row r="8" spans="1:21">
      <c r="A8" s="7"/>
      <c r="B8" s="7">
        <v>1</v>
      </c>
      <c r="C8" s="7">
        <v>0.5</v>
      </c>
      <c r="D8" s="7">
        <v>0</v>
      </c>
      <c r="E8" s="7">
        <v>0.2</v>
      </c>
      <c r="F8" s="7">
        <v>0.2</v>
      </c>
      <c r="G8" s="7">
        <v>1.7</v>
      </c>
      <c r="H8" s="7">
        <v>1.7</v>
      </c>
      <c r="I8" s="7">
        <v>0.2</v>
      </c>
      <c r="J8" s="7">
        <v>1.7</v>
      </c>
      <c r="K8" s="7">
        <v>1.7</v>
      </c>
      <c r="L8" s="7">
        <v>1.7</v>
      </c>
      <c r="M8" s="7">
        <v>1.7</v>
      </c>
      <c r="N8" s="7">
        <v>1.7</v>
      </c>
      <c r="O8" s="7">
        <v>0.2</v>
      </c>
      <c r="P8" s="7">
        <v>0.2</v>
      </c>
      <c r="Q8" s="7">
        <v>0.97650000000000003</v>
      </c>
      <c r="R8" s="7">
        <v>0.97240000000000004</v>
      </c>
      <c r="S8" s="7">
        <v>0.97150000000000003</v>
      </c>
      <c r="T8" s="7">
        <v>0.97709999999999997</v>
      </c>
      <c r="U8" s="7" t="s">
        <v>41</v>
      </c>
    </row>
    <row r="9" spans="1:21">
      <c r="A9" s="7">
        <v>1.1000000000000001</v>
      </c>
      <c r="B9" s="7">
        <v>3</v>
      </c>
      <c r="C9" s="7">
        <v>0.5</v>
      </c>
      <c r="D9" s="7">
        <v>0</v>
      </c>
      <c r="E9" s="7">
        <v>0.2</v>
      </c>
      <c r="F9" s="7">
        <v>0.2</v>
      </c>
      <c r="G9" s="7">
        <v>10</v>
      </c>
      <c r="H9" s="7">
        <v>1.7</v>
      </c>
      <c r="I9" s="7">
        <v>0.2</v>
      </c>
      <c r="J9" s="7">
        <v>10</v>
      </c>
      <c r="K9" s="7">
        <v>1.7</v>
      </c>
      <c r="L9" s="7">
        <v>1.7</v>
      </c>
      <c r="M9" s="7">
        <v>10</v>
      </c>
      <c r="N9" s="7">
        <v>1.7</v>
      </c>
      <c r="O9" s="7">
        <v>0.2</v>
      </c>
      <c r="P9" s="7">
        <v>0.2</v>
      </c>
      <c r="Q9" s="7">
        <v>0.97360000000000002</v>
      </c>
      <c r="R9" s="7">
        <v>0.97789999999999999</v>
      </c>
      <c r="S9" s="7">
        <v>0.97770000000000001</v>
      </c>
      <c r="T9" s="7">
        <v>0.9778</v>
      </c>
      <c r="U9" s="7" t="s">
        <v>42</v>
      </c>
    </row>
    <row r="10" spans="1:21">
      <c r="A10" s="7"/>
      <c r="B10" s="7">
        <v>3</v>
      </c>
      <c r="C10" s="7">
        <v>0.5</v>
      </c>
      <c r="D10" s="7">
        <v>0</v>
      </c>
      <c r="E10" s="7">
        <v>0.2</v>
      </c>
      <c r="F10" s="7">
        <v>0.2</v>
      </c>
      <c r="G10" s="7">
        <v>1.7</v>
      </c>
      <c r="H10" s="7">
        <v>1.7</v>
      </c>
      <c r="I10" s="7">
        <v>0.2</v>
      </c>
      <c r="J10" s="7">
        <v>1.7</v>
      </c>
      <c r="K10" s="7">
        <v>1.7</v>
      </c>
      <c r="L10" s="7">
        <v>1.7</v>
      </c>
      <c r="M10" s="7">
        <v>1.7</v>
      </c>
      <c r="N10" s="7">
        <v>1.7</v>
      </c>
      <c r="O10" s="7">
        <v>0.2</v>
      </c>
      <c r="P10" s="7">
        <v>0.2</v>
      </c>
      <c r="Q10" s="7">
        <v>0.97499999999999998</v>
      </c>
      <c r="R10" s="7">
        <v>0.98029999999999995</v>
      </c>
      <c r="S10" s="7">
        <v>0.97960000000000003</v>
      </c>
      <c r="T10" s="7">
        <v>0.97870000000000001</v>
      </c>
      <c r="U10" s="7" t="s">
        <v>43</v>
      </c>
    </row>
    <row r="11" spans="1:21">
      <c r="A11" s="7"/>
      <c r="B11" s="7">
        <v>1</v>
      </c>
      <c r="C11" s="7">
        <v>0.5</v>
      </c>
      <c r="D11" s="7">
        <v>0</v>
      </c>
      <c r="E11" s="7">
        <v>0.2</v>
      </c>
      <c r="F11" s="7">
        <v>0.2</v>
      </c>
      <c r="G11" s="7">
        <v>1.7</v>
      </c>
      <c r="H11" s="7">
        <v>1.7</v>
      </c>
      <c r="I11" s="7">
        <v>0.2</v>
      </c>
      <c r="J11" s="7">
        <v>1.7</v>
      </c>
      <c r="K11" s="7">
        <v>1.7</v>
      </c>
      <c r="L11" s="7">
        <v>1.7</v>
      </c>
      <c r="M11" s="7">
        <v>1.7</v>
      </c>
      <c r="N11" s="7">
        <v>1.7</v>
      </c>
      <c r="O11" s="7">
        <v>0.2</v>
      </c>
      <c r="P11" s="7">
        <v>0.2</v>
      </c>
      <c r="Q11" s="7">
        <v>0.97919999999999996</v>
      </c>
      <c r="R11" s="7">
        <v>0.97109999999999996</v>
      </c>
      <c r="S11" s="7">
        <v>0.97199999999999998</v>
      </c>
      <c r="T11" s="7">
        <v>0.98009999999999997</v>
      </c>
      <c r="U11" s="7" t="s">
        <v>44</v>
      </c>
    </row>
    <row r="15" spans="1:21">
      <c r="A15" s="7" t="s">
        <v>45</v>
      </c>
      <c r="B15" s="7"/>
      <c r="C15" s="7" t="s">
        <v>24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 t="s">
        <v>17</v>
      </c>
      <c r="R15" s="7" t="s">
        <v>18</v>
      </c>
      <c r="S15" s="11" t="s">
        <v>19</v>
      </c>
      <c r="T15" s="11" t="s">
        <v>20</v>
      </c>
      <c r="U15" s="7"/>
    </row>
    <row r="16" spans="1:21">
      <c r="A16" s="7">
        <v>0.5</v>
      </c>
      <c r="B16" s="7" t="s">
        <v>46</v>
      </c>
      <c r="C16" s="7">
        <f t="shared" ref="C16:C21" si="0">MAX(Q16:T16)</f>
        <v>0.9798</v>
      </c>
      <c r="D16" s="7"/>
      <c r="E16" s="7">
        <v>0.2</v>
      </c>
      <c r="F16" s="7">
        <v>0.2</v>
      </c>
      <c r="G16" s="7">
        <v>10</v>
      </c>
      <c r="H16" s="7">
        <v>1.7</v>
      </c>
      <c r="I16" s="7">
        <v>0.2</v>
      </c>
      <c r="J16" s="7">
        <v>10</v>
      </c>
      <c r="K16" s="7">
        <v>1.7</v>
      </c>
      <c r="L16" s="7">
        <v>1.7</v>
      </c>
      <c r="M16" s="7">
        <v>10</v>
      </c>
      <c r="N16" s="7">
        <v>1.7</v>
      </c>
      <c r="O16" s="7">
        <v>0.2</v>
      </c>
      <c r="P16" s="7">
        <v>0.2</v>
      </c>
      <c r="Q16" s="7">
        <v>0.97799999999999998</v>
      </c>
      <c r="R16" s="7">
        <v>0.9798</v>
      </c>
      <c r="S16" s="7">
        <v>0.97729999999999995</v>
      </c>
      <c r="T16" s="7">
        <v>0.97950000000000004</v>
      </c>
      <c r="U16" s="7" t="s">
        <v>37</v>
      </c>
    </row>
    <row r="17" spans="1:21">
      <c r="A17" s="7"/>
      <c r="B17" s="7" t="s">
        <v>47</v>
      </c>
      <c r="C17" s="7">
        <f t="shared" si="0"/>
        <v>0.98029999999999995</v>
      </c>
      <c r="D17" s="7"/>
      <c r="E17" s="7">
        <v>0.2</v>
      </c>
      <c r="F17" s="7">
        <v>0.2</v>
      </c>
      <c r="G17" s="7">
        <v>1.7</v>
      </c>
      <c r="H17" s="7">
        <v>1.7</v>
      </c>
      <c r="I17" s="7">
        <v>0.2</v>
      </c>
      <c r="J17" s="7">
        <v>1.7</v>
      </c>
      <c r="K17" s="7">
        <v>1.7</v>
      </c>
      <c r="L17" s="7">
        <v>1.7</v>
      </c>
      <c r="M17" s="7">
        <v>1.7</v>
      </c>
      <c r="N17" s="7">
        <v>1.7</v>
      </c>
      <c r="O17" s="7">
        <v>0.2</v>
      </c>
      <c r="P17" s="7">
        <v>0.2</v>
      </c>
      <c r="Q17" s="7">
        <v>0.97799999999999998</v>
      </c>
      <c r="R17" s="7">
        <v>0.98029999999999995</v>
      </c>
      <c r="S17" s="7">
        <v>0.97940000000000005</v>
      </c>
      <c r="T17" s="7">
        <v>0.98</v>
      </c>
      <c r="U17" s="7" t="s">
        <v>38</v>
      </c>
    </row>
    <row r="18" spans="1:21">
      <c r="A18" s="7">
        <v>0.9</v>
      </c>
      <c r="B18" s="7" t="s">
        <v>46</v>
      </c>
      <c r="C18" s="7">
        <f t="shared" si="0"/>
        <v>0.98070000000000002</v>
      </c>
      <c r="D18" s="7"/>
      <c r="E18" s="7">
        <v>0.2</v>
      </c>
      <c r="F18" s="7">
        <v>0.2</v>
      </c>
      <c r="G18" s="7">
        <v>10</v>
      </c>
      <c r="H18" s="7">
        <v>1.7</v>
      </c>
      <c r="I18" s="7">
        <v>0.2</v>
      </c>
      <c r="J18" s="7">
        <v>10</v>
      </c>
      <c r="K18" s="7">
        <v>1.7</v>
      </c>
      <c r="L18" s="7">
        <v>1.7</v>
      </c>
      <c r="M18" s="7">
        <v>10</v>
      </c>
      <c r="N18" s="7">
        <v>1.7</v>
      </c>
      <c r="O18" s="7">
        <v>0.2</v>
      </c>
      <c r="P18" s="7">
        <v>0.2</v>
      </c>
      <c r="Q18" s="7">
        <v>0.97740000000000005</v>
      </c>
      <c r="R18" s="7">
        <v>0.98070000000000002</v>
      </c>
      <c r="S18" s="7">
        <v>0.98009999999999997</v>
      </c>
      <c r="T18" s="7">
        <v>0.98060000000000003</v>
      </c>
      <c r="U18" s="7" t="s">
        <v>39</v>
      </c>
    </row>
    <row r="19" spans="1:21">
      <c r="A19" s="7"/>
      <c r="B19" s="7" t="s">
        <v>47</v>
      </c>
      <c r="C19" s="7">
        <f t="shared" si="0"/>
        <v>0.9788</v>
      </c>
      <c r="D19" s="7"/>
      <c r="E19" s="7">
        <v>0.2</v>
      </c>
      <c r="F19" s="7">
        <v>0.2</v>
      </c>
      <c r="G19" s="7">
        <v>1.7</v>
      </c>
      <c r="H19" s="7">
        <v>1.7</v>
      </c>
      <c r="I19" s="7">
        <v>0.2</v>
      </c>
      <c r="J19" s="7">
        <v>1.7</v>
      </c>
      <c r="K19" s="7">
        <v>1.7</v>
      </c>
      <c r="L19" s="7">
        <v>1.7</v>
      </c>
      <c r="M19" s="7">
        <v>1.7</v>
      </c>
      <c r="N19" s="7">
        <v>1.7</v>
      </c>
      <c r="O19" s="7">
        <v>0.2</v>
      </c>
      <c r="P19" s="7">
        <v>0.2</v>
      </c>
      <c r="Q19" s="7">
        <v>0.97260000000000002</v>
      </c>
      <c r="R19" s="7">
        <v>0.9788</v>
      </c>
      <c r="S19" s="7">
        <v>0.97860000000000003</v>
      </c>
      <c r="T19" s="7">
        <v>0.97829999999999995</v>
      </c>
      <c r="U19" s="7" t="s">
        <v>40</v>
      </c>
    </row>
    <row r="20" spans="1:21">
      <c r="A20" s="7">
        <v>1.1000000000000001</v>
      </c>
      <c r="B20" s="7" t="s">
        <v>46</v>
      </c>
      <c r="C20" s="7">
        <f t="shared" si="0"/>
        <v>0.97789999999999999</v>
      </c>
      <c r="D20" s="7"/>
      <c r="E20" s="7">
        <v>0.2</v>
      </c>
      <c r="F20" s="7">
        <v>0.2</v>
      </c>
      <c r="G20" s="7">
        <v>10</v>
      </c>
      <c r="H20" s="7">
        <v>1.7</v>
      </c>
      <c r="I20" s="7">
        <v>0.2</v>
      </c>
      <c r="J20" s="7">
        <v>10</v>
      </c>
      <c r="K20" s="7">
        <v>1.7</v>
      </c>
      <c r="L20" s="7">
        <v>1.7</v>
      </c>
      <c r="M20" s="7">
        <v>10</v>
      </c>
      <c r="N20" s="7">
        <v>1.7</v>
      </c>
      <c r="O20" s="7">
        <v>0.2</v>
      </c>
      <c r="P20" s="7">
        <v>0.2</v>
      </c>
      <c r="Q20" s="7">
        <v>0.97360000000000002</v>
      </c>
      <c r="R20" s="7">
        <v>0.97789999999999999</v>
      </c>
      <c r="S20" s="7">
        <v>0.97770000000000001</v>
      </c>
      <c r="T20" s="7">
        <v>0.9778</v>
      </c>
      <c r="U20" s="7" t="s">
        <v>42</v>
      </c>
    </row>
    <row r="21" spans="1:21">
      <c r="A21" s="7"/>
      <c r="B21" s="7" t="s">
        <v>47</v>
      </c>
      <c r="C21" s="7">
        <f t="shared" si="0"/>
        <v>0.98029999999999995</v>
      </c>
      <c r="D21" s="7"/>
      <c r="E21" s="7">
        <v>0.2</v>
      </c>
      <c r="F21" s="7">
        <v>0.2</v>
      </c>
      <c r="G21" s="7">
        <v>1.7</v>
      </c>
      <c r="H21" s="7">
        <v>1.7</v>
      </c>
      <c r="I21" s="7">
        <v>0.2</v>
      </c>
      <c r="J21" s="7">
        <v>1.7</v>
      </c>
      <c r="K21" s="7">
        <v>1.7</v>
      </c>
      <c r="L21" s="7">
        <v>1.7</v>
      </c>
      <c r="M21" s="7">
        <v>1.7</v>
      </c>
      <c r="N21" s="7">
        <v>1.7</v>
      </c>
      <c r="O21" s="7">
        <v>0.2</v>
      </c>
      <c r="P21" s="7">
        <v>0.2</v>
      </c>
      <c r="Q21" s="7">
        <v>0.97499999999999998</v>
      </c>
      <c r="R21" s="7">
        <v>0.98029999999999995</v>
      </c>
      <c r="S21" s="7">
        <v>0.97960000000000003</v>
      </c>
      <c r="T21" s="7">
        <v>0.97870000000000001</v>
      </c>
      <c r="U21" s="7" t="s">
        <v>43</v>
      </c>
    </row>
    <row r="22" spans="1:21">
      <c r="A22" s="7">
        <v>2</v>
      </c>
      <c r="B22" s="7" t="s">
        <v>46</v>
      </c>
      <c r="C22" s="7">
        <f>MAX(Q22:T22)</f>
        <v>0.97819999999999996</v>
      </c>
      <c r="D22" s="7"/>
      <c r="E22" s="7">
        <v>0.2</v>
      </c>
      <c r="F22" s="7">
        <v>0.2</v>
      </c>
      <c r="G22" s="7">
        <v>10</v>
      </c>
      <c r="H22" s="7">
        <v>1.7</v>
      </c>
      <c r="I22" s="7">
        <v>0.2</v>
      </c>
      <c r="J22" s="7">
        <v>10</v>
      </c>
      <c r="K22" s="7">
        <v>1.7</v>
      </c>
      <c r="L22" s="7">
        <v>1.7</v>
      </c>
      <c r="M22" s="7">
        <v>10</v>
      </c>
      <c r="N22" s="7">
        <v>1.7</v>
      </c>
      <c r="O22" s="7">
        <v>0.2</v>
      </c>
      <c r="P22" s="7">
        <v>0.2</v>
      </c>
      <c r="Q22" s="7">
        <v>0.97109999999999996</v>
      </c>
      <c r="R22" s="7">
        <v>0.97799999999999998</v>
      </c>
      <c r="S22" s="7">
        <v>0.97819999999999996</v>
      </c>
      <c r="T22" s="7">
        <v>0.97809999999999997</v>
      </c>
      <c r="U22" s="7" t="s">
        <v>35</v>
      </c>
    </row>
    <row r="23" spans="1:21">
      <c r="A23" s="7"/>
      <c r="B23" s="7" t="s">
        <v>47</v>
      </c>
      <c r="C23" s="7">
        <f>MAX(Q23:T23)</f>
        <v>0.97929999999999995</v>
      </c>
      <c r="D23" s="7"/>
      <c r="E23" s="7">
        <v>0.2</v>
      </c>
      <c r="F23" s="7">
        <v>0.2</v>
      </c>
      <c r="G23" s="7">
        <v>1.7</v>
      </c>
      <c r="H23" s="7">
        <v>1.7</v>
      </c>
      <c r="I23" s="7">
        <v>0.2</v>
      </c>
      <c r="J23" s="7">
        <v>1.7</v>
      </c>
      <c r="K23" s="7">
        <v>1.7</v>
      </c>
      <c r="L23" s="7">
        <v>1.7</v>
      </c>
      <c r="M23" s="7">
        <v>1.7</v>
      </c>
      <c r="N23" s="7">
        <v>1.7</v>
      </c>
      <c r="O23" s="7">
        <v>0.2</v>
      </c>
      <c r="P23" s="7">
        <v>0.2</v>
      </c>
      <c r="Q23" s="7">
        <v>0.9758</v>
      </c>
      <c r="R23" s="7">
        <v>0.97929999999999995</v>
      </c>
      <c r="S23" s="7">
        <v>0.97399999999999998</v>
      </c>
      <c r="T23" s="7">
        <v>0.97889999999999999</v>
      </c>
      <c r="U23" s="7" t="s">
        <v>36</v>
      </c>
    </row>
    <row r="27" spans="1:21">
      <c r="A27" s="7" t="s">
        <v>182</v>
      </c>
      <c r="B27" s="7" t="s">
        <v>183</v>
      </c>
      <c r="C27" s="7" t="s">
        <v>184</v>
      </c>
      <c r="D27" s="22" t="s">
        <v>185</v>
      </c>
    </row>
    <row r="28" spans="1:21">
      <c r="A28" s="7" t="s">
        <v>186</v>
      </c>
      <c r="B28" s="17" t="s">
        <v>187</v>
      </c>
      <c r="C28" s="7">
        <v>10</v>
      </c>
      <c r="D28" t="s">
        <v>190</v>
      </c>
    </row>
    <row r="29" spans="1:21">
      <c r="A29" s="7" t="s">
        <v>188</v>
      </c>
      <c r="B29" s="17" t="s">
        <v>187</v>
      </c>
      <c r="C29" s="7">
        <v>1000000</v>
      </c>
      <c r="D29" t="s">
        <v>191</v>
      </c>
    </row>
    <row r="30" spans="1:21">
      <c r="A30" s="7" t="s">
        <v>187</v>
      </c>
      <c r="B30" s="17" t="s">
        <v>189</v>
      </c>
      <c r="C30" s="7">
        <v>12</v>
      </c>
      <c r="D30" t="s">
        <v>192</v>
      </c>
    </row>
    <row r="31" spans="1:21">
      <c r="A31" s="7" t="s">
        <v>189</v>
      </c>
      <c r="B31" s="17" t="s">
        <v>187</v>
      </c>
      <c r="C31" s="7">
        <v>133131</v>
      </c>
      <c r="D31" t="s">
        <v>192</v>
      </c>
    </row>
    <row r="32" spans="1:21">
      <c r="A32" s="7" t="s">
        <v>187</v>
      </c>
      <c r="B32" s="17" t="s">
        <v>186</v>
      </c>
      <c r="C32" s="7">
        <v>13</v>
      </c>
      <c r="D32" t="s">
        <v>193</v>
      </c>
    </row>
    <row r="33" spans="1:3">
      <c r="A33" s="7"/>
      <c r="B33" s="17"/>
      <c r="C33" s="7"/>
    </row>
    <row r="34" spans="1:3">
      <c r="A34" s="7"/>
      <c r="B34" s="17"/>
      <c r="C34" s="7"/>
    </row>
    <row r="35" spans="1:3">
      <c r="A35" s="7"/>
      <c r="B35" s="17"/>
      <c r="C35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DC72D-90F6-694C-9449-D8AF6B18A723}">
  <dimension ref="A2:U29"/>
  <sheetViews>
    <sheetView workbookViewId="0">
      <selection activeCell="P16" sqref="P16"/>
    </sheetView>
  </sheetViews>
  <sheetFormatPr defaultColWidth="10.6640625" defaultRowHeight="15.5"/>
  <sheetData>
    <row r="2" spans="1:21">
      <c r="B2" s="7" t="s">
        <v>92</v>
      </c>
      <c r="C2" s="7" t="s">
        <v>133</v>
      </c>
      <c r="D2" s="7" t="s">
        <v>169</v>
      </c>
      <c r="E2" s="7" t="s">
        <v>170</v>
      </c>
      <c r="F2" s="7" t="s">
        <v>171</v>
      </c>
      <c r="G2" s="7" t="s">
        <v>172</v>
      </c>
      <c r="H2" s="7" t="s">
        <v>173</v>
      </c>
      <c r="I2" s="7" t="s">
        <v>174</v>
      </c>
      <c r="J2" s="7" t="s">
        <v>175</v>
      </c>
      <c r="K2" s="7" t="s">
        <v>176</v>
      </c>
      <c r="L2" s="7" t="s">
        <v>177</v>
      </c>
      <c r="M2" s="7" t="s">
        <v>178</v>
      </c>
      <c r="N2" s="7" t="s">
        <v>179</v>
      </c>
      <c r="O2" s="7" t="s">
        <v>180</v>
      </c>
      <c r="P2" s="7" t="s">
        <v>181</v>
      </c>
      <c r="Q2" s="7" t="s">
        <v>17</v>
      </c>
      <c r="R2" s="7" t="s">
        <v>18</v>
      </c>
      <c r="S2" s="11" t="s">
        <v>19</v>
      </c>
      <c r="T2" s="11" t="s">
        <v>20</v>
      </c>
      <c r="U2" s="7"/>
    </row>
    <row r="3" spans="1:21">
      <c r="B3" s="7">
        <v>3</v>
      </c>
      <c r="C3" s="7">
        <v>0.5</v>
      </c>
      <c r="D3" s="7">
        <v>0</v>
      </c>
      <c r="E3" s="7">
        <v>0.2</v>
      </c>
      <c r="F3" s="7">
        <v>0.2</v>
      </c>
      <c r="G3" s="7">
        <v>0.2</v>
      </c>
      <c r="H3" s="7">
        <v>10</v>
      </c>
      <c r="I3" s="7">
        <v>10</v>
      </c>
      <c r="J3" s="7">
        <v>10</v>
      </c>
      <c r="K3" s="7">
        <v>0.2</v>
      </c>
      <c r="L3" s="7">
        <v>0.2</v>
      </c>
      <c r="M3" s="7">
        <v>0.2</v>
      </c>
      <c r="N3" s="7">
        <v>0.2</v>
      </c>
      <c r="O3" s="7">
        <v>0.2</v>
      </c>
      <c r="P3" s="7">
        <v>0.2</v>
      </c>
      <c r="Q3" s="7">
        <v>0.98119999999999996</v>
      </c>
      <c r="R3" s="7">
        <v>0.98060000000000003</v>
      </c>
      <c r="S3" s="7">
        <v>0.98160000000000003</v>
      </c>
      <c r="T3" s="7">
        <v>0.98089999999999999</v>
      </c>
      <c r="U3" s="7" t="s">
        <v>57</v>
      </c>
    </row>
    <row r="4" spans="1:21">
      <c r="B4" s="7">
        <v>1</v>
      </c>
      <c r="C4" s="7">
        <v>0.5</v>
      </c>
      <c r="D4" s="7">
        <v>0</v>
      </c>
      <c r="E4" s="7">
        <v>0.2</v>
      </c>
      <c r="F4" s="7">
        <v>0.2</v>
      </c>
      <c r="G4" s="7">
        <v>0.2</v>
      </c>
      <c r="H4" s="7">
        <v>10</v>
      </c>
      <c r="I4" s="7">
        <v>10</v>
      </c>
      <c r="J4" s="7">
        <v>10</v>
      </c>
      <c r="K4" s="7">
        <v>0.2</v>
      </c>
      <c r="L4" s="7">
        <v>0.2</v>
      </c>
      <c r="M4" s="7">
        <v>0.2</v>
      </c>
      <c r="N4" s="7">
        <v>0.2</v>
      </c>
      <c r="O4" s="7">
        <v>0.2</v>
      </c>
      <c r="P4" s="7">
        <v>0.2</v>
      </c>
      <c r="Q4" s="7">
        <v>0.98070000000000002</v>
      </c>
      <c r="R4" s="7">
        <v>0.97960000000000003</v>
      </c>
      <c r="S4" s="7">
        <v>0.98089999999999999</v>
      </c>
      <c r="T4" s="7">
        <v>0.9798</v>
      </c>
      <c r="U4" s="7" t="s">
        <v>58</v>
      </c>
    </row>
    <row r="5" spans="1:21">
      <c r="B5" s="7">
        <v>3</v>
      </c>
      <c r="C5" s="7">
        <v>0.5</v>
      </c>
      <c r="D5" s="7">
        <v>0</v>
      </c>
      <c r="E5" s="7">
        <v>0.2</v>
      </c>
      <c r="F5" s="7">
        <v>0.2</v>
      </c>
      <c r="G5" s="7">
        <v>0.2</v>
      </c>
      <c r="H5" s="7">
        <v>10</v>
      </c>
      <c r="I5" s="7">
        <v>10</v>
      </c>
      <c r="J5" s="7">
        <v>10</v>
      </c>
      <c r="K5" s="7">
        <v>0.2</v>
      </c>
      <c r="L5" s="7">
        <v>0.2</v>
      </c>
      <c r="M5" s="7">
        <v>0.2</v>
      </c>
      <c r="N5" s="7">
        <v>0.2</v>
      </c>
      <c r="O5" s="7">
        <v>0.2</v>
      </c>
      <c r="P5" s="7">
        <v>0.2</v>
      </c>
      <c r="Q5" s="7">
        <v>0.98150000000000004</v>
      </c>
      <c r="R5" s="7">
        <v>0.98150000000000004</v>
      </c>
      <c r="S5" s="7">
        <v>0.98109999999999997</v>
      </c>
      <c r="T5" s="7">
        <v>0.98129999999999995</v>
      </c>
      <c r="U5" s="7" t="s">
        <v>90</v>
      </c>
    </row>
    <row r="6" spans="1:21">
      <c r="B6" s="7">
        <v>1</v>
      </c>
      <c r="C6" s="7">
        <v>0.5</v>
      </c>
      <c r="D6" s="7">
        <v>0</v>
      </c>
      <c r="E6" s="7">
        <v>0.2</v>
      </c>
      <c r="F6" s="7">
        <v>0.2</v>
      </c>
      <c r="G6" s="7">
        <v>0.2</v>
      </c>
      <c r="H6" s="7">
        <v>10</v>
      </c>
      <c r="I6" s="7">
        <v>10</v>
      </c>
      <c r="J6" s="7">
        <v>10</v>
      </c>
      <c r="K6" s="7">
        <v>0.2</v>
      </c>
      <c r="L6" s="7">
        <v>0.2</v>
      </c>
      <c r="M6" s="7">
        <v>0.2</v>
      </c>
      <c r="N6" s="7">
        <v>0.2</v>
      </c>
      <c r="O6" s="7">
        <v>0.2</v>
      </c>
      <c r="P6" s="7">
        <v>0.2</v>
      </c>
      <c r="Q6" s="7">
        <v>0.97929999999999995</v>
      </c>
      <c r="R6" s="7">
        <v>0.97960000000000003</v>
      </c>
      <c r="S6" s="7">
        <v>0.97929999999999995</v>
      </c>
      <c r="T6" s="7">
        <v>0.98019999999999996</v>
      </c>
      <c r="U6" s="7" t="s">
        <v>91</v>
      </c>
    </row>
    <row r="7" spans="1:21">
      <c r="B7" s="7">
        <v>3</v>
      </c>
      <c r="C7" s="7">
        <v>0.5</v>
      </c>
      <c r="D7" s="7">
        <v>0</v>
      </c>
      <c r="E7" s="7">
        <v>0.2</v>
      </c>
      <c r="F7" s="7">
        <v>0.2</v>
      </c>
      <c r="G7" s="7">
        <v>1.7</v>
      </c>
      <c r="H7" s="7">
        <v>1.7</v>
      </c>
      <c r="I7" s="7">
        <v>0.2</v>
      </c>
      <c r="J7" s="7">
        <v>1.7</v>
      </c>
      <c r="K7" s="7">
        <v>1.7</v>
      </c>
      <c r="L7" s="7">
        <v>1.7</v>
      </c>
      <c r="M7" s="7">
        <v>1.7</v>
      </c>
      <c r="N7" s="7">
        <v>1.7</v>
      </c>
      <c r="O7" s="7">
        <v>0.2</v>
      </c>
      <c r="P7" s="7">
        <v>0.2</v>
      </c>
      <c r="Q7" s="7">
        <v>0.97260000000000002</v>
      </c>
      <c r="R7" s="7">
        <v>0.9788</v>
      </c>
      <c r="S7" s="7">
        <v>0.97860000000000003</v>
      </c>
      <c r="T7" s="7">
        <v>0.97829999999999995</v>
      </c>
      <c r="U7" s="7" t="s">
        <v>40</v>
      </c>
    </row>
    <row r="8" spans="1:21">
      <c r="B8" s="7">
        <v>1</v>
      </c>
      <c r="C8" s="7">
        <v>0.5</v>
      </c>
      <c r="D8" s="7">
        <v>0</v>
      </c>
      <c r="E8" s="7">
        <v>0.2</v>
      </c>
      <c r="F8" s="7">
        <v>0.2</v>
      </c>
      <c r="G8" s="7">
        <v>1.7</v>
      </c>
      <c r="H8" s="7">
        <v>1.7</v>
      </c>
      <c r="I8" s="7">
        <v>0.2</v>
      </c>
      <c r="J8" s="7">
        <v>1.7</v>
      </c>
      <c r="K8" s="7">
        <v>1.7</v>
      </c>
      <c r="L8" s="7">
        <v>1.7</v>
      </c>
      <c r="M8" s="7">
        <v>1.7</v>
      </c>
      <c r="N8" s="7">
        <v>1.7</v>
      </c>
      <c r="O8" s="7">
        <v>0.2</v>
      </c>
      <c r="P8" s="7">
        <v>0.2</v>
      </c>
      <c r="Q8" s="7">
        <v>0.97650000000000003</v>
      </c>
      <c r="R8" s="7">
        <v>0.97240000000000004</v>
      </c>
      <c r="S8" s="7">
        <v>0.97150000000000003</v>
      </c>
      <c r="T8" s="7">
        <v>0.97709999999999997</v>
      </c>
      <c r="U8" s="7" t="s">
        <v>41</v>
      </c>
    </row>
    <row r="9" spans="1:21">
      <c r="B9" s="7">
        <v>3</v>
      </c>
      <c r="C9" s="7">
        <v>0.5</v>
      </c>
      <c r="D9" s="7">
        <v>0</v>
      </c>
      <c r="E9" s="7">
        <v>0.2</v>
      </c>
      <c r="F9" s="7">
        <v>0.2</v>
      </c>
      <c r="G9" s="7">
        <v>1.7</v>
      </c>
      <c r="H9" s="7">
        <v>1.7</v>
      </c>
      <c r="I9" s="7">
        <v>0.2</v>
      </c>
      <c r="J9" s="7">
        <v>1.7</v>
      </c>
      <c r="K9" s="7">
        <v>1.7</v>
      </c>
      <c r="L9" s="7">
        <v>1.7</v>
      </c>
      <c r="M9" s="7">
        <v>1.7</v>
      </c>
      <c r="N9" s="7">
        <v>1.7</v>
      </c>
      <c r="O9" s="7">
        <v>0.2</v>
      </c>
      <c r="P9" s="7">
        <v>0.2</v>
      </c>
      <c r="Q9" s="7">
        <v>0.97499999999999998</v>
      </c>
      <c r="R9" s="7">
        <v>0.98029999999999995</v>
      </c>
      <c r="S9" s="7">
        <v>0.97960000000000003</v>
      </c>
      <c r="T9" s="7">
        <v>0.97870000000000001</v>
      </c>
      <c r="U9" s="7" t="s">
        <v>43</v>
      </c>
    </row>
    <row r="10" spans="1:21">
      <c r="B10" s="7">
        <v>1</v>
      </c>
      <c r="C10" s="7">
        <v>0.5</v>
      </c>
      <c r="D10" s="7">
        <v>0</v>
      </c>
      <c r="E10" s="7">
        <v>0.2</v>
      </c>
      <c r="F10" s="7">
        <v>0.2</v>
      </c>
      <c r="G10" s="7">
        <v>1.7</v>
      </c>
      <c r="H10" s="7">
        <v>1.7</v>
      </c>
      <c r="I10" s="7">
        <v>0.2</v>
      </c>
      <c r="J10" s="7">
        <v>1.7</v>
      </c>
      <c r="K10" s="7">
        <v>1.7</v>
      </c>
      <c r="L10" s="7">
        <v>1.7</v>
      </c>
      <c r="M10" s="7">
        <v>1.7</v>
      </c>
      <c r="N10" s="7">
        <v>1.7</v>
      </c>
      <c r="O10" s="7">
        <v>0.2</v>
      </c>
      <c r="P10" s="7">
        <v>0.2</v>
      </c>
      <c r="Q10" s="7">
        <v>0.97919999999999996</v>
      </c>
      <c r="R10" s="7">
        <v>0.97109999999999996</v>
      </c>
      <c r="S10" s="7">
        <v>0.97199999999999998</v>
      </c>
      <c r="T10" s="7">
        <v>0.98009999999999997</v>
      </c>
      <c r="U10" s="7" t="s">
        <v>44</v>
      </c>
    </row>
    <row r="12" spans="1:21">
      <c r="J12" s="21"/>
      <c r="K12" s="21"/>
    </row>
    <row r="13" spans="1:21">
      <c r="A13" s="7"/>
      <c r="B13" s="7" t="s">
        <v>92</v>
      </c>
      <c r="C13" s="7" t="s">
        <v>17</v>
      </c>
      <c r="D13" s="7" t="s">
        <v>18</v>
      </c>
      <c r="E13" s="11" t="s">
        <v>19</v>
      </c>
      <c r="F13" s="11" t="s">
        <v>20</v>
      </c>
      <c r="H13" s="7"/>
      <c r="I13" s="7"/>
      <c r="J13" s="7" t="s">
        <v>13</v>
      </c>
      <c r="K13" s="7" t="s">
        <v>11</v>
      </c>
    </row>
    <row r="14" spans="1:21">
      <c r="A14" s="7" t="s">
        <v>57</v>
      </c>
      <c r="B14" s="7">
        <v>3</v>
      </c>
      <c r="C14" s="7">
        <v>0.98119999999999996</v>
      </c>
      <c r="D14" s="7">
        <v>0.98060000000000003</v>
      </c>
      <c r="E14" s="7">
        <v>0.98160000000000003</v>
      </c>
      <c r="F14" s="7">
        <v>0.98089999999999999</v>
      </c>
      <c r="H14" s="7" t="s">
        <v>57</v>
      </c>
      <c r="I14" s="7" t="s">
        <v>17</v>
      </c>
      <c r="J14" s="7">
        <v>0.98119999999999996</v>
      </c>
      <c r="K14" s="7">
        <v>0.98070000000000002</v>
      </c>
    </row>
    <row r="15" spans="1:21">
      <c r="A15" s="7"/>
      <c r="B15" s="7">
        <v>1</v>
      </c>
      <c r="C15" s="7">
        <v>0.98070000000000002</v>
      </c>
      <c r="D15" s="7">
        <v>0.97960000000000003</v>
      </c>
      <c r="E15" s="7">
        <v>0.98089999999999999</v>
      </c>
      <c r="F15" s="7">
        <v>0.9798</v>
      </c>
      <c r="H15" s="7"/>
      <c r="I15" s="7" t="s">
        <v>18</v>
      </c>
      <c r="J15" s="7">
        <v>0.98060000000000003</v>
      </c>
      <c r="K15" s="7">
        <v>0.97960000000000003</v>
      </c>
    </row>
    <row r="16" spans="1:21">
      <c r="A16" s="7" t="s">
        <v>90</v>
      </c>
      <c r="B16" s="7">
        <v>3</v>
      </c>
      <c r="C16" s="7">
        <v>0.98150000000000004</v>
      </c>
      <c r="D16" s="7">
        <v>0.98150000000000004</v>
      </c>
      <c r="E16" s="7">
        <v>0.98109999999999997</v>
      </c>
      <c r="F16" s="7">
        <v>0.98129999999999995</v>
      </c>
      <c r="H16" s="7"/>
      <c r="I16" s="11" t="s">
        <v>19</v>
      </c>
      <c r="J16" s="7">
        <v>0.98160000000000003</v>
      </c>
      <c r="K16" s="7">
        <v>0.98089999999999999</v>
      </c>
    </row>
    <row r="17" spans="1:11">
      <c r="A17" s="7"/>
      <c r="B17" s="7">
        <v>1</v>
      </c>
      <c r="C17" s="7">
        <v>0.97929999999999995</v>
      </c>
      <c r="D17" s="7">
        <v>0.97960000000000003</v>
      </c>
      <c r="E17" s="7">
        <v>0.97929999999999995</v>
      </c>
      <c r="F17" s="7">
        <v>0.98019999999999996</v>
      </c>
      <c r="H17" s="7"/>
      <c r="I17" s="11" t="s">
        <v>20</v>
      </c>
      <c r="J17" s="7">
        <v>0.98089999999999999</v>
      </c>
      <c r="K17" s="7">
        <v>0.9798</v>
      </c>
    </row>
    <row r="18" spans="1:11">
      <c r="A18" s="7" t="s">
        <v>40</v>
      </c>
      <c r="B18" s="7">
        <v>3</v>
      </c>
      <c r="C18" s="7">
        <v>0.97260000000000002</v>
      </c>
      <c r="D18" s="7">
        <v>0.9788</v>
      </c>
      <c r="E18" s="7">
        <v>0.97860000000000003</v>
      </c>
      <c r="F18" s="7">
        <v>0.97829999999999995</v>
      </c>
      <c r="H18" s="7" t="s">
        <v>90</v>
      </c>
      <c r="I18" s="7" t="s">
        <v>17</v>
      </c>
      <c r="J18" s="7">
        <v>0.98150000000000004</v>
      </c>
      <c r="K18" s="7">
        <v>0.97929999999999995</v>
      </c>
    </row>
    <row r="19" spans="1:11">
      <c r="A19" s="7"/>
      <c r="B19" s="7">
        <v>1</v>
      </c>
      <c r="C19" s="7">
        <v>0.97650000000000003</v>
      </c>
      <c r="D19" s="7">
        <v>0.97240000000000004</v>
      </c>
      <c r="E19" s="7">
        <v>0.97150000000000003</v>
      </c>
      <c r="F19" s="7">
        <v>0.97709999999999997</v>
      </c>
      <c r="H19" s="7"/>
      <c r="I19" s="7" t="s">
        <v>18</v>
      </c>
      <c r="J19" s="7">
        <v>0.98150000000000004</v>
      </c>
      <c r="K19" s="7">
        <v>0.97960000000000003</v>
      </c>
    </row>
    <row r="20" spans="1:11">
      <c r="A20" s="7" t="s">
        <v>43</v>
      </c>
      <c r="B20" s="7">
        <v>3</v>
      </c>
      <c r="C20" s="7">
        <v>0.97499999999999998</v>
      </c>
      <c r="D20" s="7">
        <v>0.98029999999999995</v>
      </c>
      <c r="E20" s="7">
        <v>0.97960000000000003</v>
      </c>
      <c r="F20" s="7">
        <v>0.97870000000000001</v>
      </c>
      <c r="H20" s="7"/>
      <c r="I20" s="11" t="s">
        <v>19</v>
      </c>
      <c r="J20" s="7">
        <v>0.98109999999999997</v>
      </c>
      <c r="K20" s="7">
        <v>0.97929999999999995</v>
      </c>
    </row>
    <row r="21" spans="1:11">
      <c r="A21" s="7"/>
      <c r="B21" s="7">
        <v>1</v>
      </c>
      <c r="C21" s="7">
        <v>0.97919999999999996</v>
      </c>
      <c r="D21" s="7">
        <v>0.97109999999999996</v>
      </c>
      <c r="E21" s="7">
        <v>0.97199999999999998</v>
      </c>
      <c r="F21" s="7">
        <v>0.98009999999999997</v>
      </c>
      <c r="H21" s="7"/>
      <c r="I21" s="11" t="s">
        <v>20</v>
      </c>
      <c r="J21" s="7">
        <v>0.98129999999999995</v>
      </c>
      <c r="K21" s="7">
        <v>0.98019999999999996</v>
      </c>
    </row>
    <row r="22" spans="1:11">
      <c r="H22" s="7" t="s">
        <v>40</v>
      </c>
      <c r="I22" s="7" t="s">
        <v>17</v>
      </c>
      <c r="J22" s="7">
        <v>0.97260000000000002</v>
      </c>
      <c r="K22" s="7">
        <v>0.97650000000000003</v>
      </c>
    </row>
    <row r="23" spans="1:11">
      <c r="H23" s="7"/>
      <c r="I23" s="7" t="s">
        <v>18</v>
      </c>
      <c r="J23" s="7">
        <v>0.9788</v>
      </c>
      <c r="K23" s="7">
        <v>0.97240000000000004</v>
      </c>
    </row>
    <row r="24" spans="1:11">
      <c r="H24" s="7"/>
      <c r="I24" s="11" t="s">
        <v>19</v>
      </c>
      <c r="J24" s="7">
        <v>0.97860000000000003</v>
      </c>
      <c r="K24" s="7">
        <v>0.97150000000000003</v>
      </c>
    </row>
    <row r="25" spans="1:11">
      <c r="H25" s="7"/>
      <c r="I25" s="11" t="s">
        <v>20</v>
      </c>
      <c r="J25" s="7">
        <v>0.97829999999999995</v>
      </c>
      <c r="K25" s="7">
        <v>0.97709999999999997</v>
      </c>
    </row>
    <row r="26" spans="1:11">
      <c r="H26" s="7" t="s">
        <v>43</v>
      </c>
      <c r="I26" s="7" t="s">
        <v>17</v>
      </c>
      <c r="J26" s="7">
        <v>0.97499999999999998</v>
      </c>
      <c r="K26" s="7">
        <v>0.97919999999999996</v>
      </c>
    </row>
    <row r="27" spans="1:11">
      <c r="H27" s="7"/>
      <c r="I27" s="7" t="s">
        <v>18</v>
      </c>
      <c r="J27" s="7">
        <v>0.98029999999999995</v>
      </c>
      <c r="K27" s="7">
        <v>0.97109999999999996</v>
      </c>
    </row>
    <row r="28" spans="1:11">
      <c r="H28" s="7"/>
      <c r="I28" s="11" t="s">
        <v>19</v>
      </c>
      <c r="J28" s="7">
        <v>0.97960000000000003</v>
      </c>
      <c r="K28" s="7">
        <v>0.97199999999999998</v>
      </c>
    </row>
    <row r="29" spans="1:11">
      <c r="H29" s="7"/>
      <c r="I29" s="11" t="s">
        <v>20</v>
      </c>
      <c r="J29" s="7">
        <v>0.97870000000000001</v>
      </c>
      <c r="K29" s="7">
        <v>0.98009999999999997</v>
      </c>
    </row>
  </sheetData>
  <mergeCells count="1">
    <mergeCell ref="J12:K1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B5D71-DEF0-7F4D-B2CB-BC9DA11376AA}">
  <dimension ref="B2:G7"/>
  <sheetViews>
    <sheetView workbookViewId="0">
      <selection activeCell="J7" sqref="J7"/>
    </sheetView>
  </sheetViews>
  <sheetFormatPr defaultColWidth="10.6640625" defaultRowHeight="15.5"/>
  <cols>
    <col min="2" max="2" width="20.83203125" bestFit="1" customWidth="1"/>
    <col min="3" max="3" width="23.83203125" bestFit="1" customWidth="1"/>
  </cols>
  <sheetData>
    <row r="2" spans="2:7">
      <c r="D2" s="20" t="s">
        <v>2</v>
      </c>
      <c r="E2" s="20"/>
      <c r="F2" s="20"/>
      <c r="G2" s="20"/>
    </row>
    <row r="3" spans="2:7">
      <c r="B3" s="1" t="s">
        <v>0</v>
      </c>
      <c r="C3" s="1" t="s">
        <v>1</v>
      </c>
      <c r="D3" s="1" t="s">
        <v>17</v>
      </c>
      <c r="E3" s="1" t="s">
        <v>18</v>
      </c>
      <c r="F3" s="1" t="s">
        <v>19</v>
      </c>
      <c r="G3" s="1" t="s">
        <v>20</v>
      </c>
    </row>
    <row r="4" spans="2:7">
      <c r="B4" s="2" t="s">
        <v>3</v>
      </c>
      <c r="C4" s="2" t="s">
        <v>4</v>
      </c>
      <c r="D4" s="3">
        <v>0.89070000000000005</v>
      </c>
      <c r="E4" s="3">
        <v>0.87890000000000001</v>
      </c>
      <c r="F4" s="3">
        <v>0.84219999999999995</v>
      </c>
      <c r="G4" s="3">
        <v>0.89290000000000003</v>
      </c>
    </row>
    <row r="5" spans="2:7">
      <c r="B5" s="4"/>
      <c r="C5" s="2" t="s">
        <v>5</v>
      </c>
      <c r="D5" s="3">
        <v>0.86519999999999997</v>
      </c>
      <c r="E5" s="3">
        <v>0.83109999999999995</v>
      </c>
      <c r="F5" s="3">
        <v>0.75139999999999996</v>
      </c>
      <c r="G5" s="3">
        <v>0.85360000000000003</v>
      </c>
    </row>
    <row r="6" spans="2:7">
      <c r="B6" s="4"/>
      <c r="C6" s="2" t="s">
        <v>6</v>
      </c>
      <c r="D6" s="3">
        <v>0.97150000000000003</v>
      </c>
      <c r="E6" s="3">
        <v>0.95860000000000001</v>
      </c>
      <c r="F6" s="3">
        <v>0.94159999999999999</v>
      </c>
      <c r="G6" s="3">
        <v>0.96879999999999999</v>
      </c>
    </row>
    <row r="7" spans="2:7">
      <c r="B7" s="4"/>
      <c r="C7" s="2" t="s">
        <v>7</v>
      </c>
      <c r="D7" s="3">
        <v>0.97219999999999995</v>
      </c>
      <c r="E7" s="3">
        <v>0.97270000000000001</v>
      </c>
      <c r="F7" s="3">
        <v>0.93440000000000001</v>
      </c>
      <c r="G7" s="3">
        <v>0.97409999999999997</v>
      </c>
    </row>
  </sheetData>
  <mergeCells count="1">
    <mergeCell ref="D2:G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9D261-962F-AF42-9DBB-F9A9199DC2A7}">
  <dimension ref="A1:Q24"/>
  <sheetViews>
    <sheetView zoomScale="90" zoomScaleNormal="90" workbookViewId="0">
      <selection activeCell="I25" sqref="I25"/>
    </sheetView>
  </sheetViews>
  <sheetFormatPr defaultColWidth="10.6640625" defaultRowHeight="15.5"/>
  <cols>
    <col min="1" max="1" width="15.5" customWidth="1"/>
    <col min="2" max="2" width="7.1640625" bestFit="1" customWidth="1"/>
    <col min="3" max="3" width="18.5" bestFit="1" customWidth="1"/>
    <col min="4" max="6" width="18.83203125" bestFit="1" customWidth="1"/>
    <col min="7" max="17" width="7.1640625" bestFit="1" customWidth="1"/>
  </cols>
  <sheetData>
    <row r="1" spans="1:17">
      <c r="A1" t="s">
        <v>77</v>
      </c>
    </row>
    <row r="2" spans="1:17">
      <c r="A2" s="7" t="s">
        <v>88</v>
      </c>
      <c r="B2" s="7" t="s">
        <v>89</v>
      </c>
      <c r="C2" s="7"/>
      <c r="D2" s="7"/>
      <c r="E2" s="7"/>
      <c r="F2" s="7" t="s">
        <v>87</v>
      </c>
      <c r="G2" s="7"/>
      <c r="H2" s="7"/>
      <c r="I2" s="7"/>
      <c r="J2" s="7" t="s">
        <v>86</v>
      </c>
      <c r="K2" s="7"/>
      <c r="L2" s="7"/>
      <c r="M2" s="7"/>
      <c r="N2" s="7" t="s">
        <v>85</v>
      </c>
      <c r="O2" s="7"/>
      <c r="P2" s="7"/>
      <c r="Q2" s="7"/>
    </row>
    <row r="3" spans="1:17">
      <c r="A3" s="7"/>
      <c r="B3" s="7" t="s">
        <v>79</v>
      </c>
      <c r="C3" s="7" t="s">
        <v>80</v>
      </c>
      <c r="D3" s="7" t="s">
        <v>81</v>
      </c>
      <c r="E3" s="7" t="s">
        <v>82</v>
      </c>
      <c r="F3" s="7" t="s">
        <v>79</v>
      </c>
      <c r="G3" s="7" t="s">
        <v>80</v>
      </c>
      <c r="H3" s="7" t="s">
        <v>81</v>
      </c>
      <c r="I3" s="7" t="s">
        <v>82</v>
      </c>
      <c r="J3" s="7" t="s">
        <v>79</v>
      </c>
      <c r="K3" s="7" t="s">
        <v>80</v>
      </c>
      <c r="L3" s="7" t="s">
        <v>81</v>
      </c>
      <c r="M3" s="7" t="s">
        <v>82</v>
      </c>
      <c r="N3" s="7" t="s">
        <v>79</v>
      </c>
      <c r="O3" s="7" t="s">
        <v>80</v>
      </c>
      <c r="P3" s="7" t="s">
        <v>81</v>
      </c>
      <c r="Q3" s="7" t="s">
        <v>82</v>
      </c>
    </row>
    <row r="4" spans="1:17">
      <c r="A4" s="7" t="s">
        <v>78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>
      <c r="A5" s="7" t="s">
        <v>83</v>
      </c>
      <c r="B5" s="7">
        <v>0.96750000000000003</v>
      </c>
      <c r="C5" s="7">
        <v>0.97219999999999995</v>
      </c>
      <c r="D5" s="7">
        <v>0.97250000000000003</v>
      </c>
      <c r="E5" s="7">
        <v>0.97450000000000003</v>
      </c>
      <c r="F5" s="7">
        <v>0.96699999999999997</v>
      </c>
      <c r="G5" s="7">
        <v>0.97060000000000002</v>
      </c>
      <c r="H5" s="7">
        <v>0.97209999999999996</v>
      </c>
      <c r="I5" s="7">
        <v>0.97209999999999996</v>
      </c>
      <c r="J5" s="7">
        <v>0.96640000000000004</v>
      </c>
      <c r="K5" s="7">
        <v>0.97030000000000005</v>
      </c>
      <c r="L5" s="7">
        <v>0.97330000000000005</v>
      </c>
      <c r="M5" s="7">
        <v>0.97330000000000005</v>
      </c>
      <c r="N5" s="7">
        <v>0.96679999999999999</v>
      </c>
      <c r="O5" s="7">
        <v>0.97319999999999995</v>
      </c>
      <c r="P5" s="7">
        <v>0.97330000000000005</v>
      </c>
      <c r="Q5" s="7">
        <v>0.97760000000000002</v>
      </c>
    </row>
    <row r="6" spans="1:17">
      <c r="A6" s="7" t="s">
        <v>17</v>
      </c>
      <c r="B6" s="7">
        <v>0.95320000000000005</v>
      </c>
      <c r="C6" s="7">
        <v>0.9667</v>
      </c>
      <c r="D6" s="7">
        <v>0.97060000000000002</v>
      </c>
      <c r="E6" s="7">
        <v>0.97350000000000003</v>
      </c>
      <c r="F6" s="7">
        <v>0.95450000000000002</v>
      </c>
      <c r="G6" s="7">
        <v>0.97570000000000001</v>
      </c>
      <c r="H6" s="7">
        <v>0.97570000000000001</v>
      </c>
      <c r="I6" s="7">
        <v>0.9768</v>
      </c>
      <c r="J6" s="7">
        <v>0.95589999999999997</v>
      </c>
      <c r="K6" s="7">
        <v>0.96599999999999997</v>
      </c>
      <c r="L6" s="7">
        <v>0.97740000000000005</v>
      </c>
      <c r="M6" s="7">
        <v>0.97850000000000004</v>
      </c>
      <c r="N6" s="7">
        <v>0.95550000000000002</v>
      </c>
      <c r="O6" s="7">
        <v>0.96609999999999996</v>
      </c>
      <c r="P6" s="7">
        <v>0.97260000000000002</v>
      </c>
      <c r="Q6" s="7">
        <v>0.97899999999999998</v>
      </c>
    </row>
    <row r="7" spans="1:17">
      <c r="A7" s="7" t="s">
        <v>18</v>
      </c>
      <c r="B7" s="7">
        <v>0.79349999999999998</v>
      </c>
      <c r="C7" s="7">
        <v>0.89439999999999997</v>
      </c>
      <c r="D7" s="7">
        <v>0.92290000000000005</v>
      </c>
      <c r="E7" s="7">
        <v>0.93330000000000002</v>
      </c>
      <c r="F7" s="7">
        <v>0.79569999999999996</v>
      </c>
      <c r="G7" s="7">
        <v>0.97540000000000004</v>
      </c>
      <c r="H7" s="7">
        <v>0.97599999999999998</v>
      </c>
      <c r="I7" s="7">
        <v>0.97609999999999997</v>
      </c>
      <c r="J7" s="7">
        <v>0.79500000000000004</v>
      </c>
      <c r="K7" s="7">
        <v>0.89810000000000001</v>
      </c>
      <c r="L7" s="7">
        <v>0.97719999999999996</v>
      </c>
      <c r="M7" s="7">
        <v>0.97850000000000004</v>
      </c>
      <c r="N7" s="7">
        <v>0.78920000000000001</v>
      </c>
      <c r="O7" s="7">
        <v>0.89339999999999997</v>
      </c>
      <c r="P7" s="7">
        <v>0.92249999999999999</v>
      </c>
      <c r="Q7" s="7">
        <v>0.97960000000000003</v>
      </c>
    </row>
    <row r="8" spans="1:17">
      <c r="A8" s="7" t="s">
        <v>19</v>
      </c>
      <c r="B8" s="7">
        <v>0.93830000000000002</v>
      </c>
      <c r="C8" s="7">
        <v>0.96319999999999995</v>
      </c>
      <c r="D8" s="7">
        <v>0.96960000000000002</v>
      </c>
      <c r="E8" s="7">
        <v>0.96960000000000002</v>
      </c>
      <c r="F8" s="7">
        <v>0.96599999999999997</v>
      </c>
      <c r="G8" s="7">
        <v>0.97529999999999994</v>
      </c>
      <c r="H8" s="7">
        <v>0.97570000000000001</v>
      </c>
      <c r="I8" s="7">
        <v>0.97599999999999998</v>
      </c>
      <c r="J8" s="7">
        <v>0.95950000000000002</v>
      </c>
      <c r="K8" s="7">
        <v>0.96609999999999996</v>
      </c>
      <c r="L8" s="7">
        <v>0.97740000000000005</v>
      </c>
      <c r="M8" s="7">
        <v>0.97860000000000003</v>
      </c>
      <c r="N8" s="7">
        <v>0.95130000000000003</v>
      </c>
      <c r="O8" s="7">
        <v>0.96540000000000004</v>
      </c>
      <c r="P8" s="7">
        <v>0.97130000000000005</v>
      </c>
      <c r="Q8" s="7">
        <v>0.97989999999999999</v>
      </c>
    </row>
    <row r="9" spans="1:17">
      <c r="A9" s="7" t="s">
        <v>84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>
      <c r="A10" s="7" t="s">
        <v>83</v>
      </c>
      <c r="B10" s="7">
        <v>0.96179999999999999</v>
      </c>
      <c r="C10" s="7">
        <v>0.9667</v>
      </c>
      <c r="D10" s="7">
        <v>0.96919999999999995</v>
      </c>
      <c r="E10" s="7">
        <v>0.9708</v>
      </c>
      <c r="F10" s="7">
        <v>0.96319999999999995</v>
      </c>
      <c r="G10" s="7">
        <v>0.96699999999999997</v>
      </c>
      <c r="H10" s="7">
        <v>0.96819999999999995</v>
      </c>
      <c r="I10" s="7">
        <v>0.96960000000000002</v>
      </c>
      <c r="J10" s="7">
        <v>0.96350000000000002</v>
      </c>
      <c r="K10" s="7">
        <v>0.96640000000000004</v>
      </c>
      <c r="L10" s="7">
        <v>0.96709999999999996</v>
      </c>
      <c r="M10" s="7">
        <v>0.97019999999999995</v>
      </c>
      <c r="N10" s="7">
        <v>0.95920000000000005</v>
      </c>
      <c r="O10" s="7">
        <v>0.96599999999999997</v>
      </c>
      <c r="P10" s="7">
        <v>0.96919999999999995</v>
      </c>
      <c r="Q10" s="7">
        <v>0.97</v>
      </c>
    </row>
    <row r="11" spans="1:17">
      <c r="A11" s="7" t="s">
        <v>17</v>
      </c>
      <c r="B11" s="7">
        <v>0.96319999999999995</v>
      </c>
      <c r="C11" s="7">
        <v>0.96699999999999997</v>
      </c>
      <c r="D11" s="7">
        <v>0.96819999999999995</v>
      </c>
      <c r="E11" s="7">
        <v>0.96960000000000002</v>
      </c>
      <c r="F11" s="7">
        <v>0.95979999999999999</v>
      </c>
      <c r="G11" s="7">
        <v>0.9768</v>
      </c>
      <c r="H11" s="7">
        <v>0.97689999999999999</v>
      </c>
      <c r="I11" s="7">
        <v>0.97689999999999999</v>
      </c>
      <c r="J11" s="7">
        <v>0.95660000000000001</v>
      </c>
      <c r="K11" s="7">
        <v>0.96699999999999997</v>
      </c>
      <c r="L11" s="7">
        <v>0.97570000000000001</v>
      </c>
      <c r="M11" s="7">
        <v>0.97750000000000004</v>
      </c>
      <c r="N11" s="7">
        <v>0.95979999999999999</v>
      </c>
      <c r="O11" s="7">
        <v>0.96860000000000002</v>
      </c>
      <c r="P11" s="7">
        <v>0.97140000000000004</v>
      </c>
      <c r="Q11" s="7">
        <v>0.97809999999999997</v>
      </c>
    </row>
    <row r="12" spans="1:17">
      <c r="A12" s="7" t="s">
        <v>18</v>
      </c>
      <c r="B12" s="7">
        <v>0.86129999160766602</v>
      </c>
      <c r="C12" s="7">
        <v>0.91779999999999995</v>
      </c>
      <c r="D12" s="7">
        <v>0.9355</v>
      </c>
      <c r="E12" s="7">
        <v>0.94340000000000002</v>
      </c>
      <c r="F12" s="7">
        <v>0.86009999999999998</v>
      </c>
      <c r="G12" s="7">
        <v>0.9758</v>
      </c>
      <c r="H12" s="7">
        <v>0.9758</v>
      </c>
      <c r="I12" s="7">
        <v>0.9758</v>
      </c>
      <c r="J12" s="7">
        <v>0.85</v>
      </c>
      <c r="K12" s="7">
        <v>0.9113</v>
      </c>
      <c r="L12" s="7">
        <v>0.97599999999999998</v>
      </c>
      <c r="M12" s="7">
        <v>0.97750000000000004</v>
      </c>
      <c r="N12" s="7">
        <v>0.85750000000000004</v>
      </c>
      <c r="O12" s="7">
        <v>0.91510000000000002</v>
      </c>
      <c r="P12" s="7">
        <v>0.93359999999999999</v>
      </c>
      <c r="Q12" s="7">
        <v>0.97889999999999999</v>
      </c>
    </row>
    <row r="13" spans="1:17">
      <c r="A13" s="7" t="s">
        <v>19</v>
      </c>
      <c r="B13" s="7">
        <v>0.94159999999999999</v>
      </c>
      <c r="C13" s="7">
        <v>0.96479999999999999</v>
      </c>
      <c r="D13" s="7">
        <v>0.96589999999999998</v>
      </c>
      <c r="E13" s="7">
        <v>0.96950000000000003</v>
      </c>
      <c r="F13" s="7">
        <v>0.95689999999999997</v>
      </c>
      <c r="G13" s="7">
        <v>0.97570000000000001</v>
      </c>
      <c r="H13" s="7">
        <v>0.97570000000000001</v>
      </c>
      <c r="I13" s="7">
        <v>0.97609999999999997</v>
      </c>
      <c r="J13" s="7">
        <v>0.95309999999999995</v>
      </c>
      <c r="K13" s="7">
        <v>0.96540000000000004</v>
      </c>
      <c r="L13" s="7">
        <v>0.97629999999999995</v>
      </c>
      <c r="M13" s="7">
        <v>0.97760000000000002</v>
      </c>
      <c r="N13" s="7">
        <v>0.95340000000000003</v>
      </c>
      <c r="O13" s="7">
        <v>0.95930000000000004</v>
      </c>
      <c r="P13" s="7">
        <v>0.96640000000000004</v>
      </c>
      <c r="Q13" s="7">
        <v>0.97829999999999995</v>
      </c>
    </row>
    <row r="16" spans="1:17">
      <c r="A16" s="7"/>
      <c r="B16" s="7"/>
      <c r="C16" s="7" t="s">
        <v>159</v>
      </c>
      <c r="D16" s="7" t="s">
        <v>158</v>
      </c>
      <c r="E16" s="7" t="s">
        <v>160</v>
      </c>
      <c r="F16" s="7" t="s">
        <v>161</v>
      </c>
    </row>
    <row r="17" spans="1:6">
      <c r="A17" s="7" t="s">
        <v>78</v>
      </c>
      <c r="B17" s="7" t="s">
        <v>17</v>
      </c>
      <c r="C17" s="7">
        <v>0.97450000000000003</v>
      </c>
      <c r="D17" s="7">
        <v>0.97209999999999996</v>
      </c>
      <c r="E17" s="7">
        <v>0.97330000000000005</v>
      </c>
      <c r="F17" s="7">
        <v>0.97760000000000002</v>
      </c>
    </row>
    <row r="18" spans="1:6">
      <c r="A18" s="7"/>
      <c r="B18" s="7" t="s">
        <v>18</v>
      </c>
      <c r="C18" s="7">
        <v>0.97350000000000003</v>
      </c>
      <c r="D18" s="7">
        <v>0.9768</v>
      </c>
      <c r="E18" s="7">
        <v>0.97850000000000004</v>
      </c>
      <c r="F18" s="7">
        <v>0.97899999999999998</v>
      </c>
    </row>
    <row r="19" spans="1:6">
      <c r="A19" s="7"/>
      <c r="B19" s="7" t="s">
        <v>19</v>
      </c>
      <c r="C19" s="7">
        <v>0.93330000000000002</v>
      </c>
      <c r="D19" s="7">
        <v>0.97609999999999997</v>
      </c>
      <c r="E19" s="7">
        <v>0.97850000000000004</v>
      </c>
      <c r="F19" s="7">
        <v>0.97960000000000003</v>
      </c>
    </row>
    <row r="20" spans="1:6">
      <c r="A20" s="7"/>
      <c r="B20" s="7" t="s">
        <v>20</v>
      </c>
      <c r="C20" s="7">
        <v>0.96960000000000002</v>
      </c>
      <c r="D20" s="7">
        <v>0.97599999999999998</v>
      </c>
      <c r="E20" s="7">
        <v>0.97860000000000003</v>
      </c>
      <c r="F20" s="7">
        <v>0.97989999999999999</v>
      </c>
    </row>
    <row r="21" spans="1:6">
      <c r="A21" s="7" t="s">
        <v>84</v>
      </c>
      <c r="B21" s="7" t="s">
        <v>17</v>
      </c>
      <c r="C21" s="7">
        <v>0.9708</v>
      </c>
      <c r="D21" s="7">
        <v>0.96960000000000002</v>
      </c>
      <c r="E21" s="7">
        <v>0.97019999999999995</v>
      </c>
      <c r="F21" s="7">
        <v>0.97</v>
      </c>
    </row>
    <row r="22" spans="1:6">
      <c r="A22" s="7"/>
      <c r="B22" s="7" t="s">
        <v>18</v>
      </c>
      <c r="C22" s="7">
        <v>0.96960000000000002</v>
      </c>
      <c r="D22" s="7">
        <v>0.97689999999999999</v>
      </c>
      <c r="E22" s="7">
        <v>0.97750000000000004</v>
      </c>
      <c r="F22" s="7">
        <v>0.97809999999999997</v>
      </c>
    </row>
    <row r="23" spans="1:6">
      <c r="A23" s="7"/>
      <c r="B23" s="7" t="s">
        <v>19</v>
      </c>
      <c r="C23" s="7">
        <v>0.94340000000000002</v>
      </c>
      <c r="D23" s="7">
        <v>0.9758</v>
      </c>
      <c r="E23" s="7">
        <v>0.97750000000000004</v>
      </c>
      <c r="F23" s="7">
        <v>0.97889999999999999</v>
      </c>
    </row>
    <row r="24" spans="1:6">
      <c r="A24" s="7"/>
      <c r="B24" s="7" t="s">
        <v>20</v>
      </c>
      <c r="C24" s="7">
        <v>0.96950000000000003</v>
      </c>
      <c r="D24" s="7">
        <v>0.97609999999999997</v>
      </c>
      <c r="E24" s="7">
        <v>0.97760000000000002</v>
      </c>
      <c r="F24" s="7">
        <v>0.97829999999999995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CC564-544A-8245-BFC6-DD7DB0966C99}">
  <dimension ref="A3:F8"/>
  <sheetViews>
    <sheetView workbookViewId="0">
      <selection activeCell="J23" sqref="J23"/>
    </sheetView>
  </sheetViews>
  <sheetFormatPr defaultColWidth="10.6640625" defaultRowHeight="15.5"/>
  <sheetData>
    <row r="3" spans="1:6">
      <c r="A3" s="7"/>
      <c r="B3" s="7" t="s">
        <v>17</v>
      </c>
      <c r="C3" s="7">
        <v>0.2</v>
      </c>
      <c r="D3" s="7">
        <v>0.5</v>
      </c>
      <c r="E3" s="7">
        <v>1.2</v>
      </c>
      <c r="F3" s="7">
        <v>1.7</v>
      </c>
    </row>
    <row r="4" spans="1:6" ht="18.5">
      <c r="A4" s="18" t="s">
        <v>19</v>
      </c>
      <c r="B4" s="7"/>
      <c r="C4" s="7"/>
      <c r="D4" s="7"/>
      <c r="E4" s="7"/>
      <c r="F4" s="7"/>
    </row>
    <row r="5" spans="1:6">
      <c r="A5" s="7">
        <v>0.2</v>
      </c>
      <c r="B5" s="7"/>
      <c r="C5" s="7">
        <v>97.85</v>
      </c>
      <c r="D5" s="7">
        <v>97.78</v>
      </c>
      <c r="E5" s="7">
        <v>97.99</v>
      </c>
      <c r="F5" s="7">
        <v>97.57</v>
      </c>
    </row>
    <row r="6" spans="1:6">
      <c r="A6" s="7">
        <v>0.5</v>
      </c>
      <c r="B6" s="7"/>
      <c r="C6" s="7">
        <v>97.87</v>
      </c>
      <c r="D6" s="7">
        <v>97.96</v>
      </c>
      <c r="E6" s="7">
        <v>97.89</v>
      </c>
      <c r="F6" s="7">
        <v>97.78</v>
      </c>
    </row>
    <row r="7" spans="1:6">
      <c r="A7" s="7">
        <v>1.2</v>
      </c>
      <c r="B7" s="7"/>
      <c r="C7" s="7">
        <v>97.92</v>
      </c>
      <c r="D7" s="7">
        <v>97.93</v>
      </c>
      <c r="E7" s="7">
        <v>97.85</v>
      </c>
      <c r="F7" s="7">
        <v>97.76</v>
      </c>
    </row>
    <row r="8" spans="1:6">
      <c r="A8" s="7">
        <v>1.7</v>
      </c>
      <c r="B8" s="7"/>
      <c r="C8" s="7">
        <v>97.81</v>
      </c>
      <c r="D8" s="7">
        <v>98</v>
      </c>
      <c r="E8" s="7">
        <v>97.86</v>
      </c>
      <c r="F8" s="7">
        <v>97.83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Authors</vt:lpstr>
      <vt:lpstr>D2 vs D1</vt:lpstr>
      <vt:lpstr>Dynamics 1</vt:lpstr>
      <vt:lpstr>M</vt:lpstr>
      <vt:lpstr>Beta</vt:lpstr>
      <vt:lpstr>k</vt:lpstr>
      <vt:lpstr>ConvNets Baseline</vt:lpstr>
      <vt:lpstr>PSO Baseline</vt:lpstr>
      <vt:lpstr>c</vt:lpstr>
      <vt:lpstr>Multi-randoms</vt:lpstr>
      <vt:lpstr>Cluster Warmup LR</vt:lpstr>
      <vt:lpstr>Beta!_1</vt:lpstr>
      <vt:lpstr>'D2 vs D1'!_1</vt:lpstr>
      <vt:lpstr>Beta!_1_1</vt:lpstr>
      <vt:lpstr>'Multi-randoms'!_2</vt:lpstr>
      <vt:lpstr>'PSO Baseline'!_3</vt:lpstr>
      <vt:lpstr>k!_5</vt:lpstr>
      <vt:lpstr>'Cluster Warmup LR'!_6</vt:lpstr>
      <vt:lpstr>'Cluster Warmup LR'!_7</vt:lpstr>
      <vt:lpstr>'Cluster Warmup LR'!_7_1</vt:lpstr>
      <vt:lpstr>M!_8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Phong NguyenHuu</dc:creator>
  <cp:lastModifiedBy>Tanvi Singh</cp:lastModifiedBy>
  <dcterms:created xsi:type="dcterms:W3CDTF">2022-01-26T10:54:17Z</dcterms:created>
  <dcterms:modified xsi:type="dcterms:W3CDTF">2025-03-24T21:54:15Z</dcterms:modified>
</cp:coreProperties>
</file>