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12520" yWindow="720" windowWidth="28520" windowHeight="137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H10" i="1"/>
  <c r="I10" i="1"/>
  <c r="J10" i="1"/>
  <c r="G10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<sst xmlns="http://schemas.openxmlformats.org/spreadsheetml/2006/main" count="18" uniqueCount="18">
  <si>
    <t>Cartman Episodes</t>
  </si>
  <si>
    <t>Kyle     Episodes</t>
  </si>
  <si>
    <t>Jimmy Episodes</t>
  </si>
  <si>
    <t>Episodes 129 - 256</t>
  </si>
  <si>
    <t>Episodes 1 - 128</t>
  </si>
  <si>
    <t xml:space="preserve">              57 (+27%)</t>
  </si>
  <si>
    <t xml:space="preserve">             3 (-40%)</t>
  </si>
  <si>
    <t xml:space="preserve">             10 (-29%)</t>
  </si>
  <si>
    <t xml:space="preserve">            5 (-55%)</t>
  </si>
  <si>
    <t xml:space="preserve">                 15 (+400%)</t>
  </si>
  <si>
    <t>Randy           Episodes</t>
  </si>
  <si>
    <t xml:space="preserve">             2 (-33%)</t>
  </si>
  <si>
    <t>Mr. / Mrs. Garrison Episodes</t>
  </si>
  <si>
    <t xml:space="preserve">             2 (-67%)</t>
  </si>
  <si>
    <t>Stan         Episodes</t>
  </si>
  <si>
    <t xml:space="preserve">               0 (-100%)</t>
  </si>
  <si>
    <t>Chef        Episodes</t>
  </si>
  <si>
    <t>Butters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</si>
</sst>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3"/>
      <name val="Calibri"/>
      <scheme val="minor"/>
    </font>
    <font>
      <b/>
      <sz val="14"/>
      <color theme="6" tint="-0.249977111117893"/>
      <name val="Calibri"/>
      <scheme val="minor"/>
    </font>
    <font>
      <sz val="14"/>
      <color theme="6" tint="-0.499984740745262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1" fontId="4" fillId="3" borderId="7" xfId="0" applyNumberFormat="1" applyFont="1" applyFill="1" applyBorder="1" applyAlignment="1">
      <alignment horizontal="center"/>
    </xf>
    <xf numFmtId="1" fontId="4" fillId="3" borderId="8" xfId="0" applyNumberFormat="1" applyFont="1" applyFill="1" applyBorder="1" applyAlignment="1">
      <alignment horizontal="center"/>
    </xf>
    <xf numFmtId="0" fontId="0" fillId="2" borderId="0" xfId="0" applyFill="1"/>
    <xf numFmtId="9" fontId="0" fillId="2" borderId="0" xfId="0" applyNumberFormat="1" applyFill="1"/>
    <xf numFmtId="0" fontId="3" fillId="2" borderId="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1" sqref="E21"/>
    </sheetView>
  </sheetViews>
  <sheetFormatPr baseColWidth="10" defaultColWidth="8.83203125" defaultRowHeight="14" x14ac:dyDescent="0"/>
  <cols>
    <col min="2" max="2" width="19" bestFit="1" customWidth="1"/>
    <col min="3" max="3" width="18" bestFit="1" customWidth="1"/>
    <col min="4" max="4" width="14.83203125" customWidth="1"/>
    <col min="5" max="5" width="17.1640625" bestFit="1" customWidth="1"/>
    <col min="6" max="6" width="14.83203125" customWidth="1"/>
    <col min="7" max="7" width="19.6640625" customWidth="1"/>
    <col min="8" max="8" width="14.83203125" customWidth="1"/>
    <col min="9" max="9" width="16.83203125" customWidth="1"/>
    <col min="10" max="10" width="15.5" customWidth="1"/>
  </cols>
  <sheetData>
    <row r="1" spans="1:1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56" customHeight="1">
      <c r="A2" s="8"/>
      <c r="B2" s="1"/>
      <c r="C2" s="2" t="s">
        <v>0</v>
      </c>
      <c r="D2" s="2" t="s">
        <v>17</v>
      </c>
      <c r="E2" s="2" t="s">
        <v>14</v>
      </c>
      <c r="F2" s="2" t="s">
        <v>1</v>
      </c>
      <c r="G2" s="2" t="s">
        <v>10</v>
      </c>
      <c r="H2" s="2" t="s">
        <v>2</v>
      </c>
      <c r="I2" s="2" t="s">
        <v>16</v>
      </c>
      <c r="J2" s="3" t="s">
        <v>12</v>
      </c>
      <c r="K2" s="8"/>
    </row>
    <row r="3" spans="1:11" ht="18">
      <c r="A3" s="8"/>
      <c r="B3" s="10" t="s">
        <v>4</v>
      </c>
      <c r="C3" s="4">
        <v>45</v>
      </c>
      <c r="D3" s="4">
        <v>5</v>
      </c>
      <c r="E3" s="4">
        <v>14</v>
      </c>
      <c r="F3" s="4">
        <v>11</v>
      </c>
      <c r="G3" s="4">
        <v>3</v>
      </c>
      <c r="H3" s="4">
        <v>3</v>
      </c>
      <c r="I3" s="4">
        <v>4</v>
      </c>
      <c r="J3" s="5">
        <v>6</v>
      </c>
      <c r="K3" s="8"/>
    </row>
    <row r="4" spans="1:11" ht="18">
      <c r="A4" s="8"/>
      <c r="B4" s="11" t="s">
        <v>3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11</v>
      </c>
      <c r="I4" s="6" t="s">
        <v>15</v>
      </c>
      <c r="J4" s="7" t="s">
        <v>13</v>
      </c>
      <c r="K4" s="8"/>
    </row>
    <row r="5" spans="1:1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>
      <c r="A9" s="8"/>
      <c r="B9" s="8"/>
      <c r="C9" s="9">
        <f t="shared" ref="C9:J9" si="0">C18/C3</f>
        <v>1.2666666666666666</v>
      </c>
      <c r="D9" s="9">
        <f t="shared" si="0"/>
        <v>0.6</v>
      </c>
      <c r="E9" s="9">
        <f t="shared" si="0"/>
        <v>0.7142857142857143</v>
      </c>
      <c r="F9" s="9">
        <f t="shared" si="0"/>
        <v>0.45454545454545453</v>
      </c>
      <c r="G9" s="9">
        <f t="shared" si="0"/>
        <v>5</v>
      </c>
      <c r="H9" s="9">
        <f t="shared" si="0"/>
        <v>0.66666666666666663</v>
      </c>
      <c r="I9" s="9">
        <f t="shared" si="0"/>
        <v>0</v>
      </c>
      <c r="J9" s="9">
        <f t="shared" si="0"/>
        <v>0.33333333333333331</v>
      </c>
      <c r="K9" s="9"/>
    </row>
    <row r="10" spans="1:11">
      <c r="A10" s="8"/>
      <c r="B10" s="8"/>
      <c r="C10" s="9">
        <f t="shared" ref="C10:F10" si="1">(C18-C3)/C3</f>
        <v>0.26666666666666666</v>
      </c>
      <c r="D10" s="9">
        <f t="shared" si="1"/>
        <v>-0.4</v>
      </c>
      <c r="E10" s="9">
        <f t="shared" si="1"/>
        <v>-0.2857142857142857</v>
      </c>
      <c r="F10" s="9">
        <f t="shared" si="1"/>
        <v>-0.54545454545454541</v>
      </c>
      <c r="G10" s="9">
        <f>(G18-G3)/G3</f>
        <v>4</v>
      </c>
      <c r="H10" s="9">
        <f t="shared" ref="H10:J10" si="2">(H18-H3)/H3</f>
        <v>-0.33333333333333331</v>
      </c>
      <c r="I10" s="9">
        <f t="shared" si="2"/>
        <v>-1</v>
      </c>
      <c r="J10" s="9">
        <f t="shared" si="2"/>
        <v>-0.66666666666666663</v>
      </c>
      <c r="K10" s="8"/>
    </row>
    <row r="11" spans="1: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2:11"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2:11" ht="18">
      <c r="C18" s="6">
        <v>57</v>
      </c>
      <c r="D18" s="6">
        <v>3</v>
      </c>
      <c r="E18" s="6">
        <v>10</v>
      </c>
      <c r="F18" s="6">
        <v>5</v>
      </c>
      <c r="G18" s="6">
        <v>15</v>
      </c>
      <c r="H18" s="6">
        <v>2</v>
      </c>
      <c r="I18" s="6">
        <v>0</v>
      </c>
      <c r="J18" s="6">
        <v>2</v>
      </c>
      <c r="K18" s="8"/>
    </row>
    <row r="19" spans="2:11">
      <c r="K19" s="8"/>
    </row>
    <row r="20" spans="2:11">
      <c r="K20" s="8"/>
    </row>
    <row r="21" spans="2:11">
      <c r="K21" s="8"/>
    </row>
    <row r="22" spans="2:11">
      <c r="K22" s="8"/>
    </row>
    <row r="23" spans="2:11">
      <c r="K23" s="8"/>
    </row>
    <row r="24" spans="2:11">
      <c r="K24" s="8"/>
    </row>
    <row r="25" spans="2:11">
      <c r="K25" s="8"/>
    </row>
    <row r="26" spans="2:11">
      <c r="K26" s="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Edwin Wharton</cp:lastModifiedBy>
  <dcterms:created xsi:type="dcterms:W3CDTF">2016-05-12T15:07:50Z</dcterms:created>
  <dcterms:modified xsi:type="dcterms:W3CDTF">2016-05-12T22:24:40Z</dcterms:modified>
</cp:coreProperties>
</file>