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e6b5e37b1485b62/UW MLIS/DFW/"/>
    </mc:Choice>
  </mc:AlternateContent>
  <xr:revisionPtr revIDLastSave="425" documentId="8_{9C129CA4-86E4-475C-BA7B-0D85FC86BB4A}" xr6:coauthVersionLast="47" xr6:coauthVersionMax="47" xr10:uidLastSave="{384D1FE0-6F2A-4684-9596-785FCA3A4F81}"/>
  <bookViews>
    <workbookView xWindow="33720" yWindow="-120" windowWidth="29040" windowHeight="15840" xr2:uid="{7DC81C64-1B2B-4F31-B0FC-488FB95694B0}"/>
  </bookViews>
  <sheets>
    <sheet name="DFW Time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9" i="1" l="1"/>
  <c r="E53" i="1"/>
  <c r="E47" i="1"/>
  <c r="E40" i="1"/>
  <c r="E33" i="1"/>
  <c r="E26" i="1"/>
  <c r="E19" i="1"/>
  <c r="E12" i="1"/>
  <c r="B62"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tc={00A94BAB-05FA-446D-BBEB-3C994A73560F}</author>
  </authors>
  <commentList>
    <comment ref="D7" authorId="0" shapeId="0" xr:uid="{00A94BAB-05FA-446D-BBEB-3C994A73560F}">
      <text>
        <t>[Threaded comment]
Your version of Excel allows you to read this threaded comment; however, any edits to it will get removed if the file is opened in a newer version of Excel. Learn more: https://go.microsoft.com/fwlink/?linkid=870924
Comment:
    Added weekly totals
Reply:
    good idea</t>
      </text>
    </comment>
  </commentList>
</comments>
</file>

<file path=xl/sharedStrings.xml><?xml version="1.0" encoding="utf-8"?>
<sst xmlns="http://schemas.openxmlformats.org/spreadsheetml/2006/main" count="70" uniqueCount="65">
  <si>
    <t>Day</t>
  </si>
  <si>
    <t>Activity Description</t>
  </si>
  <si>
    <t>Time Spent (HH:MM)</t>
  </si>
  <si>
    <t>Review of strategic plan documents</t>
  </si>
  <si>
    <t>Meetings: Intro meeting with Kiran; ProResearch Service Overview; Review of shared materials (OneNotes, SharePoint sites, PP Deck)</t>
  </si>
  <si>
    <t>Meeting with Amy and tour of the Archives in 126. We discussed Archives website and how to navigate and went over Digital Video archival project at a high level. Reviewed LibArc 3-year strategy deck and created list of questions to ask the team, Set up MS Library WebTrends account and explored the site.</t>
  </si>
  <si>
    <t>Meeting with Kimberly to discuss LibArc team (review of her role on the team, review of FY21-FY24 Horizons, Challenges and her thoughts on focus areas for DFW); Meeting with Philippe, In-depth review of User Study and added notes/questions to deck for Kiran to review prior to Monday meeting</t>
  </si>
  <si>
    <t>TOTAL</t>
  </si>
  <si>
    <t>Review of MS Library Portal; Review of User Study Documentation in preparation for follow-up meeting with Kiran; Operations meeting with Isabelle; LibArc Team Meeting, HR Training completed for access to CRM; Attended Team Dinner</t>
  </si>
  <si>
    <t>Continue review LibArc 3-year Strategy Deck; Review of SOW's / Operations information from Isabelle</t>
  </si>
  <si>
    <t>Continue review of SOW's / Operations information from Isabelle, Meeting with Kiran to discuss UX study, Review of data &amp; adding feedback to Mural board</t>
  </si>
  <si>
    <t>Microsoft/Insider group subscription integration call w/ Isabelle; Review of Echo MBR decks &amp; Monthly AcqCirc Reports</t>
  </si>
  <si>
    <t>Week 1</t>
  </si>
  <si>
    <t>Meet &amp; Greet with Gary Fung; LibArc Team Meeting, Going through UX study data and selecting interview candidates based on comments/feedback; Working on acronym list for MS Library/Archives</t>
  </si>
  <si>
    <t>ProResearch FY22 Planning Meeting; Review of CI Champs Information; Set up follow-up meeting with Isabelle to determine concrete actions I can take to help with onboarding process</t>
  </si>
  <si>
    <t>Week 2</t>
  </si>
  <si>
    <t>Explore getAbstract site and content; Continue review of UX study participants; Check-in meeting with Philippe - discuss ongoing projects and details around Market Research project that I can get started on</t>
  </si>
  <si>
    <t>Week 3</t>
  </si>
  <si>
    <t>Added comments to Kiran's Excel sheet on UX study interview candidates to create final list of interview candidates; worked on ideas/outline for MR/MS Library office hours template with outside expert (potential examples: Gartner, O'Reilly)</t>
  </si>
  <si>
    <t>Meeting with Kiran re: UX Study interviewees &amp; Review of MarCom calendar and communication process; Meeting with Isabelle/Julie re: Operations onboarding (will be leading the onboarding process for Washington Post); Action items for today: create a communication email with survey button in Outlook to send to possible interviewees to confirm they are still willing to participate &amp; follow-up with WA Post contacts to start onboarding process</t>
  </si>
  <si>
    <t>Meetings: Team meeting reviewing June scorecard metrics (gain understanding of how corporate library usage stats are tracked and how this shows library value to company), Meeting with service engineer re: New library resource onboarding issues, Meeting with Amy (Archives) to get started with digital video archive project, Team Meeting with Library/Archives team</t>
  </si>
  <si>
    <t>Meeting with Philippe to discuss Expert Insights summit; began work on outline creation and thinking around how to approach this project; Review follow-up action items for Echo from UX study (read through comments to understand what issues Echo would assist with); Work on Sway updates</t>
  </si>
  <si>
    <t>Check-in meeting/sync w/ Philippe (helpful to talk about Expert Insights projects and gain more clarity/direction on where to direct my efforts); Sent invites to UX study participants (meeting w/ Kiran); Review participant questions and strategize on which questions suit which participants; Work on OneNote with participant information; Further research into potential Expert Insights companies/topics; Review MS Library Yammer site just for fun to see what is there and what sorts of questions employees are asking and how the questions are answered</t>
  </si>
  <si>
    <t>Week 4</t>
  </si>
  <si>
    <t>Expert Insights project: research IBISWorld and learning about market share; brainstorming what industries could be a useful focus for FY22; useful tool for MS employees to find reports about industry based on NAICS codes</t>
  </si>
  <si>
    <t>Expert Insights project: research IDC, MetaFacts and came up with several ideas for topics for the program (Future Enterprise podcast!); continue to work on outline including hosting guidance section; Explored the tools for Archival digital video project and came up with a list of questions for my meeting with Amy next week</t>
  </si>
  <si>
    <t>Meeting with Kiran re: user research project (weekly sync) &amp; scheduled a few more interviews; Research on Microsoft Blog to better understand some of the current issues that are of importance to the company; reading MSLibrary Past Answer papers (Expert Insights project); worked on Archives project more but I need to ask Amy several questions tomorrow before I can do more on this</t>
  </si>
  <si>
    <t>Research for Expert Insights (MetaFacts, Omdia, Frost &amp; Sullivan); Three MS Library User Study interviews conducted; Review of QBS deck, Archive project sync with Amy and work on project in the evening</t>
  </si>
  <si>
    <t>Work on User study OneNote, User Study interview/follow-up; LibArc Team Meeting; Archives project work; Meting with Kiran to discuss user study and reading lists (general and ERG); read through of WA Post onboarding information and responding back to contact with list of domains</t>
  </si>
  <si>
    <t>LibArc Q4 QBS Meeting with Gary Fung (Director, Business Excellence &amp; Insights); work on OneNote for UX study &amp; three user study interviews, Sync with Philippe on work progress, Archives project work</t>
  </si>
  <si>
    <t>Week 5</t>
  </si>
  <si>
    <t>Content Lifecycle Process meeting (understanding of team roles in handling everything from contract negotiation, resource onboarding, cataloging, promotions, and how the team needs to work together to create the best user experience); Research on creating personas (UX study); Archives project work</t>
  </si>
  <si>
    <t>Work on Expert Insights playbook, more research on relevant topics and companies including SlashData, O'Reilly</t>
  </si>
  <si>
    <t>Archives project (Studio Migration) work</t>
  </si>
  <si>
    <t>UX Study Interviews, Sync with Kiran on UX study reporting and persona creation, work on three persona stories, email to MS Library SRIRs and Library Tools Support teams for onboarding Washington Post after going through provided information and providing access/content/usage information that is needed for the portal</t>
  </si>
  <si>
    <t>UX Study interviews &amp; follow-up/debrief; Archives project work; Call with Omdia representative and continued research for Expert Insights playbook; Q1 Library/D&amp;I quarterly sync meeting w/ Kiran with Global D&amp;I employees to discuss reading lists/portal layout for ERG and D&amp;I reading lists</t>
  </si>
  <si>
    <t>UX Study meeting with Kiran to discuss themes/personas/deliverable for July 29 meeting; LibArc team meeting; work on white paper/deck for UX study (due on Monday); Archive project work</t>
  </si>
  <si>
    <t>Archive project work; Review of ProResearch Insights Map as part of EI playbook research; call with IBISWorld; completed draft of MSLibrary User Study Report &amp; Interview Analysis</t>
  </si>
  <si>
    <t>Week 6</t>
  </si>
  <si>
    <t>Expert Insights Playbook research (narrowing in on topic and working on narrative in white paper); Archives project work</t>
  </si>
  <si>
    <t>Week 7</t>
  </si>
  <si>
    <t>Week 8</t>
  </si>
  <si>
    <t>Archives project (Studio Migration) work; begin research for Feedback reading list and create list of sources from HBR, MSLibrary (getAbstract and books)</t>
  </si>
  <si>
    <t>Finishing work on User Study white paper &amp; Sync with Kiran; Work on paper/outline for EI Playbook; Feedback reading list</t>
  </si>
  <si>
    <t>Finish work on User Study white paper; Call with Alex D (Omdia) to discuss agenda/game plan for EI event in Q3 (we discussed possible content areas and topics and he will follow-up with me early next week with Analysts who can participate); Archives project work</t>
  </si>
  <si>
    <t>Team meeting, work on EI Playbook, Archives project</t>
  </si>
  <si>
    <t>Review of UX Study documentation to prepare for meeting; Team Brainstorming Meeting; work on Feedback Reading list (around 25 sources collected)</t>
  </si>
  <si>
    <t>Sync with Philippe, Expert Insights Playbook work; work on Feedback Reading List</t>
  </si>
  <si>
    <t>Completed first draft of Feedback Reading list and sent to Kiran for review</t>
  </si>
  <si>
    <t xml:space="preserve">Archive project work </t>
  </si>
  <si>
    <t>Work on Sway/GitHub deliverables; Archive project work</t>
  </si>
  <si>
    <t>Sync with Kiran &amp; Debrief on digital brainstorming session, Review of reading list (emailed final document to Marion @ Echo), and sync on career advice; Sync with Isabelle on career advice/paths; Review/revision of EI Playbook including adding MS Brand guidelines; Review of TLI Update FY22 H1 Memo in prep for team meeting tomorrow</t>
  </si>
  <si>
    <t>Email (call rescheduled for Monday) with Chris O'Brien from IBISWorld to connect on experts/topics for Expert Insights event; LibArc Team Meeting; Review of TLI Update FY22 H1 Memo; Career sync with Kimberly; Archives project work</t>
  </si>
  <si>
    <t>EI Playbook revisions, Sync with Philippe, Feedback reading list comms, Archives project work</t>
  </si>
  <si>
    <t>Archives Project work (up to 205 videos!)</t>
  </si>
  <si>
    <t xml:space="preserve">Archives Project work  </t>
  </si>
  <si>
    <t>Archives Project work</t>
  </si>
  <si>
    <t>Finalize EI Playbook after phone call with Chris O'Brien from IBISWorld; Work on Sway page; Archives project work</t>
  </si>
  <si>
    <t>Career/Archives sync w/ Amy; Archives project work</t>
  </si>
  <si>
    <t>LibArc Team Meeting; Archvies project work</t>
  </si>
  <si>
    <t>Sync w/ Philippe and final DFW wrap-up conversation; Sync with librarian from Echo and overview discussion and walk through of NextRead program (including example CRM request, searching library material for content and explanation of how Echo team responds and manages employee requests); Archives project work; revision of GitHub readme.md file</t>
  </si>
  <si>
    <t>Archives project work (up to 386 videos); finalize Giving Feedback reading list comms; review NextRead CRM queue (Closed Cases)</t>
  </si>
  <si>
    <t>Archives project work</t>
  </si>
  <si>
    <t>Week 9</t>
  </si>
  <si>
    <t>Final Reflection and Artifacts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</si>
</sst>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CDEE8"/>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164" fontId="0" fillId="0" borderId="0" xfId="0" applyNumberFormat="1" applyAlignment="1">
      <alignment horizontal="center"/>
    </xf>
    <xf numFmtId="20" fontId="0" fillId="0" borderId="0" xfId="0" applyNumberFormat="1" applyAlignment="1">
      <alignment horizontal="center"/>
    </xf>
    <xf numFmtId="164" fontId="0" fillId="0" borderId="1" xfId="0" applyNumberFormat="1" applyBorder="1" applyAlignment="1">
      <alignment horizontal="center"/>
    </xf>
    <xf numFmtId="20" fontId="0" fillId="0" borderId="1" xfId="0" applyNumberFormat="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20" fontId="0" fillId="0" borderId="0" xfId="0" applyNumberFormat="1"/>
    <xf numFmtId="164" fontId="0" fillId="2" borderId="1" xfId="0" applyNumberFormat="1" applyFill="1" applyBorder="1" applyAlignment="1">
      <alignment horizontal="center"/>
    </xf>
    <xf numFmtId="20" fontId="0" fillId="2" borderId="1" xfId="0" applyNumberFormat="1" applyFill="1" applyBorder="1" applyAlignment="1">
      <alignment horizontal="center"/>
    </xf>
    <xf numFmtId="0" fontId="0" fillId="2" borderId="1" xfId="0" applyFill="1" applyBorder="1" applyAlignment="1">
      <alignment horizontal="center" wrapText="1"/>
    </xf>
    <xf numFmtId="164" fontId="0" fillId="3" borderId="1" xfId="0" applyNumberFormat="1" applyFill="1" applyBorder="1" applyAlignment="1">
      <alignment horizontal="center"/>
    </xf>
    <xf numFmtId="20" fontId="0" fillId="3" borderId="1" xfId="0" applyNumberFormat="1" applyFill="1" applyBorder="1" applyAlignment="1">
      <alignment horizontal="center"/>
    </xf>
    <xf numFmtId="0" fontId="0" fillId="3" borderId="1" xfId="0" applyFill="1" applyBorder="1" applyAlignment="1">
      <alignment horizontal="center" wrapText="1"/>
    </xf>
    <xf numFmtId="164" fontId="1" fillId="4" borderId="1" xfId="0" applyNumberFormat="1" applyFont="1" applyFill="1" applyBorder="1" applyAlignment="1">
      <alignment horizontal="center"/>
    </xf>
    <xf numFmtId="20" fontId="1" fillId="4" borderId="1" xfId="0" applyNumberFormat="1" applyFont="1" applyFill="1" applyBorder="1" applyAlignment="1">
      <alignment horizontal="center"/>
    </xf>
    <xf numFmtId="0" fontId="1" fillId="4" borderId="1" xfId="0" applyFont="1" applyFill="1" applyBorder="1" applyAlignment="1">
      <alignment horizontal="center" wrapText="1"/>
    </xf>
    <xf numFmtId="164" fontId="0" fillId="5" borderId="1" xfId="0" applyNumberFormat="1" applyFill="1" applyBorder="1" applyAlignment="1">
      <alignment horizontal="center"/>
    </xf>
    <xf numFmtId="20" fontId="0" fillId="5" borderId="1" xfId="0" applyNumberFormat="1" applyFill="1" applyBorder="1" applyAlignment="1">
      <alignment horizontal="center"/>
    </xf>
    <xf numFmtId="0" fontId="0" fillId="5" borderId="1" xfId="0" applyFill="1" applyBorder="1" applyAlignment="1">
      <alignment horizontal="center" wrapText="1"/>
    </xf>
    <xf numFmtId="164" fontId="0" fillId="6" borderId="1" xfId="0" applyNumberFormat="1" applyFill="1" applyBorder="1" applyAlignment="1">
      <alignment horizontal="center"/>
    </xf>
    <xf numFmtId="20" fontId="0" fillId="6" borderId="1" xfId="0" applyNumberFormat="1" applyFill="1" applyBorder="1" applyAlignment="1">
      <alignment horizontal="center"/>
    </xf>
    <xf numFmtId="0" fontId="0" fillId="6" borderId="1" xfId="0" applyFill="1" applyBorder="1" applyAlignment="1">
      <alignment horizontal="center" wrapText="1"/>
    </xf>
    <xf numFmtId="164" fontId="0" fillId="7" borderId="1" xfId="0" applyNumberFormat="1" applyFill="1" applyBorder="1" applyAlignment="1">
      <alignment horizontal="center"/>
    </xf>
    <xf numFmtId="20" fontId="0" fillId="7" borderId="1" xfId="0" applyNumberFormat="1" applyFill="1" applyBorder="1" applyAlignment="1">
      <alignment horizontal="center"/>
    </xf>
    <xf numFmtId="0" fontId="0" fillId="7" borderId="1" xfId="0" applyFill="1" applyBorder="1" applyAlignment="1">
      <alignment horizontal="center" wrapText="1"/>
    </xf>
    <xf numFmtId="164" fontId="0" fillId="8" borderId="1" xfId="0" applyNumberFormat="1" applyFill="1" applyBorder="1" applyAlignment="1">
      <alignment horizontal="center"/>
    </xf>
    <xf numFmtId="20" fontId="0" fillId="8" borderId="1" xfId="0" applyNumberFormat="1" applyFill="1" applyBorder="1" applyAlignment="1">
      <alignment horizontal="center"/>
    </xf>
    <xf numFmtId="0" fontId="0" fillId="8" borderId="1" xfId="0" applyFill="1" applyBorder="1" applyAlignment="1">
      <alignment horizontal="center" wrapText="1"/>
    </xf>
    <xf numFmtId="164" fontId="1" fillId="0" borderId="0" xfId="0" applyNumberFormat="1" applyFont="1" applyAlignment="1">
      <alignment horizontal="center"/>
    </xf>
    <xf numFmtId="46"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colors>
    <mruColors>
      <color rgb="FFEC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 c" id="{10CFC454-9640-4D9B-BC17-EE892D9DB59E}" userId="1e1a5c48a919f11e" providerId="Windows Live"/>
  <person displayName="Erika Whinihan" id="{DC10FD6C-23D1-4923-A0C3-2B5A0396994B}" userId="ee6b5e37b1485b6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1-06-29T20:01:27.37" personId="{10CFC454-9640-4D9B-BC17-EE892D9DB59E}" id="{00A94BAB-05FA-446D-BBEB-3C994A73560F}" done="1">
    <text>Added weekly totals</text>
  </threadedComment>
  <threadedComment ref="D7" dT="2021-06-29T20:31:02.29" personId="{DC10FD6C-23D1-4923-A0C3-2B5A0396994B}" id="{9F744BCA-61D8-4115-97A4-94DD5AE1A9E5}" parentId="{00A94BAB-05FA-446D-BBEB-3C994A73560F}">
    <text>good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F126-C788-4784-B47A-7E919124BECB}">
  <dimension ref="A1:E62"/>
  <sheetViews>
    <sheetView tabSelected="1" topLeftCell="A42" workbookViewId="0">
      <selection activeCell="C62" sqref="C62"/>
    </sheetView>
  </sheetViews>
  <sheetFormatPr defaultRowHeight="14.4" x14ac:dyDescent="0.3"/>
  <cols>
    <col min="1" max="1" width="20.109375" style="1" customWidth="1"/>
    <col min="2" max="2" width="20.5546875" style="2" customWidth="1"/>
    <col min="3" max="3" width="73.6640625" style="6" customWidth="1"/>
  </cols>
  <sheetData>
    <row r="1" spans="1:5" ht="24.75" customHeight="1" x14ac:dyDescent="0.3">
      <c r="A1" s="14" t="s">
        <v>0</v>
      </c>
      <c r="B1" s="15" t="s">
        <v>2</v>
      </c>
      <c r="C1" s="16" t="s">
        <v>1</v>
      </c>
    </row>
    <row r="2" spans="1:5" x14ac:dyDescent="0.3">
      <c r="A2" s="8">
        <v>44368</v>
      </c>
      <c r="B2" s="9">
        <v>4.1666666666666664E-2</v>
      </c>
      <c r="C2" s="10" t="s">
        <v>3</v>
      </c>
    </row>
    <row r="3" spans="1:5" ht="28.8" x14ac:dyDescent="0.3">
      <c r="A3" s="8">
        <v>44369</v>
      </c>
      <c r="B3" s="9">
        <v>8.3333333333333329E-2</v>
      </c>
      <c r="C3" s="10" t="s">
        <v>4</v>
      </c>
    </row>
    <row r="4" spans="1:5" ht="64.349999999999994" customHeight="1" x14ac:dyDescent="0.3">
      <c r="A4" s="8">
        <v>44370</v>
      </c>
      <c r="B4" s="9">
        <v>0.20833333333333334</v>
      </c>
      <c r="C4" s="10" t="s">
        <v>8</v>
      </c>
    </row>
    <row r="5" spans="1:5" ht="57.6" x14ac:dyDescent="0.3">
      <c r="A5" s="8">
        <v>44371</v>
      </c>
      <c r="B5" s="9">
        <v>0.14583333333333334</v>
      </c>
      <c r="C5" s="10" t="s">
        <v>6</v>
      </c>
    </row>
    <row r="6" spans="1:5" ht="57.6" x14ac:dyDescent="0.3">
      <c r="A6" s="8">
        <v>44372</v>
      </c>
      <c r="B6" s="9">
        <v>0.125</v>
      </c>
      <c r="C6" s="10" t="s">
        <v>5</v>
      </c>
    </row>
    <row r="7" spans="1:5" ht="28.8" x14ac:dyDescent="0.3">
      <c r="A7" s="8">
        <v>44374</v>
      </c>
      <c r="B7" s="9">
        <v>5.2083333333333336E-2</v>
      </c>
      <c r="C7" s="10" t="s">
        <v>9</v>
      </c>
      <c r="D7" t="s">
        <v>12</v>
      </c>
      <c r="E7" s="7">
        <f>SUM(B2:B7)</f>
        <v>0.65625000000000011</v>
      </c>
    </row>
    <row r="8" spans="1:5" ht="31.5" customHeight="1" x14ac:dyDescent="0.3">
      <c r="A8" s="11">
        <v>44375</v>
      </c>
      <c r="B8" s="12">
        <v>0.10416666666666667</v>
      </c>
      <c r="C8" s="13" t="s">
        <v>10</v>
      </c>
    </row>
    <row r="9" spans="1:5" ht="28.8" x14ac:dyDescent="0.3">
      <c r="A9" s="11">
        <v>44376</v>
      </c>
      <c r="B9" s="12">
        <v>6.25E-2</v>
      </c>
      <c r="C9" s="13" t="s">
        <v>11</v>
      </c>
    </row>
    <row r="10" spans="1:5" ht="61.35" customHeight="1" x14ac:dyDescent="0.3">
      <c r="A10" s="11">
        <v>44377</v>
      </c>
      <c r="B10" s="12">
        <v>0.10416666666666667</v>
      </c>
      <c r="C10" s="13" t="s">
        <v>13</v>
      </c>
    </row>
    <row r="11" spans="1:5" ht="48.75" customHeight="1" x14ac:dyDescent="0.3">
      <c r="A11" s="11">
        <v>44378</v>
      </c>
      <c r="B11" s="12">
        <v>0.125</v>
      </c>
      <c r="C11" s="13" t="s">
        <v>14</v>
      </c>
    </row>
    <row r="12" spans="1:5" ht="43.2" x14ac:dyDescent="0.3">
      <c r="A12" s="11">
        <v>44379</v>
      </c>
      <c r="B12" s="12">
        <v>0.10416666666666667</v>
      </c>
      <c r="C12" s="13" t="s">
        <v>16</v>
      </c>
      <c r="D12" t="s">
        <v>15</v>
      </c>
      <c r="E12" s="7">
        <f>SUM(B8:B12)</f>
        <v>0.5</v>
      </c>
    </row>
    <row r="13" spans="1:5" ht="43.2" x14ac:dyDescent="0.3">
      <c r="A13" s="17">
        <v>44382</v>
      </c>
      <c r="B13" s="18">
        <v>0.10416666666666667</v>
      </c>
      <c r="C13" s="19" t="s">
        <v>18</v>
      </c>
    </row>
    <row r="14" spans="1:5" ht="86.4" x14ac:dyDescent="0.3">
      <c r="A14" s="17">
        <v>44383</v>
      </c>
      <c r="B14" s="18">
        <v>0.125</v>
      </c>
      <c r="C14" s="19" t="s">
        <v>19</v>
      </c>
    </row>
    <row r="15" spans="1:5" ht="72" x14ac:dyDescent="0.3">
      <c r="A15" s="17">
        <v>44384</v>
      </c>
      <c r="B15" s="18">
        <v>0.14583333333333334</v>
      </c>
      <c r="C15" s="19" t="s">
        <v>20</v>
      </c>
    </row>
    <row r="16" spans="1:5" ht="57.6" x14ac:dyDescent="0.3">
      <c r="A16" s="17">
        <v>44385</v>
      </c>
      <c r="B16" s="18">
        <v>0.11458333333333333</v>
      </c>
      <c r="C16" s="19" t="s">
        <v>21</v>
      </c>
    </row>
    <row r="17" spans="1:5" ht="131.25" customHeight="1" x14ac:dyDescent="0.3">
      <c r="A17" s="17">
        <v>44386</v>
      </c>
      <c r="B17" s="18">
        <v>0.125</v>
      </c>
      <c r="C17" s="19" t="s">
        <v>22</v>
      </c>
    </row>
    <row r="18" spans="1:5" ht="43.2" x14ac:dyDescent="0.3">
      <c r="A18" s="17">
        <v>44387</v>
      </c>
      <c r="B18" s="18">
        <v>0.10416666666666667</v>
      </c>
      <c r="C18" s="19" t="s">
        <v>24</v>
      </c>
    </row>
    <row r="19" spans="1:5" ht="57.6" x14ac:dyDescent="0.3">
      <c r="A19" s="17">
        <v>44388</v>
      </c>
      <c r="B19" s="18">
        <v>0.125</v>
      </c>
      <c r="C19" s="19" t="s">
        <v>25</v>
      </c>
      <c r="D19" t="s">
        <v>17</v>
      </c>
      <c r="E19" s="7">
        <f>SUM(B13:B19)</f>
        <v>0.84374999999999989</v>
      </c>
    </row>
    <row r="20" spans="1:5" ht="72" x14ac:dyDescent="0.3">
      <c r="A20" s="20">
        <v>44389</v>
      </c>
      <c r="B20" s="21">
        <v>0.10416666666666667</v>
      </c>
      <c r="C20" s="22" t="s">
        <v>26</v>
      </c>
    </row>
    <row r="21" spans="1:5" ht="43.2" x14ac:dyDescent="0.3">
      <c r="A21" s="20">
        <v>44390</v>
      </c>
      <c r="B21" s="21">
        <v>0.1875</v>
      </c>
      <c r="C21" s="22" t="s">
        <v>27</v>
      </c>
    </row>
    <row r="22" spans="1:5" ht="57.6" x14ac:dyDescent="0.3">
      <c r="A22" s="20">
        <v>44391</v>
      </c>
      <c r="B22" s="21">
        <v>0.125</v>
      </c>
      <c r="C22" s="22" t="s">
        <v>28</v>
      </c>
    </row>
    <row r="23" spans="1:5" ht="43.2" x14ac:dyDescent="0.3">
      <c r="A23" s="20">
        <v>44392</v>
      </c>
      <c r="B23" s="21">
        <v>0.16666666666666666</v>
      </c>
      <c r="C23" s="22" t="s">
        <v>29</v>
      </c>
    </row>
    <row r="24" spans="1:5" ht="57.6" x14ac:dyDescent="0.3">
      <c r="A24" s="20">
        <v>44393</v>
      </c>
      <c r="B24" s="21">
        <v>0.14583333333333334</v>
      </c>
      <c r="C24" s="22" t="s">
        <v>31</v>
      </c>
    </row>
    <row r="25" spans="1:5" ht="28.8" x14ac:dyDescent="0.3">
      <c r="A25" s="20">
        <v>44394</v>
      </c>
      <c r="B25" s="21">
        <v>8.3333333333333329E-2</v>
      </c>
      <c r="C25" s="22" t="s">
        <v>32</v>
      </c>
    </row>
    <row r="26" spans="1:5" x14ac:dyDescent="0.3">
      <c r="A26" s="20">
        <v>44395</v>
      </c>
      <c r="B26" s="21">
        <v>0.125</v>
      </c>
      <c r="C26" s="22" t="s">
        <v>33</v>
      </c>
      <c r="D26" t="s">
        <v>23</v>
      </c>
      <c r="E26" s="7">
        <f>SUM(B20:B26)</f>
        <v>0.93750000000000011</v>
      </c>
    </row>
    <row r="27" spans="1:5" ht="57.6" x14ac:dyDescent="0.3">
      <c r="A27" s="23">
        <v>44396</v>
      </c>
      <c r="B27" s="24">
        <v>0.14583333333333334</v>
      </c>
      <c r="C27" s="25" t="s">
        <v>34</v>
      </c>
    </row>
    <row r="28" spans="1:5" ht="57.6" x14ac:dyDescent="0.3">
      <c r="A28" s="23">
        <v>44397</v>
      </c>
      <c r="B28" s="24">
        <v>0.125</v>
      </c>
      <c r="C28" s="25" t="s">
        <v>35</v>
      </c>
    </row>
    <row r="29" spans="1:5" ht="43.2" x14ac:dyDescent="0.3">
      <c r="A29" s="23">
        <v>44398</v>
      </c>
      <c r="B29" s="24">
        <v>0.16666666666666666</v>
      </c>
      <c r="C29" s="25" t="s">
        <v>36</v>
      </c>
    </row>
    <row r="30" spans="1:5" ht="43.2" x14ac:dyDescent="0.3">
      <c r="A30" s="23">
        <v>44399</v>
      </c>
      <c r="B30" s="24">
        <v>0.16666666666666666</v>
      </c>
      <c r="C30" s="25" t="s">
        <v>37</v>
      </c>
    </row>
    <row r="31" spans="1:5" ht="28.8" x14ac:dyDescent="0.3">
      <c r="A31" s="23">
        <v>44400</v>
      </c>
      <c r="B31" s="24">
        <v>0.10416666666666667</v>
      </c>
      <c r="C31" s="25" t="s">
        <v>39</v>
      </c>
    </row>
    <row r="32" spans="1:5" x14ac:dyDescent="0.3">
      <c r="A32" s="23">
        <v>44401</v>
      </c>
      <c r="B32" s="24">
        <v>8.3333333333333329E-2</v>
      </c>
      <c r="C32" s="25" t="s">
        <v>33</v>
      </c>
    </row>
    <row r="33" spans="1:5" ht="38.25" customHeight="1" x14ac:dyDescent="0.3">
      <c r="A33" s="23">
        <v>44402</v>
      </c>
      <c r="B33" s="24">
        <v>0.125</v>
      </c>
      <c r="C33" s="25" t="s">
        <v>42</v>
      </c>
      <c r="D33" t="s">
        <v>30</v>
      </c>
      <c r="E33" s="7">
        <f>SUM(B27:B33)</f>
        <v>0.91666666666666663</v>
      </c>
    </row>
    <row r="34" spans="1:5" ht="28.8" x14ac:dyDescent="0.3">
      <c r="A34" s="26">
        <v>44403</v>
      </c>
      <c r="B34" s="27">
        <v>0.14583333333333334</v>
      </c>
      <c r="C34" s="28" t="s">
        <v>43</v>
      </c>
      <c r="E34" s="7"/>
    </row>
    <row r="35" spans="1:5" ht="57.6" x14ac:dyDescent="0.3">
      <c r="A35" s="26">
        <v>44404</v>
      </c>
      <c r="B35" s="27">
        <v>0.125</v>
      </c>
      <c r="C35" s="28" t="s">
        <v>44</v>
      </c>
      <c r="E35" s="7"/>
    </row>
    <row r="36" spans="1:5" x14ac:dyDescent="0.3">
      <c r="A36" s="26">
        <v>44405</v>
      </c>
      <c r="B36" s="27">
        <v>0.125</v>
      </c>
      <c r="C36" s="28" t="s">
        <v>45</v>
      </c>
      <c r="E36" s="7"/>
    </row>
    <row r="37" spans="1:5" ht="28.8" x14ac:dyDescent="0.3">
      <c r="A37" s="26">
        <v>44406</v>
      </c>
      <c r="B37" s="27">
        <v>0.16666666666666666</v>
      </c>
      <c r="C37" s="28" t="s">
        <v>46</v>
      </c>
      <c r="E37" s="7"/>
    </row>
    <row r="38" spans="1:5" x14ac:dyDescent="0.3">
      <c r="A38" s="26">
        <v>44407</v>
      </c>
      <c r="B38" s="27">
        <v>0.16666666666666666</v>
      </c>
      <c r="C38" s="28" t="s">
        <v>47</v>
      </c>
      <c r="E38" s="7"/>
    </row>
    <row r="39" spans="1:5" x14ac:dyDescent="0.3">
      <c r="A39" s="26">
        <v>44408</v>
      </c>
      <c r="B39" s="27">
        <v>8.3333333333333329E-2</v>
      </c>
      <c r="C39" s="28" t="s">
        <v>48</v>
      </c>
    </row>
    <row r="40" spans="1:5" x14ac:dyDescent="0.3">
      <c r="A40" s="26">
        <v>44409</v>
      </c>
      <c r="B40" s="27">
        <v>4.1666666666666664E-2</v>
      </c>
      <c r="C40" s="28" t="s">
        <v>49</v>
      </c>
      <c r="D40" t="s">
        <v>38</v>
      </c>
      <c r="E40" s="7">
        <f>SUM(B34:B40)</f>
        <v>0.85416666666666663</v>
      </c>
    </row>
    <row r="41" spans="1:5" x14ac:dyDescent="0.3">
      <c r="A41" s="20">
        <v>44410</v>
      </c>
      <c r="B41" s="21">
        <v>0.125</v>
      </c>
      <c r="C41" s="22" t="s">
        <v>50</v>
      </c>
    </row>
    <row r="42" spans="1:5" ht="72" x14ac:dyDescent="0.3">
      <c r="A42" s="20">
        <v>44411</v>
      </c>
      <c r="B42" s="21">
        <v>0.14583333333333334</v>
      </c>
      <c r="C42" s="22" t="s">
        <v>51</v>
      </c>
    </row>
    <row r="43" spans="1:5" ht="43.2" x14ac:dyDescent="0.3">
      <c r="A43" s="20">
        <v>44412</v>
      </c>
      <c r="B43" s="21">
        <v>0.125</v>
      </c>
      <c r="C43" s="22" t="s">
        <v>52</v>
      </c>
    </row>
    <row r="44" spans="1:5" ht="28.8" x14ac:dyDescent="0.3">
      <c r="A44" s="20">
        <v>44413</v>
      </c>
      <c r="B44" s="21">
        <v>0.125</v>
      </c>
      <c r="C44" s="22" t="s">
        <v>53</v>
      </c>
    </row>
    <row r="45" spans="1:5" x14ac:dyDescent="0.3">
      <c r="A45" s="20">
        <v>44414</v>
      </c>
      <c r="B45" s="21">
        <v>0.14583333333333334</v>
      </c>
      <c r="C45" s="22" t="s">
        <v>54</v>
      </c>
    </row>
    <row r="46" spans="1:5" x14ac:dyDescent="0.3">
      <c r="A46" s="20">
        <v>44415</v>
      </c>
      <c r="B46" s="21">
        <v>4.1666666666666664E-2</v>
      </c>
      <c r="C46" s="22" t="s">
        <v>55</v>
      </c>
    </row>
    <row r="47" spans="1:5" x14ac:dyDescent="0.3">
      <c r="A47" s="20">
        <v>44416</v>
      </c>
      <c r="B47" s="21">
        <v>0.10416666666666667</v>
      </c>
      <c r="C47" s="22" t="s">
        <v>56</v>
      </c>
      <c r="D47" t="s">
        <v>40</v>
      </c>
      <c r="E47" s="7">
        <f>SUM(B41:B47)</f>
        <v>0.8125</v>
      </c>
    </row>
    <row r="48" spans="1:5" ht="28.8" x14ac:dyDescent="0.3">
      <c r="A48" s="11">
        <v>44417</v>
      </c>
      <c r="B48" s="12">
        <v>8.3333333333333329E-2</v>
      </c>
      <c r="C48" s="13" t="s">
        <v>57</v>
      </c>
    </row>
    <row r="49" spans="1:5" x14ac:dyDescent="0.3">
      <c r="A49" s="11">
        <v>44418</v>
      </c>
      <c r="B49" s="12">
        <v>0.16666666666666666</v>
      </c>
      <c r="C49" s="13" t="s">
        <v>58</v>
      </c>
    </row>
    <row r="50" spans="1:5" x14ac:dyDescent="0.3">
      <c r="A50" s="11">
        <v>44419</v>
      </c>
      <c r="B50" s="12">
        <v>0.14583333333333334</v>
      </c>
      <c r="C50" s="13" t="s">
        <v>59</v>
      </c>
    </row>
    <row r="51" spans="1:5" ht="72" x14ac:dyDescent="0.3">
      <c r="A51" s="11">
        <v>44420</v>
      </c>
      <c r="B51" s="12">
        <v>0.10416666666666667</v>
      </c>
      <c r="C51" s="13" t="s">
        <v>60</v>
      </c>
    </row>
    <row r="52" spans="1:5" ht="28.8" x14ac:dyDescent="0.3">
      <c r="A52" s="11">
        <v>44421</v>
      </c>
      <c r="B52" s="12">
        <v>0.10416666666666667</v>
      </c>
      <c r="C52" s="13" t="s">
        <v>61</v>
      </c>
    </row>
    <row r="53" spans="1:5" x14ac:dyDescent="0.3">
      <c r="A53" s="11">
        <v>44423</v>
      </c>
      <c r="B53" s="12">
        <v>8.3333333333333329E-2</v>
      </c>
      <c r="C53" s="13" t="s">
        <v>62</v>
      </c>
      <c r="D53" t="s">
        <v>41</v>
      </c>
      <c r="E53" s="7">
        <f>SUM(B48:B53)</f>
        <v>0.6875</v>
      </c>
    </row>
    <row r="54" spans="1:5" x14ac:dyDescent="0.3">
      <c r="A54" s="26">
        <v>44424</v>
      </c>
      <c r="B54" s="27">
        <v>6.25E-2</v>
      </c>
      <c r="C54" s="28" t="s">
        <v>62</v>
      </c>
    </row>
    <row r="55" spans="1:5" x14ac:dyDescent="0.3">
      <c r="A55" s="26">
        <v>44425</v>
      </c>
      <c r="B55" s="27">
        <v>6.25E-2</v>
      </c>
      <c r="C55" s="28" t="s">
        <v>62</v>
      </c>
    </row>
    <row r="56" spans="1:5" x14ac:dyDescent="0.3">
      <c r="A56" s="26">
        <v>44426</v>
      </c>
      <c r="B56" s="27">
        <v>4.1666666666666664E-2</v>
      </c>
      <c r="C56" s="28" t="s">
        <v>62</v>
      </c>
    </row>
    <row r="57" spans="1:5" x14ac:dyDescent="0.3">
      <c r="A57" s="26">
        <v>44427</v>
      </c>
      <c r="B57" s="27">
        <v>8.3333333333333329E-2</v>
      </c>
      <c r="C57" s="28" t="s">
        <v>62</v>
      </c>
    </row>
    <row r="58" spans="1:5" x14ac:dyDescent="0.3">
      <c r="A58" s="26">
        <v>44428</v>
      </c>
      <c r="B58" s="27"/>
      <c r="C58" s="28"/>
    </row>
    <row r="59" spans="1:5" x14ac:dyDescent="0.3">
      <c r="A59" s="3">
        <v>44429</v>
      </c>
      <c r="B59" s="4"/>
      <c r="C59" s="5" t="s">
        <v>64</v>
      </c>
      <c r="D59" t="s">
        <v>63</v>
      </c>
      <c r="E59" s="7">
        <f>SUM(B54:B58)</f>
        <v>0.25</v>
      </c>
    </row>
    <row r="60" spans="1:5" x14ac:dyDescent="0.3">
      <c r="A60" s="3"/>
      <c r="B60" s="4"/>
      <c r="C60" s="5"/>
    </row>
    <row r="62" spans="1:5" x14ac:dyDescent="0.3">
      <c r="A62" s="29" t="s">
        <v>7</v>
      </c>
      <c r="B62" s="30">
        <f>SUM(B2:B60)</f>
        <v>6.4583333333333339</v>
      </c>
    </row>
  </sheetData>
  <pageMargins left="0.7" right="0.7" top="0.75" bottom="0.75" header="0.3" footer="0.3"/>
  <pageSetup orientation="portrait" r:id="rId1"/>
  <legacy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DFW 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Whinihan (CELA)</dc:creator>
  <cp:lastModifiedBy>Erika Whinihan (CELA)</cp:lastModifiedBy>
  <dcterms:created xsi:type="dcterms:W3CDTF">2021-06-16T21:48:08Z</dcterms:created>
  <dcterms:modified xsi:type="dcterms:W3CDTF">2021-08-19T18:24:32Z</dcterms:modified>
</cp:coreProperties>
</file>