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work\PA\2017\2017年绩效考核总得分\"/>
    </mc:Choice>
  </mc:AlternateContent>
  <bookViews>
    <workbookView xWindow="0" yWindow="0" windowWidth="20490" windowHeight="7560" firstSheet="1" activeTab="1"/>
  </bookViews>
  <sheets>
    <sheet name="述职安排" sheetId="1" state="hidden" r:id="rId1"/>
    <sheet name="非EC、一级部门负责人" sheetId="2" r:id="rId2"/>
    <sheet name="EC、一级部门负责人" sheetId="5" r:id="rId3"/>
    <sheet name="Bonus-share矩阵" sheetId="7" r:id="rId4"/>
  </sheets>
  <externalReferences>
    <externalReference r:id="rId5"/>
    <externalReference r:id="rId6"/>
    <externalReference r:id="rId7"/>
  </externalReferences>
  <definedNames>
    <definedName name="_xlnm._FilterDatabase" localSheetId="2" hidden="1">EC、一级部门负责人!$A$1:$U$14</definedName>
    <definedName name="_xlnm._FilterDatabase" localSheetId="1" hidden="1">非EC、一级部门负责人!$B$1:$O$34</definedName>
    <definedName name="_xlnm._FilterDatabase" localSheetId="0" hidden="1">述职安排!$A$1:$S$47</definedName>
    <definedName name="_xlnm.Print_Area" localSheetId="0">述职安排!$A$1:$J$47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2" i="5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2" i="2"/>
  <c r="C6" i="7"/>
  <c r="D6" i="7" s="1"/>
  <c r="D16" i="7" s="1"/>
  <c r="B6" i="7"/>
  <c r="C5" i="7"/>
  <c r="D5" i="7" s="1"/>
  <c r="D15" i="7" s="1"/>
  <c r="B5" i="7"/>
  <c r="C4" i="7"/>
  <c r="D4" i="7" s="1"/>
  <c r="D14" i="7" s="1"/>
  <c r="B4" i="7"/>
  <c r="E4" i="7" l="1"/>
  <c r="E14" i="7" s="1"/>
  <c r="E5" i="7"/>
  <c r="E15" i="7" s="1"/>
  <c r="E6" i="7"/>
  <c r="E16" i="7" s="1"/>
  <c r="H9" i="5" l="1"/>
  <c r="H3" i="5"/>
  <c r="H4" i="5"/>
  <c r="H5" i="5"/>
  <c r="H6" i="5"/>
  <c r="H7" i="5"/>
  <c r="H8" i="5"/>
  <c r="H10" i="5"/>
  <c r="H11" i="5"/>
  <c r="H12" i="5"/>
  <c r="H13" i="5"/>
  <c r="H14" i="5"/>
  <c r="H2" i="5"/>
  <c r="J3" i="5" l="1"/>
  <c r="J4" i="5"/>
  <c r="J5" i="5"/>
  <c r="J6" i="5"/>
  <c r="J7" i="5"/>
  <c r="J8" i="5"/>
  <c r="J9" i="5"/>
  <c r="J10" i="5"/>
  <c r="J11" i="5"/>
  <c r="J12" i="5"/>
  <c r="J13" i="5"/>
  <c r="J14" i="5"/>
  <c r="J2" i="5"/>
  <c r="Q34" i="1" l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U4" i="5" l="1"/>
  <c r="T4" i="5"/>
  <c r="S4" i="5"/>
  <c r="AB4" i="2"/>
  <c r="AC4" i="2"/>
  <c r="AA4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2" i="2"/>
  <c r="K3" i="5"/>
  <c r="K4" i="5"/>
  <c r="K5" i="5"/>
  <c r="K6" i="5"/>
  <c r="K7" i="5"/>
  <c r="K8" i="5"/>
  <c r="K9" i="5"/>
  <c r="K10" i="5"/>
  <c r="K11" i="5"/>
  <c r="K12" i="5"/>
  <c r="K13" i="5"/>
  <c r="K14" i="5"/>
  <c r="K2" i="5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K9" i="2" s="1"/>
  <c r="H8" i="2"/>
  <c r="J8" i="2" s="1"/>
  <c r="H7" i="2"/>
  <c r="J7" i="2" s="1"/>
  <c r="H6" i="2"/>
  <c r="J6" i="2" s="1"/>
  <c r="H5" i="2"/>
  <c r="J5" i="2" s="1"/>
  <c r="K5" i="2" s="1"/>
  <c r="H4" i="2"/>
  <c r="J4" i="2" s="1"/>
  <c r="H3" i="2"/>
  <c r="J3" i="2" s="1"/>
  <c r="H2" i="2"/>
  <c r="J2" i="2" s="1"/>
  <c r="K13" i="2" l="1"/>
  <c r="K21" i="2"/>
  <c r="K29" i="2"/>
  <c r="K2" i="2"/>
  <c r="K6" i="2"/>
  <c r="K10" i="2"/>
  <c r="K14" i="2"/>
  <c r="K18" i="2"/>
  <c r="K22" i="2"/>
  <c r="K26" i="2"/>
  <c r="K30" i="2"/>
  <c r="K34" i="2"/>
  <c r="K17" i="2"/>
  <c r="K33" i="2"/>
  <c r="K3" i="2"/>
  <c r="K7" i="2"/>
  <c r="K11" i="2"/>
  <c r="K15" i="2"/>
  <c r="K19" i="2"/>
  <c r="K23" i="2"/>
  <c r="K27" i="2"/>
  <c r="K31" i="2"/>
  <c r="K25" i="2"/>
  <c r="K4" i="2"/>
  <c r="K8" i="2"/>
  <c r="K12" i="2"/>
  <c r="K16" i="2"/>
  <c r="K20" i="2"/>
  <c r="K24" i="2"/>
  <c r="K28" i="2"/>
  <c r="K32" i="2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32" i="1" l="1"/>
  <c r="I32" i="1" s="1"/>
  <c r="G3" i="1"/>
  <c r="I3" i="1" s="1"/>
  <c r="G4" i="1"/>
  <c r="I4" i="1" s="1"/>
  <c r="G5" i="1"/>
  <c r="I5" i="1" s="1"/>
  <c r="G6" i="1"/>
  <c r="I6" i="1" s="1"/>
  <c r="G7" i="1"/>
  <c r="I7" i="1" s="1"/>
  <c r="G9" i="1"/>
  <c r="I9" i="1" s="1"/>
  <c r="G8" i="1"/>
  <c r="I8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3" i="1"/>
  <c r="I33" i="1" s="1"/>
  <c r="G34" i="1"/>
  <c r="I34" i="1" s="1"/>
  <c r="G31" i="1"/>
  <c r="I31" i="1" s="1"/>
  <c r="G2" i="1"/>
  <c r="I2" i="1" s="1"/>
  <c r="R30" i="1" l="1"/>
  <c r="R29" i="1"/>
  <c r="R28" i="1"/>
  <c r="R27" i="1"/>
  <c r="R26" i="1"/>
  <c r="R25" i="1"/>
  <c r="R24" i="1"/>
  <c r="R23" i="1"/>
  <c r="R22" i="1"/>
  <c r="R21" i="1"/>
  <c r="R20" i="1"/>
  <c r="R34" i="1"/>
  <c r="R19" i="1"/>
  <c r="R18" i="1"/>
  <c r="R16" i="1"/>
  <c r="R15" i="1"/>
  <c r="R14" i="1"/>
  <c r="R13" i="1"/>
  <c r="R12" i="1"/>
  <c r="R11" i="1"/>
  <c r="R10" i="1"/>
  <c r="R8" i="1"/>
  <c r="R9" i="1"/>
  <c r="R32" i="1"/>
  <c r="R7" i="1"/>
  <c r="R6" i="1"/>
  <c r="R5" i="1"/>
  <c r="R4" i="1"/>
  <c r="R3" i="1"/>
  <c r="R2" i="1"/>
</calcChain>
</file>

<file path=xl/comments1.xml><?xml version="1.0" encoding="utf-8"?>
<comments xmlns="http://schemas.openxmlformats.org/spreadsheetml/2006/main">
  <authors>
    <author>Windows 用户</author>
  </authors>
  <commentLis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F29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F3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F34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F35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F45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F46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G18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G19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G29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G30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G3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G34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G1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下半年得分</t>
        </r>
      </text>
    </comment>
  </commentList>
</comments>
</file>

<file path=xl/sharedStrings.xml><?xml version="1.0" encoding="utf-8"?>
<sst xmlns="http://schemas.openxmlformats.org/spreadsheetml/2006/main" count="810" uniqueCount="233">
  <si>
    <t>中文姓名</t>
  </si>
  <si>
    <t>部门</t>
    <phoneticPr fontId="3" type="noConversion"/>
  </si>
  <si>
    <t>日期</t>
    <phoneticPr fontId="3" type="noConversion"/>
  </si>
  <si>
    <t>时间</t>
    <phoneticPr fontId="3" type="noConversion"/>
  </si>
  <si>
    <t>会议室</t>
    <phoneticPr fontId="3" type="noConversion"/>
  </si>
  <si>
    <t>BP</t>
    <phoneticPr fontId="3" type="noConversion"/>
  </si>
  <si>
    <t>排序</t>
    <phoneticPr fontId="3" type="noConversion"/>
  </si>
  <si>
    <t>刘钧</t>
  </si>
  <si>
    <t>集团办公室</t>
  </si>
  <si>
    <t>2018年2月24号上午</t>
    <phoneticPr fontId="3" type="noConversion"/>
  </si>
  <si>
    <t>9:30~10:10</t>
  </si>
  <si>
    <t>云立方10楼 - 太阳</t>
    <phoneticPr fontId="3" type="noConversion"/>
  </si>
  <si>
    <t>杨丽静</t>
  </si>
  <si>
    <t>刘婷</t>
  </si>
  <si>
    <t>时尚运动事业群</t>
  </si>
  <si>
    <t>2018年2月24号上午</t>
  </si>
  <si>
    <t>10:20~11:00</t>
  </si>
  <si>
    <t>云立方10楼 - 太阳</t>
  </si>
  <si>
    <r>
      <t>马烈</t>
    </r>
    <r>
      <rPr>
        <sz val="11"/>
        <color rgb="FF000000"/>
        <rFont val="等线"/>
        <family val="3"/>
        <charset val="134"/>
        <scheme val="minor"/>
      </rPr>
      <t>、郭元龙、梁涛、WANG TAO</t>
    </r>
  </si>
  <si>
    <t>程思遥</t>
  </si>
  <si>
    <t>战略客户事业部</t>
    <phoneticPr fontId="3" type="noConversion"/>
  </si>
  <si>
    <t>11:10~11:50</t>
  </si>
  <si>
    <t>仇丽华</t>
  </si>
  <si>
    <t>张斌斌</t>
  </si>
  <si>
    <t>战略客户事业部</t>
  </si>
  <si>
    <t>2018年2月24号下午</t>
  </si>
  <si>
    <t>14:00~14:40</t>
  </si>
  <si>
    <t>沈伟初</t>
    <phoneticPr fontId="3" type="noConversion"/>
  </si>
  <si>
    <t>物流中心</t>
  </si>
  <si>
    <t>14:50~15:30</t>
  </si>
  <si>
    <t>何嫕珉</t>
    <phoneticPr fontId="3" type="noConversion"/>
  </si>
  <si>
    <t>15:40~16:20</t>
  </si>
  <si>
    <t>何嫕珉</t>
  </si>
  <si>
    <t>徐叶林</t>
  </si>
  <si>
    <t>2018年2月27号上午</t>
  </si>
  <si>
    <t>黄建兴</t>
    <phoneticPr fontId="3" type="noConversion"/>
  </si>
  <si>
    <t>唐盛祖</t>
    <phoneticPr fontId="3" type="noConversion"/>
  </si>
  <si>
    <t>2018年2月27号下午</t>
  </si>
  <si>
    <t>王磊</t>
  </si>
  <si>
    <t>卜峥</t>
  </si>
  <si>
    <t>崔景华</t>
  </si>
  <si>
    <t>2018年2月26号下午</t>
  </si>
  <si>
    <t>云立方10楼 - Big Bang</t>
    <phoneticPr fontId="3" type="noConversion"/>
  </si>
  <si>
    <r>
      <t>Vincent</t>
    </r>
    <r>
      <rPr>
        <sz val="11"/>
        <color rgb="FF000000"/>
        <rFont val="等线"/>
        <family val="3"/>
        <charset val="134"/>
        <scheme val="minor"/>
      </rPr>
      <t>、谢群超、李春露、吴勇军</t>
    </r>
    <phoneticPr fontId="3" type="noConversion"/>
  </si>
  <si>
    <t>王毓</t>
  </si>
  <si>
    <t>数字营销事业部</t>
  </si>
  <si>
    <t>云立方10楼 - Big Bang</t>
  </si>
  <si>
    <r>
      <t>Vincent</t>
    </r>
    <r>
      <rPr>
        <sz val="11"/>
        <color rgb="FF000000"/>
        <rFont val="等线"/>
        <family val="3"/>
        <charset val="134"/>
        <scheme val="minor"/>
      </rPr>
      <t>、谢群超、李春露、吴勇军</t>
    </r>
  </si>
  <si>
    <t>丁凌杰</t>
  </si>
  <si>
    <t>许一茜</t>
    <phoneticPr fontId="3" type="noConversion"/>
  </si>
  <si>
    <t>2018年2月27号上午</t>
    <phoneticPr fontId="3" type="noConversion"/>
  </si>
  <si>
    <t>9:30~10:10</t>
    <phoneticPr fontId="3" type="noConversion"/>
  </si>
  <si>
    <t>林浩</t>
    <phoneticPr fontId="3" type="noConversion"/>
  </si>
  <si>
    <t>财务运营中心</t>
  </si>
  <si>
    <t>邢沁沁</t>
  </si>
  <si>
    <t>科技家居事业群</t>
  </si>
  <si>
    <t>顾晓华</t>
  </si>
  <si>
    <t>甘泉</t>
    <phoneticPr fontId="3" type="noConversion"/>
  </si>
  <si>
    <t>集团创新中心</t>
  </si>
  <si>
    <t>徐佳</t>
  </si>
  <si>
    <t>王伟</t>
  </si>
  <si>
    <t>云立方10楼 - 珠穆拉玛</t>
  </si>
  <si>
    <t>黄晖</t>
  </si>
  <si>
    <r>
      <t>陈兆明</t>
    </r>
    <r>
      <rPr>
        <sz val="11"/>
        <color rgb="FF000000"/>
        <rFont val="等线"/>
        <family val="3"/>
        <charset val="134"/>
        <scheme val="minor"/>
      </rPr>
      <t>、吴骏华、张芝瑜、李猛</t>
    </r>
  </si>
  <si>
    <t>李晔</t>
    <phoneticPr fontId="3" type="noConversion"/>
  </si>
  <si>
    <t>鲁强</t>
  </si>
  <si>
    <t>贺霆</t>
    <phoneticPr fontId="3" type="noConversion"/>
  </si>
  <si>
    <t>文玉洁</t>
    <phoneticPr fontId="3" type="noConversion"/>
  </si>
  <si>
    <t>张士初</t>
  </si>
  <si>
    <t>黄黎忠</t>
  </si>
  <si>
    <t>技术中心</t>
  </si>
  <si>
    <t>杨瑛</t>
  </si>
  <si>
    <t>李枝青</t>
    <phoneticPr fontId="3" type="noConversion"/>
  </si>
  <si>
    <t>邵千里</t>
  </si>
  <si>
    <t>于新宇</t>
  </si>
  <si>
    <t>蒋亮</t>
  </si>
  <si>
    <t>集团运营中心</t>
  </si>
  <si>
    <t>云立方10楼 - 珠穆拉玛</t>
    <phoneticPr fontId="3" type="noConversion"/>
  </si>
  <si>
    <t>工号</t>
    <phoneticPr fontId="3" type="noConversion"/>
  </si>
  <si>
    <t>JMSH6535</t>
  </si>
  <si>
    <t>JMSH6702</t>
  </si>
  <si>
    <t>JMSH3152</t>
  </si>
  <si>
    <t>JMHZ0027</t>
  </si>
  <si>
    <t>JMSH7156</t>
  </si>
  <si>
    <t>JMSH7011</t>
  </si>
  <si>
    <t>JMWJ1341</t>
  </si>
  <si>
    <t>JMSH5216</t>
  </si>
  <si>
    <t>JMSH7178</t>
  </si>
  <si>
    <t>JMSH0391</t>
  </si>
  <si>
    <t>JMSH8862</t>
  </si>
  <si>
    <t>JMSH7371</t>
  </si>
  <si>
    <t>JMSH4539</t>
  </si>
  <si>
    <t>JMSH5135</t>
  </si>
  <si>
    <t>JMSH0003</t>
  </si>
  <si>
    <t>JMSH7370</t>
  </si>
  <si>
    <t>JMSH8899</t>
  </si>
  <si>
    <t>JMSH8806</t>
  </si>
  <si>
    <t>JMSH4697</t>
    <phoneticPr fontId="3" type="noConversion"/>
  </si>
  <si>
    <t>JMSH2031</t>
    <phoneticPr fontId="3" type="noConversion"/>
  </si>
  <si>
    <t>JMSH1468</t>
    <phoneticPr fontId="3" type="noConversion"/>
  </si>
  <si>
    <t>JMSH3473</t>
    <phoneticPr fontId="3" type="noConversion"/>
  </si>
  <si>
    <t>JMSH1399</t>
    <phoneticPr fontId="3" type="noConversion"/>
  </si>
  <si>
    <t>JMSH2307</t>
    <phoneticPr fontId="3" type="noConversion"/>
  </si>
  <si>
    <t>JMSH8637</t>
    <phoneticPr fontId="3" type="noConversion"/>
  </si>
  <si>
    <t>JMSH0177</t>
    <phoneticPr fontId="3" type="noConversion"/>
  </si>
  <si>
    <t>JMSH0821</t>
    <phoneticPr fontId="3" type="noConversion"/>
  </si>
  <si>
    <t>JMSH3021</t>
    <phoneticPr fontId="3" type="noConversion"/>
  </si>
  <si>
    <t>JMSH7369</t>
    <phoneticPr fontId="3" type="noConversion"/>
  </si>
  <si>
    <t>瞿红玮</t>
  </si>
  <si>
    <t>陈允</t>
  </si>
  <si>
    <t>WEN JIANGTAO</t>
  </si>
  <si>
    <t>刘欣</t>
  </si>
  <si>
    <t>JMSH5170</t>
  </si>
  <si>
    <t>JMSH0137</t>
  </si>
  <si>
    <t>JMSH8895</t>
  </si>
  <si>
    <t>JMSH8673</t>
  </si>
  <si>
    <t>待定</t>
    <phoneticPr fontId="3" type="noConversion"/>
  </si>
  <si>
    <t>分类</t>
    <phoneticPr fontId="3" type="noConversion"/>
  </si>
  <si>
    <t>非EC/一级部门负责人</t>
    <phoneticPr fontId="3" type="noConversion"/>
  </si>
  <si>
    <t>评委</t>
    <phoneticPr fontId="3" type="noConversion"/>
  </si>
  <si>
    <r>
      <t>Vincent、</t>
    </r>
    <r>
      <rPr>
        <sz val="11"/>
        <rFont val="等线"/>
        <family val="3"/>
        <charset val="134"/>
      </rPr>
      <t>谢群超、李春露、吴勇军</t>
    </r>
    <phoneticPr fontId="3" type="noConversion"/>
  </si>
  <si>
    <t>JMSH8088</t>
  </si>
  <si>
    <t>谢群超</t>
  </si>
  <si>
    <t>JMSH7253</t>
  </si>
  <si>
    <t>马烈</t>
  </si>
  <si>
    <t>JMSH0013</t>
  </si>
  <si>
    <t>梁涛</t>
  </si>
  <si>
    <t>JMSH7358</t>
  </si>
  <si>
    <t>张芝瑜</t>
  </si>
  <si>
    <t>JMSH0002</t>
  </si>
  <si>
    <t>吴骏华</t>
  </si>
  <si>
    <t>JMSH0005</t>
  </si>
  <si>
    <t>郑咏</t>
  </si>
  <si>
    <t>JMSH4934</t>
  </si>
  <si>
    <t>WANG TAO</t>
  </si>
  <si>
    <t>JMSH3291</t>
  </si>
  <si>
    <t>郭元龙</t>
  </si>
  <si>
    <t>JMSH0621</t>
  </si>
  <si>
    <t>于伟</t>
  </si>
  <si>
    <t>JMSH3387</t>
  </si>
  <si>
    <t>吴勇军</t>
  </si>
  <si>
    <t>JMSH8520</t>
  </si>
  <si>
    <t>李猛</t>
  </si>
  <si>
    <t>JMSH8853</t>
  </si>
  <si>
    <t>李春露</t>
  </si>
  <si>
    <t>JMSH1861</t>
  </si>
  <si>
    <t>陈兆明</t>
  </si>
  <si>
    <t>战略发展中心</t>
  </si>
  <si>
    <t>人力资源中心</t>
  </si>
  <si>
    <t>入职日期</t>
  </si>
  <si>
    <t>KPI百分制
（30%）</t>
    <phoneticPr fontId="3" type="noConversion"/>
  </si>
  <si>
    <t>战略任务百分制
(35%)</t>
    <phoneticPr fontId="3" type="noConversion"/>
  </si>
  <si>
    <t>综合得分</t>
    <phoneticPr fontId="3" type="noConversion"/>
  </si>
  <si>
    <t>价值观5分制</t>
    <phoneticPr fontId="3" type="noConversion"/>
  </si>
  <si>
    <t>价值观百分制
（35%)</t>
    <phoneticPr fontId="3" type="noConversion"/>
  </si>
  <si>
    <t>EC</t>
    <phoneticPr fontId="3" type="noConversion"/>
  </si>
  <si>
    <t>一级部门负责人</t>
    <phoneticPr fontId="3" type="noConversion"/>
  </si>
  <si>
    <t>郑昕</t>
    <phoneticPr fontId="3" type="noConversion"/>
  </si>
  <si>
    <r>
      <t>陈兆明</t>
    </r>
    <r>
      <rPr>
        <sz val="11"/>
        <color rgb="FF000000"/>
        <rFont val="等线"/>
        <family val="3"/>
        <charset val="134"/>
        <scheme val="minor"/>
      </rPr>
      <t>、吴骏华、张芝瑜、李猛</t>
    </r>
    <phoneticPr fontId="3" type="noConversion"/>
  </si>
  <si>
    <t>2018年2月27号上午</t>
    <phoneticPr fontId="3" type="noConversion"/>
  </si>
  <si>
    <t>2018年3月5日下午</t>
    <phoneticPr fontId="3" type="noConversion"/>
  </si>
  <si>
    <r>
      <t>马烈</t>
    </r>
    <r>
      <rPr>
        <sz val="11"/>
        <color rgb="FF000000"/>
        <rFont val="等线"/>
        <family val="3"/>
        <charset val="134"/>
        <scheme val="minor"/>
      </rPr>
      <t>、郭元龙、梁涛、WANG TAO</t>
    </r>
    <phoneticPr fontId="3" type="noConversion"/>
  </si>
  <si>
    <t>马烈、李春露</t>
    <phoneticPr fontId="3" type="noConversion"/>
  </si>
  <si>
    <t>职级</t>
    <phoneticPr fontId="3" type="noConversion"/>
  </si>
  <si>
    <t>R7</t>
  </si>
  <si>
    <t>R8</t>
  </si>
  <si>
    <t>R9</t>
  </si>
  <si>
    <t>1次创新</t>
  </si>
  <si>
    <t/>
  </si>
  <si>
    <t>1次担当，2次进取，1次创新</t>
  </si>
  <si>
    <t>1次担当，1次诚信</t>
  </si>
  <si>
    <t>1次进取</t>
  </si>
  <si>
    <t>1次协同，4次创新</t>
  </si>
  <si>
    <t>1次协同</t>
  </si>
  <si>
    <t>1次进取，1次协同</t>
  </si>
  <si>
    <t>1次担当，1次进取，1次创新</t>
  </si>
  <si>
    <t>1次担当</t>
  </si>
  <si>
    <t>1次协同，1次创新</t>
  </si>
  <si>
    <t>备注-价值观0分项</t>
    <phoneticPr fontId="3" type="noConversion"/>
  </si>
  <si>
    <t>排名</t>
    <phoneticPr fontId="3" type="noConversion"/>
  </si>
  <si>
    <t>非EC/一级部门负责人</t>
    <phoneticPr fontId="3" type="noConversion"/>
  </si>
  <si>
    <t>2次担当，1次诚信</t>
  </si>
  <si>
    <t>4次诚信，1次创新</t>
  </si>
  <si>
    <t>1次诚信，1次协同</t>
  </si>
  <si>
    <t>1次进取，1次诚信，3次创新</t>
  </si>
  <si>
    <t>1次担当，6次进取，4次创新</t>
  </si>
  <si>
    <t>1次担当，3次进取，1次诚信，5次创新</t>
  </si>
  <si>
    <t>4次进取，1次诚信，4次创新</t>
  </si>
  <si>
    <t>序号</t>
    <phoneticPr fontId="3" type="noConversion"/>
  </si>
  <si>
    <t>序号</t>
    <phoneticPr fontId="3" type="noConversion"/>
  </si>
  <si>
    <t>备注：R7--M5; R8--M6; R9--M7</t>
    <phoneticPr fontId="3" type="noConversion"/>
  </si>
  <si>
    <t>1次诚信，1次协同</t>
    <phoneticPr fontId="3" type="noConversion"/>
  </si>
  <si>
    <t>1次担当，1次协同</t>
    <phoneticPr fontId="3" type="noConversion"/>
  </si>
  <si>
    <t>A</t>
    <phoneticPr fontId="3" type="noConversion"/>
  </si>
  <si>
    <t>人数</t>
    <phoneticPr fontId="3" type="noConversion"/>
  </si>
  <si>
    <t>等级</t>
    <phoneticPr fontId="3" type="noConversion"/>
  </si>
  <si>
    <t>B</t>
    <phoneticPr fontId="3" type="noConversion"/>
  </si>
  <si>
    <t>C</t>
    <phoneticPr fontId="3" type="noConversion"/>
  </si>
  <si>
    <t>Quota</t>
    <phoneticPr fontId="3" type="noConversion"/>
  </si>
  <si>
    <t>比例</t>
    <phoneticPr fontId="3" type="noConversion"/>
  </si>
  <si>
    <t>备注1-价值观0分项</t>
    <phoneticPr fontId="3" type="noConversion"/>
  </si>
  <si>
    <t>备注2-是否有战略任务</t>
    <phoneticPr fontId="3" type="noConversion"/>
  </si>
  <si>
    <t>备注3-战略任务与本职KPI重合</t>
    <phoneticPr fontId="3" type="noConversion"/>
  </si>
  <si>
    <t>无</t>
    <phoneticPr fontId="3" type="noConversion"/>
  </si>
  <si>
    <t>有</t>
    <phoneticPr fontId="3" type="noConversion"/>
  </si>
  <si>
    <t>有</t>
    <phoneticPr fontId="3" type="noConversion"/>
  </si>
  <si>
    <t>无</t>
    <phoneticPr fontId="3" type="noConversion"/>
  </si>
  <si>
    <t>有</t>
    <phoneticPr fontId="3" type="noConversion"/>
  </si>
  <si>
    <t>有</t>
    <phoneticPr fontId="3" type="noConversion"/>
  </si>
  <si>
    <t>有</t>
    <phoneticPr fontId="3" type="noConversion"/>
  </si>
  <si>
    <t>无</t>
    <phoneticPr fontId="3" type="noConversion"/>
  </si>
  <si>
    <t>无</t>
    <phoneticPr fontId="3" type="noConversion"/>
  </si>
  <si>
    <t>无</t>
    <phoneticPr fontId="3" type="noConversion"/>
  </si>
  <si>
    <t>有</t>
    <phoneticPr fontId="3" type="noConversion"/>
  </si>
  <si>
    <t>无绩效考核表，待确认</t>
    <phoneticPr fontId="3" type="noConversion"/>
  </si>
  <si>
    <t>有</t>
    <phoneticPr fontId="3" type="noConversion"/>
  </si>
  <si>
    <t>有</t>
    <phoneticPr fontId="3" type="noConversion"/>
  </si>
  <si>
    <t>有</t>
    <phoneticPr fontId="3" type="noConversion"/>
  </si>
  <si>
    <t>有</t>
    <phoneticPr fontId="3" type="noConversion"/>
  </si>
  <si>
    <t>无</t>
    <phoneticPr fontId="3" type="noConversion"/>
  </si>
  <si>
    <t>绩效等级</t>
    <phoneticPr fontId="3" type="noConversion"/>
  </si>
  <si>
    <t>职级</t>
    <phoneticPr fontId="15" type="noConversion"/>
  </si>
  <si>
    <t>HC</t>
    <phoneticPr fontId="15" type="noConversion"/>
  </si>
  <si>
    <t>职级别平均年薪</t>
    <phoneticPr fontId="15" type="noConversion"/>
  </si>
  <si>
    <t>股价</t>
    <phoneticPr fontId="15" type="noConversion"/>
  </si>
  <si>
    <t>汇率</t>
    <phoneticPr fontId="15" type="noConversion"/>
  </si>
  <si>
    <r>
      <t>R</t>
    </r>
    <r>
      <rPr>
        <sz val="10"/>
        <rFont val="Arial"/>
        <family val="2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</si>
  <si>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10"/>
        <rFont val="Arial"/>
        <family val="2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</si>
  <si>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10"/>
        <rFont val="Arial"/>
        <family val="2"/>
      </rPr>
      <t>9</t>
    </r>
    <r>
      <rPr>
        <sz val="11"/>
        <color theme="1"/>
        <rFont val="等线"/>
        <family val="2"/>
        <charset val="134"/>
        <scheme val="minor"/>
      </rPr>
      <t/>
    </r>
  </si>
  <si>
    <t>单位对应股数</t>
    <phoneticPr fontId="15" type="noConversion"/>
  </si>
  <si>
    <t>C</t>
    <phoneticPr fontId="3" type="noConversion"/>
  </si>
  <si>
    <t>实际分配股数</t>
    <phoneticPr fontId="3" type="noConversion"/>
  </si>
  <si>
    <t>建议分配股数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</si>
</sst>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26" formatCode="\$#,##0.00_);[Red]\(\$#,##0.00\)"/>
    <numFmt numFmtId="176" formatCode="0.00000000000000_ "/>
    <numFmt numFmtId="177" formatCode="0.00_ "/>
    <numFmt numFmtId="178" formatCode="0.00000_ "/>
    <numFmt numFmtId="179" formatCode="_ * #,##0_ ;_ * \-#,##0_ ;_ * &quot;-&quot;??_ ;_ @_ "/>
  </numFmts>
  <fonts count="16">
    <font>
      <sz val="11"/>
      <color indexed="8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B8CCE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3" fillId="0" borderId="0"/>
    <xf numFmtId="43" fontId="13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2" fontId="12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2" fontId="0" fillId="0" borderId="0" xfId="0" applyNumberForma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14" fillId="4" borderId="1" xfId="1" applyFont="1" applyFill="1" applyBorder="1" applyAlignment="1">
      <alignment horizontal="center"/>
    </xf>
    <xf numFmtId="9" fontId="14" fillId="4" borderId="1" xfId="1" applyNumberFormat="1" applyFont="1" applyFill="1" applyBorder="1" applyAlignment="1">
      <alignment horizontal="center"/>
    </xf>
    <xf numFmtId="9" fontId="13" fillId="4" borderId="1" xfId="1" applyNumberFormat="1" applyFill="1" applyBorder="1" applyAlignment="1">
      <alignment horizontal="center"/>
    </xf>
    <xf numFmtId="0" fontId="13" fillId="0" borderId="0" xfId="1"/>
    <xf numFmtId="0" fontId="14" fillId="0" borderId="0" xfId="1" applyFont="1"/>
    <xf numFmtId="26" fontId="13" fillId="0" borderId="0" xfId="1" applyNumberFormat="1" applyAlignment="1">
      <alignment horizontal="left"/>
    </xf>
    <xf numFmtId="0" fontId="13" fillId="0" borderId="1" xfId="1" applyFont="1" applyBorder="1" applyAlignment="1">
      <alignment horizontal="center"/>
    </xf>
    <xf numFmtId="179" fontId="0" fillId="0" borderId="1" xfId="2" applyNumberFormat="1" applyFont="1" applyBorder="1" applyAlignment="1"/>
    <xf numFmtId="0" fontId="13" fillId="0" borderId="0" xfId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A/2017/M5&#21450;&#20197;&#19978;&#36848;&#32844;/&#20215;&#20540;&#35266;/&#23453;&#23562;&#30005;&#21830;2017&#24180;&#24230;&#19978;&#21322;&#24180;&#20215;&#20540;&#35266;&#35780;&#20272;&#65288;M5&#21450;&#20197;&#19978;&#65289;-v1.0-2018.2.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A/2017/M5&#21450;&#20197;&#19978;&#36848;&#32844;/M5&#21450;&#20197;&#19978;&#20154;&#21592;&#20250;&#35758;&#36992;&#32422;-v1.2-2018.2.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32423;&#24179;&#22343;&#24180;&#34218;-v1.0-2018.2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、互评"/>
      <sheetName val="M5及以上"/>
    </sheetNames>
    <sheetDataSet>
      <sheetData sheetId="0"/>
      <sheetData sheetId="1">
        <row r="1">
          <cell r="R1" t="str">
            <v>上半年</v>
          </cell>
          <cell r="X1"/>
        </row>
        <row r="3">
          <cell r="S3" t="str">
            <v>第2题(担当)</v>
          </cell>
          <cell r="T3" t="str">
            <v>第2题(进取)</v>
          </cell>
          <cell r="U3" t="str">
            <v>第2题(诚信)</v>
          </cell>
          <cell r="V3" t="str">
            <v>第2题(协同)</v>
          </cell>
          <cell r="W3" t="str">
            <v>第2题(创新)</v>
          </cell>
          <cell r="X3" t="str">
            <v>sum</v>
          </cell>
        </row>
        <row r="4">
          <cell r="R4" t="str">
            <v>刘钧</v>
          </cell>
          <cell r="S4">
            <v>1</v>
          </cell>
          <cell r="T4">
            <v>1</v>
          </cell>
          <cell r="U4">
            <v>1</v>
          </cell>
          <cell r="V4">
            <v>2</v>
          </cell>
          <cell r="W4">
            <v>0</v>
          </cell>
          <cell r="X4">
            <v>5</v>
          </cell>
        </row>
        <row r="5">
          <cell r="R5" t="str">
            <v>刘婷</v>
          </cell>
          <cell r="S5">
            <v>1</v>
          </cell>
          <cell r="T5">
            <v>2</v>
          </cell>
          <cell r="U5">
            <v>1</v>
          </cell>
          <cell r="V5">
            <v>1</v>
          </cell>
          <cell r="W5">
            <v>1</v>
          </cell>
          <cell r="X5">
            <v>6</v>
          </cell>
        </row>
        <row r="6">
          <cell r="R6" t="str">
            <v>郑昕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1.5</v>
          </cell>
          <cell r="X6">
            <v>5.5</v>
          </cell>
        </row>
        <row r="7">
          <cell r="R7" t="str">
            <v>张斌斌</v>
          </cell>
        </row>
        <row r="8">
          <cell r="R8" t="str">
            <v>沈伟初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0</v>
          </cell>
          <cell r="X8">
            <v>4</v>
          </cell>
        </row>
        <row r="9">
          <cell r="R9" t="str">
            <v>徐叶林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0</v>
          </cell>
          <cell r="X9">
            <v>4</v>
          </cell>
        </row>
        <row r="10">
          <cell r="R10" t="str">
            <v>唐盛祖</v>
          </cell>
          <cell r="S10">
            <v>0</v>
          </cell>
          <cell r="T10">
            <v>0</v>
          </cell>
          <cell r="U10">
            <v>1</v>
          </cell>
          <cell r="V10">
            <v>1</v>
          </cell>
          <cell r="W10">
            <v>1</v>
          </cell>
          <cell r="X10">
            <v>3</v>
          </cell>
        </row>
        <row r="11">
          <cell r="R11" t="str">
            <v>黄建兴</v>
          </cell>
          <cell r="S11">
            <v>1</v>
          </cell>
          <cell r="T11">
            <v>1</v>
          </cell>
          <cell r="U11">
            <v>1</v>
          </cell>
          <cell r="V11">
            <v>2</v>
          </cell>
          <cell r="W11">
            <v>1</v>
          </cell>
          <cell r="X11">
            <v>6</v>
          </cell>
        </row>
        <row r="12">
          <cell r="R12" t="str">
            <v>王磊</v>
          </cell>
          <cell r="S12">
            <v>0</v>
          </cell>
          <cell r="T12">
            <v>1</v>
          </cell>
          <cell r="U12">
            <v>0</v>
          </cell>
          <cell r="V12">
            <v>1</v>
          </cell>
          <cell r="W12">
            <v>1</v>
          </cell>
          <cell r="X12">
            <v>3</v>
          </cell>
        </row>
        <row r="13">
          <cell r="R13" t="str">
            <v>卜峥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5</v>
          </cell>
        </row>
        <row r="14">
          <cell r="R14" t="str">
            <v>崔景华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5</v>
          </cell>
        </row>
        <row r="15">
          <cell r="R15" t="str">
            <v>王毓</v>
          </cell>
          <cell r="S15">
            <v>1</v>
          </cell>
          <cell r="T15">
            <v>0</v>
          </cell>
          <cell r="U15">
            <v>1</v>
          </cell>
          <cell r="V15">
            <v>1</v>
          </cell>
          <cell r="W15">
            <v>1</v>
          </cell>
          <cell r="X15">
            <v>4</v>
          </cell>
        </row>
        <row r="16">
          <cell r="R16" t="str">
            <v>丁凌杰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5</v>
          </cell>
        </row>
        <row r="17">
          <cell r="R17" t="str">
            <v>许一茜</v>
          </cell>
          <cell r="S17">
            <v>1.0833333333333333</v>
          </cell>
          <cell r="T17">
            <v>1.0833333333333333</v>
          </cell>
          <cell r="U17">
            <v>1.0833333333333333</v>
          </cell>
          <cell r="V17">
            <v>1.1666666666666667</v>
          </cell>
          <cell r="W17">
            <v>0.75</v>
          </cell>
          <cell r="X17">
            <v>5.166666666666667</v>
          </cell>
        </row>
        <row r="18">
          <cell r="R18" t="str">
            <v>林浩</v>
          </cell>
          <cell r="S18">
            <v>2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6</v>
          </cell>
        </row>
        <row r="19">
          <cell r="R19" t="str">
            <v>邢沁沁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5</v>
          </cell>
        </row>
        <row r="20">
          <cell r="R20" t="str">
            <v>甘泉</v>
          </cell>
        </row>
        <row r="21">
          <cell r="R21" t="str">
            <v>徐佳</v>
          </cell>
        </row>
        <row r="22">
          <cell r="R22" t="str">
            <v>黄晖</v>
          </cell>
          <cell r="S22">
            <v>2</v>
          </cell>
          <cell r="T22">
            <v>1</v>
          </cell>
          <cell r="U22">
            <v>1</v>
          </cell>
          <cell r="V22">
            <v>2</v>
          </cell>
          <cell r="W22">
            <v>1</v>
          </cell>
          <cell r="X22">
            <v>7</v>
          </cell>
        </row>
        <row r="23">
          <cell r="R23" t="str">
            <v>李晔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5</v>
          </cell>
        </row>
        <row r="24">
          <cell r="R24" t="str">
            <v>鲁强</v>
          </cell>
          <cell r="S24">
            <v>2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6</v>
          </cell>
        </row>
        <row r="25">
          <cell r="R25" t="str">
            <v>贺霆</v>
          </cell>
          <cell r="S25">
            <v>1.5</v>
          </cell>
          <cell r="T25">
            <v>1.5</v>
          </cell>
          <cell r="U25">
            <v>1</v>
          </cell>
          <cell r="V25">
            <v>1</v>
          </cell>
          <cell r="W25">
            <v>1</v>
          </cell>
          <cell r="X25">
            <v>6</v>
          </cell>
        </row>
        <row r="26">
          <cell r="R26" t="str">
            <v>文玉洁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5</v>
          </cell>
        </row>
        <row r="27">
          <cell r="R27" t="str">
            <v>张士初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5</v>
          </cell>
        </row>
        <row r="28">
          <cell r="R28" t="str">
            <v>黄黎忠</v>
          </cell>
          <cell r="S28">
            <v>1</v>
          </cell>
          <cell r="T28">
            <v>1</v>
          </cell>
          <cell r="U28">
            <v>1</v>
          </cell>
          <cell r="V28">
            <v>0</v>
          </cell>
          <cell r="W28">
            <v>1</v>
          </cell>
          <cell r="X28">
            <v>4</v>
          </cell>
        </row>
        <row r="29">
          <cell r="R29" t="str">
            <v>李枝青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5</v>
          </cell>
        </row>
        <row r="30">
          <cell r="R30" t="str">
            <v>邵千里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5</v>
          </cell>
        </row>
        <row r="31">
          <cell r="R31" t="str">
            <v>于新宇</v>
          </cell>
        </row>
        <row r="32">
          <cell r="R32" t="str">
            <v>蒋亮</v>
          </cell>
        </row>
        <row r="33">
          <cell r="R33" t="str">
            <v>刘欣</v>
          </cell>
        </row>
        <row r="34">
          <cell r="R34" t="str">
            <v>陈允</v>
          </cell>
          <cell r="S34">
            <v>1</v>
          </cell>
          <cell r="T34">
            <v>0</v>
          </cell>
          <cell r="U34">
            <v>1</v>
          </cell>
          <cell r="V34">
            <v>1</v>
          </cell>
          <cell r="W34">
            <v>1</v>
          </cell>
          <cell r="X34">
            <v>4</v>
          </cell>
        </row>
        <row r="35">
          <cell r="R35" t="str">
            <v>瞿红玮</v>
          </cell>
          <cell r="S35">
            <v>1</v>
          </cell>
          <cell r="T35">
            <v>1</v>
          </cell>
          <cell r="U35">
            <v>1</v>
          </cell>
          <cell r="V35">
            <v>0</v>
          </cell>
          <cell r="W35">
            <v>1</v>
          </cell>
          <cell r="X35">
            <v>4</v>
          </cell>
        </row>
        <row r="36">
          <cell r="R36" t="str">
            <v>WEN JIANGTAO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述职安排-调动后"/>
      <sheetName val="述职时间--原始"/>
      <sheetName val="Sheet1"/>
      <sheetName val="Sheet2"/>
      <sheetName val="Sheet3"/>
      <sheetName val="时间点"/>
    </sheetNames>
    <sheetDataSet>
      <sheetData sheetId="0"/>
      <sheetData sheetId="1"/>
      <sheetData sheetId="2"/>
      <sheetData sheetId="3"/>
      <sheetData sheetId="4">
        <row r="1">
          <cell r="A1" t="str">
            <v>刘钧</v>
          </cell>
          <cell r="B1">
            <v>1</v>
          </cell>
        </row>
        <row r="2">
          <cell r="A2" t="str">
            <v>瞿红玮</v>
          </cell>
          <cell r="B2">
            <v>2</v>
          </cell>
        </row>
        <row r="3">
          <cell r="A3" t="str">
            <v>郑昕</v>
          </cell>
          <cell r="B3">
            <v>3</v>
          </cell>
        </row>
        <row r="4">
          <cell r="A4" t="str">
            <v>张斌斌</v>
          </cell>
          <cell r="B4">
            <v>4</v>
          </cell>
        </row>
        <row r="5">
          <cell r="A5" t="str">
            <v>沈伟初</v>
          </cell>
          <cell r="B5">
            <v>5</v>
          </cell>
        </row>
        <row r="6">
          <cell r="A6" t="str">
            <v>王磊</v>
          </cell>
          <cell r="B6">
            <v>6</v>
          </cell>
        </row>
        <row r="7">
          <cell r="A7" t="str">
            <v>徐叶林</v>
          </cell>
          <cell r="B7">
            <v>7</v>
          </cell>
        </row>
        <row r="8">
          <cell r="A8" t="str">
            <v>陈允</v>
          </cell>
          <cell r="B8">
            <v>8</v>
          </cell>
        </row>
        <row r="9">
          <cell r="A9" t="str">
            <v>黄建兴</v>
          </cell>
          <cell r="B9">
            <v>9</v>
          </cell>
        </row>
        <row r="10">
          <cell r="A10" t="str">
            <v>唐盛祖</v>
          </cell>
          <cell r="B10">
            <v>10</v>
          </cell>
        </row>
        <row r="11">
          <cell r="A11" t="str">
            <v>刘婷</v>
          </cell>
          <cell r="B11">
            <v>11</v>
          </cell>
        </row>
        <row r="12">
          <cell r="A12" t="str">
            <v>卜峥</v>
          </cell>
          <cell r="B12">
            <v>12</v>
          </cell>
        </row>
        <row r="13">
          <cell r="A13" t="str">
            <v>崔景华</v>
          </cell>
          <cell r="B13">
            <v>13</v>
          </cell>
        </row>
        <row r="14">
          <cell r="A14" t="str">
            <v>王毓</v>
          </cell>
          <cell r="B14">
            <v>14</v>
          </cell>
        </row>
        <row r="15">
          <cell r="A15" t="str">
            <v>丁凌杰</v>
          </cell>
          <cell r="B15">
            <v>15</v>
          </cell>
        </row>
        <row r="16">
          <cell r="A16" t="str">
            <v>许一茜</v>
          </cell>
          <cell r="B16">
            <v>16</v>
          </cell>
        </row>
        <row r="17">
          <cell r="A17" t="str">
            <v>林浩</v>
          </cell>
          <cell r="B17">
            <v>17</v>
          </cell>
        </row>
        <row r="18">
          <cell r="A18" t="str">
            <v>WEN JIANGTAO</v>
          </cell>
          <cell r="B18">
            <v>18</v>
          </cell>
        </row>
        <row r="19">
          <cell r="A19" t="str">
            <v>甘泉</v>
          </cell>
          <cell r="B19">
            <v>19</v>
          </cell>
        </row>
        <row r="20">
          <cell r="A20" t="str">
            <v>徐佳</v>
          </cell>
          <cell r="B20">
            <v>20</v>
          </cell>
        </row>
        <row r="21">
          <cell r="A21" t="str">
            <v>刘欣</v>
          </cell>
          <cell r="B21">
            <v>21</v>
          </cell>
        </row>
        <row r="22">
          <cell r="A22" t="str">
            <v>鲁强</v>
          </cell>
          <cell r="B22">
            <v>22</v>
          </cell>
        </row>
        <row r="23">
          <cell r="A23" t="str">
            <v>黄晖</v>
          </cell>
          <cell r="B23">
            <v>23</v>
          </cell>
        </row>
        <row r="24">
          <cell r="A24" t="str">
            <v>李晔</v>
          </cell>
          <cell r="B24">
            <v>24</v>
          </cell>
        </row>
        <row r="25">
          <cell r="A25" t="str">
            <v>邢沁沁</v>
          </cell>
          <cell r="B25">
            <v>25</v>
          </cell>
        </row>
        <row r="26">
          <cell r="A26" t="str">
            <v>贺霆</v>
          </cell>
          <cell r="B26">
            <v>26</v>
          </cell>
        </row>
        <row r="27">
          <cell r="A27" t="str">
            <v>文玉洁</v>
          </cell>
          <cell r="B27">
            <v>27</v>
          </cell>
        </row>
        <row r="28">
          <cell r="A28" t="str">
            <v>张士初</v>
          </cell>
          <cell r="B28">
            <v>28</v>
          </cell>
        </row>
        <row r="29">
          <cell r="A29" t="str">
            <v>黄黎忠</v>
          </cell>
          <cell r="B29">
            <v>29</v>
          </cell>
        </row>
        <row r="30">
          <cell r="A30" t="str">
            <v>李枝青</v>
          </cell>
          <cell r="B30">
            <v>30</v>
          </cell>
        </row>
        <row r="31">
          <cell r="A31" t="str">
            <v>邵千里</v>
          </cell>
          <cell r="B31">
            <v>31</v>
          </cell>
        </row>
        <row r="32">
          <cell r="A32" t="str">
            <v>于新宇</v>
          </cell>
          <cell r="B32">
            <v>32</v>
          </cell>
        </row>
        <row r="33">
          <cell r="A33" t="str">
            <v>蒋亮</v>
          </cell>
          <cell r="B33">
            <v>33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原始数据"/>
    </sheetNames>
    <sheetDataSet>
      <sheetData sheetId="0"/>
      <sheetData sheetId="1">
        <row r="1">
          <cell r="D1" t="str">
            <v>职级</v>
          </cell>
          <cell r="O1" t="str">
            <v>年薪</v>
          </cell>
        </row>
        <row r="2">
          <cell r="D2" t="str">
            <v>R3</v>
          </cell>
          <cell r="O2">
            <v>96000</v>
          </cell>
        </row>
        <row r="3">
          <cell r="D3" t="str">
            <v>R4</v>
          </cell>
          <cell r="O3">
            <v>156000</v>
          </cell>
        </row>
        <row r="4">
          <cell r="D4" t="str">
            <v>R4</v>
          </cell>
          <cell r="O4">
            <v>144000</v>
          </cell>
        </row>
        <row r="5">
          <cell r="D5" t="str">
            <v>R3</v>
          </cell>
          <cell r="O5">
            <v>108000</v>
          </cell>
        </row>
        <row r="6">
          <cell r="D6" t="str">
            <v>R2</v>
          </cell>
          <cell r="O6">
            <v>60000</v>
          </cell>
        </row>
        <row r="7">
          <cell r="D7" t="str">
            <v>R5</v>
          </cell>
          <cell r="O7">
            <v>264000</v>
          </cell>
        </row>
        <row r="8">
          <cell r="D8" t="str">
            <v>R4</v>
          </cell>
          <cell r="O8">
            <v>102000</v>
          </cell>
        </row>
        <row r="9">
          <cell r="D9" t="str">
            <v>R6</v>
          </cell>
          <cell r="O9">
            <v>384000</v>
          </cell>
        </row>
        <row r="10">
          <cell r="D10" t="str">
            <v>R4</v>
          </cell>
          <cell r="O10">
            <v>180000</v>
          </cell>
        </row>
        <row r="11">
          <cell r="D11" t="str">
            <v>R2</v>
          </cell>
          <cell r="O11">
            <v>84000</v>
          </cell>
        </row>
        <row r="12">
          <cell r="D12" t="str">
            <v>R7</v>
          </cell>
          <cell r="O12">
            <v>696000</v>
          </cell>
        </row>
        <row r="13">
          <cell r="D13" t="str">
            <v>R1</v>
          </cell>
          <cell r="O13">
            <v>27612</v>
          </cell>
        </row>
        <row r="14">
          <cell r="D14" t="str">
            <v>R3</v>
          </cell>
          <cell r="O14">
            <v>48000</v>
          </cell>
        </row>
        <row r="15">
          <cell r="D15" t="str">
            <v>R1</v>
          </cell>
          <cell r="O15">
            <v>39612</v>
          </cell>
        </row>
        <row r="16">
          <cell r="D16" t="str">
            <v>R1</v>
          </cell>
          <cell r="O16">
            <v>44400</v>
          </cell>
        </row>
        <row r="17">
          <cell r="D17" t="str">
            <v>R1</v>
          </cell>
          <cell r="O17">
            <v>36012</v>
          </cell>
        </row>
        <row r="18">
          <cell r="D18" t="str">
            <v>R1</v>
          </cell>
          <cell r="O18">
            <v>36012</v>
          </cell>
        </row>
        <row r="19">
          <cell r="D19" t="str">
            <v>R1</v>
          </cell>
          <cell r="O19">
            <v>36012</v>
          </cell>
        </row>
        <row r="20">
          <cell r="D20" t="str">
            <v>R1</v>
          </cell>
          <cell r="O20">
            <v>36012</v>
          </cell>
        </row>
        <row r="21">
          <cell r="D21" t="str">
            <v>R1</v>
          </cell>
          <cell r="O21">
            <v>36024</v>
          </cell>
        </row>
        <row r="22">
          <cell r="D22" t="str">
            <v>R1</v>
          </cell>
          <cell r="O22">
            <v>36024</v>
          </cell>
        </row>
        <row r="23">
          <cell r="D23" t="str">
            <v>R1</v>
          </cell>
          <cell r="O23">
            <v>27612</v>
          </cell>
        </row>
        <row r="24">
          <cell r="D24" t="str">
            <v>R1</v>
          </cell>
          <cell r="O24">
            <v>27612</v>
          </cell>
        </row>
        <row r="25">
          <cell r="D25" t="str">
            <v>R5</v>
          </cell>
          <cell r="O25">
            <v>240000</v>
          </cell>
        </row>
        <row r="26">
          <cell r="D26" t="str">
            <v>R4</v>
          </cell>
          <cell r="O26">
            <v>120000</v>
          </cell>
        </row>
        <row r="27">
          <cell r="D27" t="str">
            <v>R4</v>
          </cell>
          <cell r="O27">
            <v>120000</v>
          </cell>
        </row>
        <row r="28">
          <cell r="D28" t="str">
            <v>R3</v>
          </cell>
          <cell r="O28">
            <v>108000</v>
          </cell>
        </row>
        <row r="29">
          <cell r="D29" t="str">
            <v>R3</v>
          </cell>
          <cell r="O29">
            <v>90000</v>
          </cell>
        </row>
        <row r="30">
          <cell r="D30" t="str">
            <v>R4</v>
          </cell>
          <cell r="O30">
            <v>108000</v>
          </cell>
        </row>
        <row r="31">
          <cell r="D31" t="str">
            <v>R3</v>
          </cell>
          <cell r="O31">
            <v>72000</v>
          </cell>
        </row>
        <row r="32">
          <cell r="D32" t="str">
            <v>R2</v>
          </cell>
          <cell r="O32">
            <v>78000</v>
          </cell>
        </row>
        <row r="33">
          <cell r="D33" t="str">
            <v>R4</v>
          </cell>
          <cell r="O33">
            <v>204000</v>
          </cell>
        </row>
        <row r="34">
          <cell r="D34" t="str">
            <v>R2</v>
          </cell>
          <cell r="O34">
            <v>108000</v>
          </cell>
        </row>
        <row r="35">
          <cell r="D35" t="str">
            <v>R5</v>
          </cell>
          <cell r="O35">
            <v>360000</v>
          </cell>
        </row>
        <row r="36">
          <cell r="D36" t="str">
            <v>R6</v>
          </cell>
          <cell r="O36">
            <v>360000</v>
          </cell>
        </row>
        <row r="37">
          <cell r="D37" t="str">
            <v>R2</v>
          </cell>
          <cell r="O37">
            <v>57600</v>
          </cell>
        </row>
        <row r="38">
          <cell r="D38" t="str">
            <v>R4</v>
          </cell>
          <cell r="O38">
            <v>60000</v>
          </cell>
        </row>
        <row r="39">
          <cell r="D39" t="str">
            <v>R3</v>
          </cell>
          <cell r="O39">
            <v>66000</v>
          </cell>
        </row>
        <row r="40">
          <cell r="D40" t="str">
            <v>R5</v>
          </cell>
          <cell r="O40">
            <v>204000</v>
          </cell>
        </row>
        <row r="41">
          <cell r="D41" t="str">
            <v>R2</v>
          </cell>
          <cell r="O41">
            <v>24012</v>
          </cell>
        </row>
        <row r="42">
          <cell r="D42" t="str">
            <v>R1</v>
          </cell>
          <cell r="O42">
            <v>36012</v>
          </cell>
        </row>
        <row r="43">
          <cell r="D43" t="str">
            <v>R1</v>
          </cell>
          <cell r="O43">
            <v>27612</v>
          </cell>
        </row>
        <row r="44">
          <cell r="D44" t="str">
            <v>R1</v>
          </cell>
          <cell r="O44">
            <v>27612</v>
          </cell>
        </row>
        <row r="45">
          <cell r="D45" t="str">
            <v>R1</v>
          </cell>
          <cell r="O45">
            <v>36012</v>
          </cell>
        </row>
        <row r="46">
          <cell r="D46" t="str">
            <v>R1</v>
          </cell>
          <cell r="O46">
            <v>36024</v>
          </cell>
        </row>
        <row r="47">
          <cell r="D47" t="str">
            <v>C3</v>
          </cell>
          <cell r="O47">
            <v>24012</v>
          </cell>
        </row>
        <row r="48">
          <cell r="D48" t="str">
            <v>C3</v>
          </cell>
          <cell r="O48">
            <v>24012</v>
          </cell>
        </row>
        <row r="49">
          <cell r="D49" t="str">
            <v>R3</v>
          </cell>
          <cell r="O49">
            <v>168000</v>
          </cell>
        </row>
        <row r="50">
          <cell r="D50" t="str">
            <v>R3</v>
          </cell>
          <cell r="O50">
            <v>96000</v>
          </cell>
        </row>
        <row r="51">
          <cell r="D51" t="str">
            <v>R3</v>
          </cell>
          <cell r="O51">
            <v>72000</v>
          </cell>
        </row>
        <row r="52">
          <cell r="D52" t="str">
            <v>R3</v>
          </cell>
          <cell r="O52">
            <v>78000</v>
          </cell>
        </row>
        <row r="53">
          <cell r="D53" t="str">
            <v>R3</v>
          </cell>
          <cell r="O53">
            <v>114000</v>
          </cell>
        </row>
        <row r="54">
          <cell r="D54" t="str">
            <v>R4</v>
          </cell>
          <cell r="O54">
            <v>120000</v>
          </cell>
        </row>
        <row r="55">
          <cell r="D55" t="str">
            <v>R3</v>
          </cell>
          <cell r="O55">
            <v>156000</v>
          </cell>
        </row>
        <row r="56">
          <cell r="D56" t="str">
            <v>R3</v>
          </cell>
          <cell r="O56">
            <v>120000</v>
          </cell>
        </row>
        <row r="57">
          <cell r="D57" t="str">
            <v>R3</v>
          </cell>
          <cell r="O57">
            <v>144000</v>
          </cell>
        </row>
        <row r="58">
          <cell r="D58" t="str">
            <v>R1</v>
          </cell>
          <cell r="O58">
            <v>20412</v>
          </cell>
        </row>
        <row r="59">
          <cell r="D59" t="str">
            <v>R1</v>
          </cell>
          <cell r="O59">
            <v>20412</v>
          </cell>
        </row>
        <row r="60">
          <cell r="D60" t="str">
            <v>R1</v>
          </cell>
          <cell r="O60">
            <v>45600</v>
          </cell>
        </row>
        <row r="61">
          <cell r="D61" t="str">
            <v>R1</v>
          </cell>
          <cell r="O61">
            <v>27612</v>
          </cell>
        </row>
        <row r="62">
          <cell r="D62" t="str">
            <v>R1</v>
          </cell>
          <cell r="O62">
            <v>36012</v>
          </cell>
        </row>
        <row r="63">
          <cell r="D63" t="str">
            <v>R1</v>
          </cell>
          <cell r="O63">
            <v>36024</v>
          </cell>
        </row>
        <row r="64">
          <cell r="D64" t="str">
            <v>R1</v>
          </cell>
          <cell r="O64">
            <v>25680</v>
          </cell>
        </row>
        <row r="65">
          <cell r="D65" t="str">
            <v>R2</v>
          </cell>
          <cell r="O65">
            <v>48000</v>
          </cell>
        </row>
        <row r="66">
          <cell r="D66" t="str">
            <v>R5</v>
          </cell>
          <cell r="O66">
            <v>192000</v>
          </cell>
        </row>
        <row r="67">
          <cell r="D67" t="str">
            <v>R3</v>
          </cell>
          <cell r="O67">
            <v>84000</v>
          </cell>
        </row>
        <row r="68">
          <cell r="D68" t="str">
            <v>R3</v>
          </cell>
          <cell r="O68">
            <v>156000</v>
          </cell>
        </row>
        <row r="69">
          <cell r="D69" t="str">
            <v>R4</v>
          </cell>
          <cell r="O69">
            <v>156000</v>
          </cell>
        </row>
        <row r="70">
          <cell r="D70" t="str">
            <v>R4</v>
          </cell>
          <cell r="O70">
            <v>108000</v>
          </cell>
        </row>
        <row r="71">
          <cell r="D71" t="str">
            <v>R4</v>
          </cell>
          <cell r="O71">
            <v>156000</v>
          </cell>
        </row>
        <row r="72">
          <cell r="D72" t="str">
            <v>R3</v>
          </cell>
          <cell r="O72">
            <v>102000</v>
          </cell>
        </row>
        <row r="73">
          <cell r="D73" t="str">
            <v>R3</v>
          </cell>
          <cell r="O73">
            <v>108000</v>
          </cell>
        </row>
        <row r="74">
          <cell r="D74" t="str">
            <v>R3</v>
          </cell>
          <cell r="O74">
            <v>108000</v>
          </cell>
        </row>
        <row r="75">
          <cell r="D75" t="str">
            <v>R3</v>
          </cell>
          <cell r="O75">
            <v>102000</v>
          </cell>
        </row>
        <row r="76">
          <cell r="D76" t="str">
            <v>R4</v>
          </cell>
          <cell r="O76">
            <v>216000</v>
          </cell>
        </row>
        <row r="77">
          <cell r="D77" t="str">
            <v>R3</v>
          </cell>
          <cell r="O77">
            <v>84000</v>
          </cell>
        </row>
        <row r="78">
          <cell r="D78" t="str">
            <v>R2</v>
          </cell>
          <cell r="O78">
            <v>66000</v>
          </cell>
        </row>
        <row r="79">
          <cell r="D79" t="str">
            <v>R3</v>
          </cell>
          <cell r="O79">
            <v>90000</v>
          </cell>
        </row>
        <row r="80">
          <cell r="D80" t="str">
            <v>R3</v>
          </cell>
          <cell r="O80">
            <v>102000</v>
          </cell>
        </row>
        <row r="81">
          <cell r="D81" t="str">
            <v>R4</v>
          </cell>
          <cell r="O81">
            <v>132000</v>
          </cell>
        </row>
        <row r="82">
          <cell r="D82" t="str">
            <v>R0</v>
          </cell>
          <cell r="O82">
            <v>36000</v>
          </cell>
        </row>
        <row r="83">
          <cell r="D83" t="str">
            <v>R5</v>
          </cell>
          <cell r="O83">
            <v>264000</v>
          </cell>
        </row>
        <row r="84">
          <cell r="D84" t="str">
            <v>R6</v>
          </cell>
          <cell r="O84">
            <v>372000</v>
          </cell>
        </row>
        <row r="85">
          <cell r="D85" t="str">
            <v>R4</v>
          </cell>
          <cell r="O85">
            <v>108000</v>
          </cell>
        </row>
        <row r="86">
          <cell r="D86" t="str">
            <v>R1</v>
          </cell>
          <cell r="O86">
            <v>25680</v>
          </cell>
        </row>
        <row r="87">
          <cell r="D87" t="str">
            <v>C4</v>
          </cell>
          <cell r="O87">
            <v>27612</v>
          </cell>
        </row>
        <row r="88">
          <cell r="D88" t="str">
            <v>R2</v>
          </cell>
          <cell r="O88">
            <v>33612</v>
          </cell>
        </row>
        <row r="89">
          <cell r="D89" t="str">
            <v>R6</v>
          </cell>
          <cell r="O89">
            <v>276000</v>
          </cell>
        </row>
        <row r="90">
          <cell r="D90" t="str">
            <v>R4</v>
          </cell>
          <cell r="O90">
            <v>96000</v>
          </cell>
        </row>
        <row r="91">
          <cell r="D91" t="str">
            <v>R1</v>
          </cell>
          <cell r="O91">
            <v>36012</v>
          </cell>
        </row>
        <row r="92">
          <cell r="D92" t="str">
            <v>R1</v>
          </cell>
          <cell r="O92">
            <v>39600</v>
          </cell>
        </row>
        <row r="93">
          <cell r="D93" t="str">
            <v>R1</v>
          </cell>
          <cell r="O93">
            <v>45600</v>
          </cell>
        </row>
        <row r="94">
          <cell r="D94" t="str">
            <v>R1</v>
          </cell>
          <cell r="O94">
            <v>45600</v>
          </cell>
        </row>
        <row r="95">
          <cell r="D95" t="str">
            <v>R1</v>
          </cell>
          <cell r="O95">
            <v>39612</v>
          </cell>
        </row>
        <row r="96">
          <cell r="D96" t="str">
            <v>R1</v>
          </cell>
          <cell r="O96">
            <v>36012</v>
          </cell>
        </row>
        <row r="97">
          <cell r="D97" t="str">
            <v>R1</v>
          </cell>
          <cell r="O97">
            <v>36012</v>
          </cell>
        </row>
        <row r="98">
          <cell r="D98" t="str">
            <v>R1</v>
          </cell>
          <cell r="O98">
            <v>36012</v>
          </cell>
        </row>
        <row r="99">
          <cell r="D99" t="str">
            <v>R1</v>
          </cell>
          <cell r="O99">
            <v>72000</v>
          </cell>
        </row>
        <row r="100">
          <cell r="D100" t="str">
            <v>R1</v>
          </cell>
          <cell r="O100">
            <v>60000</v>
          </cell>
        </row>
        <row r="101">
          <cell r="D101" t="str">
            <v>R4</v>
          </cell>
          <cell r="O101">
            <v>132000</v>
          </cell>
        </row>
        <row r="102">
          <cell r="D102" t="str">
            <v>R4</v>
          </cell>
          <cell r="O102">
            <v>132000</v>
          </cell>
        </row>
        <row r="103">
          <cell r="D103" t="str">
            <v>R5</v>
          </cell>
          <cell r="O103">
            <v>360000</v>
          </cell>
        </row>
        <row r="104">
          <cell r="D104" t="str">
            <v>R1</v>
          </cell>
          <cell r="O104">
            <v>60000</v>
          </cell>
        </row>
        <row r="105">
          <cell r="D105" t="str">
            <v>R4</v>
          </cell>
          <cell r="O105">
            <v>156000</v>
          </cell>
        </row>
        <row r="106">
          <cell r="D106" t="str">
            <v>R3</v>
          </cell>
          <cell r="O106">
            <v>156000</v>
          </cell>
        </row>
        <row r="107">
          <cell r="D107" t="str">
            <v>R3</v>
          </cell>
          <cell r="O107">
            <v>102000</v>
          </cell>
        </row>
        <row r="108">
          <cell r="D108" t="str">
            <v>R5</v>
          </cell>
          <cell r="O108">
            <v>348000</v>
          </cell>
        </row>
        <row r="109">
          <cell r="D109" t="str">
            <v>R2</v>
          </cell>
          <cell r="O109">
            <v>54000</v>
          </cell>
        </row>
        <row r="110">
          <cell r="D110" t="str">
            <v>R3</v>
          </cell>
          <cell r="O110">
            <v>48000</v>
          </cell>
        </row>
        <row r="111">
          <cell r="D111" t="str">
            <v>R2</v>
          </cell>
          <cell r="O111">
            <v>52800</v>
          </cell>
        </row>
        <row r="112">
          <cell r="D112" t="str">
            <v>R1</v>
          </cell>
          <cell r="O112">
            <v>27612</v>
          </cell>
        </row>
        <row r="113">
          <cell r="D113" t="str">
            <v>R1</v>
          </cell>
          <cell r="O113">
            <v>44400</v>
          </cell>
        </row>
        <row r="114">
          <cell r="D114" t="str">
            <v>R1</v>
          </cell>
          <cell r="O114">
            <v>36012</v>
          </cell>
        </row>
        <row r="115">
          <cell r="D115" t="str">
            <v>R1</v>
          </cell>
          <cell r="O115">
            <v>36012</v>
          </cell>
        </row>
        <row r="116">
          <cell r="D116" t="str">
            <v>R1</v>
          </cell>
          <cell r="O116">
            <v>36012</v>
          </cell>
        </row>
        <row r="117">
          <cell r="D117" t="str">
            <v>R1</v>
          </cell>
          <cell r="O117">
            <v>36012</v>
          </cell>
        </row>
        <row r="118">
          <cell r="D118" t="str">
            <v>R1</v>
          </cell>
          <cell r="O118">
            <v>36012</v>
          </cell>
        </row>
        <row r="119">
          <cell r="D119" t="str">
            <v>R1</v>
          </cell>
          <cell r="O119">
            <v>36012</v>
          </cell>
        </row>
        <row r="120">
          <cell r="D120" t="str">
            <v>R1</v>
          </cell>
          <cell r="O120">
            <v>36012</v>
          </cell>
        </row>
        <row r="121">
          <cell r="D121" t="str">
            <v>R2</v>
          </cell>
          <cell r="O121">
            <v>73200</v>
          </cell>
        </row>
        <row r="122">
          <cell r="D122" t="str">
            <v>R1</v>
          </cell>
          <cell r="O122">
            <v>36024</v>
          </cell>
        </row>
        <row r="123">
          <cell r="D123" t="str">
            <v>R1</v>
          </cell>
          <cell r="O123">
            <v>36024</v>
          </cell>
        </row>
        <row r="124">
          <cell r="D124" t="str">
            <v>R1</v>
          </cell>
          <cell r="O124">
            <v>36024</v>
          </cell>
        </row>
        <row r="125">
          <cell r="D125" t="str">
            <v>R4</v>
          </cell>
          <cell r="O125">
            <v>66000</v>
          </cell>
        </row>
        <row r="126">
          <cell r="D126" t="str">
            <v>R4</v>
          </cell>
          <cell r="O126">
            <v>66000</v>
          </cell>
        </row>
        <row r="127">
          <cell r="D127" t="str">
            <v>R4</v>
          </cell>
          <cell r="O127">
            <v>66000</v>
          </cell>
        </row>
        <row r="128">
          <cell r="D128" t="str">
            <v>R4</v>
          </cell>
          <cell r="O128">
            <v>180000</v>
          </cell>
        </row>
        <row r="129">
          <cell r="D129" t="str">
            <v>R2</v>
          </cell>
          <cell r="O129">
            <v>72000</v>
          </cell>
        </row>
        <row r="130">
          <cell r="D130" t="str">
            <v>R3</v>
          </cell>
          <cell r="O130">
            <v>78000</v>
          </cell>
        </row>
        <row r="131">
          <cell r="D131" t="str">
            <v>R3</v>
          </cell>
          <cell r="O131">
            <v>96000</v>
          </cell>
        </row>
        <row r="132">
          <cell r="D132" t="str">
            <v>R4</v>
          </cell>
          <cell r="O132">
            <v>108000</v>
          </cell>
        </row>
        <row r="133">
          <cell r="D133" t="str">
            <v>R3</v>
          </cell>
          <cell r="O133">
            <v>96000</v>
          </cell>
        </row>
        <row r="134">
          <cell r="D134" t="str">
            <v>R1</v>
          </cell>
          <cell r="O134">
            <v>44400</v>
          </cell>
        </row>
        <row r="135">
          <cell r="D135" t="str">
            <v>R3</v>
          </cell>
          <cell r="O135">
            <v>84000</v>
          </cell>
        </row>
        <row r="136">
          <cell r="D136" t="str">
            <v>R2</v>
          </cell>
          <cell r="O136">
            <v>72000</v>
          </cell>
        </row>
        <row r="137">
          <cell r="D137" t="str">
            <v>R4</v>
          </cell>
          <cell r="O137">
            <v>96000</v>
          </cell>
        </row>
        <row r="138">
          <cell r="D138" t="str">
            <v>R4</v>
          </cell>
          <cell r="O138">
            <v>156000</v>
          </cell>
        </row>
        <row r="139">
          <cell r="D139" t="str">
            <v>R5</v>
          </cell>
          <cell r="O139">
            <v>300000</v>
          </cell>
        </row>
        <row r="140">
          <cell r="D140" t="str">
            <v>R4</v>
          </cell>
          <cell r="O140">
            <v>192000</v>
          </cell>
        </row>
        <row r="141">
          <cell r="D141" t="str">
            <v>R4</v>
          </cell>
          <cell r="O141">
            <v>132000</v>
          </cell>
        </row>
        <row r="142">
          <cell r="D142" t="str">
            <v>R4</v>
          </cell>
          <cell r="O142">
            <v>216000</v>
          </cell>
        </row>
        <row r="143">
          <cell r="D143" t="str">
            <v>R5</v>
          </cell>
          <cell r="O143">
            <v>264000</v>
          </cell>
        </row>
        <row r="144">
          <cell r="D144" t="str">
            <v>R4</v>
          </cell>
          <cell r="O144">
            <v>234000</v>
          </cell>
        </row>
        <row r="145">
          <cell r="D145" t="str">
            <v>R2</v>
          </cell>
          <cell r="O145">
            <v>68400</v>
          </cell>
        </row>
        <row r="146">
          <cell r="D146" t="str">
            <v>R3</v>
          </cell>
          <cell r="O146">
            <v>78960</v>
          </cell>
        </row>
        <row r="147">
          <cell r="D147" t="str">
            <v>R2</v>
          </cell>
          <cell r="O147">
            <v>39600</v>
          </cell>
        </row>
        <row r="148">
          <cell r="D148" t="str">
            <v>R1</v>
          </cell>
          <cell r="O148">
            <v>25680</v>
          </cell>
        </row>
        <row r="149">
          <cell r="D149" t="str">
            <v>R2</v>
          </cell>
          <cell r="O149">
            <v>33600</v>
          </cell>
        </row>
        <row r="150">
          <cell r="D150" t="str">
            <v>R2</v>
          </cell>
          <cell r="O150">
            <v>30000</v>
          </cell>
        </row>
        <row r="151">
          <cell r="D151" t="str">
            <v>R2</v>
          </cell>
          <cell r="O151">
            <v>50400</v>
          </cell>
        </row>
        <row r="152">
          <cell r="D152" t="str">
            <v>R1</v>
          </cell>
          <cell r="O152">
            <v>36012</v>
          </cell>
        </row>
        <row r="153">
          <cell r="D153" t="str">
            <v>R1</v>
          </cell>
          <cell r="O153">
            <v>36024</v>
          </cell>
        </row>
        <row r="154">
          <cell r="D154" t="str">
            <v>R1</v>
          </cell>
          <cell r="O154">
            <v>36024</v>
          </cell>
        </row>
        <row r="155">
          <cell r="D155" t="str">
            <v>R1</v>
          </cell>
          <cell r="O155">
            <v>27612</v>
          </cell>
        </row>
        <row r="156">
          <cell r="D156" t="str">
            <v>R2</v>
          </cell>
          <cell r="O156">
            <v>36000</v>
          </cell>
        </row>
        <row r="157">
          <cell r="D157" t="str">
            <v>R3</v>
          </cell>
          <cell r="O157">
            <v>84000</v>
          </cell>
        </row>
        <row r="158">
          <cell r="D158" t="str">
            <v>R3</v>
          </cell>
          <cell r="O158">
            <v>84000</v>
          </cell>
        </row>
        <row r="159">
          <cell r="D159" t="str">
            <v>R3</v>
          </cell>
          <cell r="O159">
            <v>96000</v>
          </cell>
        </row>
        <row r="160">
          <cell r="D160" t="str">
            <v>R4</v>
          </cell>
          <cell r="O160">
            <v>108000</v>
          </cell>
        </row>
        <row r="161">
          <cell r="D161" t="str">
            <v>R4</v>
          </cell>
          <cell r="O161">
            <v>132000</v>
          </cell>
        </row>
        <row r="162">
          <cell r="D162" t="str">
            <v>R4</v>
          </cell>
          <cell r="O162">
            <v>108000</v>
          </cell>
        </row>
        <row r="163">
          <cell r="D163" t="str">
            <v>R2</v>
          </cell>
          <cell r="O163">
            <v>72000</v>
          </cell>
        </row>
        <row r="164">
          <cell r="D164" t="str">
            <v>R4</v>
          </cell>
          <cell r="O164">
            <v>120000</v>
          </cell>
        </row>
        <row r="165">
          <cell r="D165" t="str">
            <v>R4</v>
          </cell>
          <cell r="O165">
            <v>216000</v>
          </cell>
        </row>
        <row r="166">
          <cell r="D166" t="str">
            <v>R6</v>
          </cell>
          <cell r="O166">
            <v>378000</v>
          </cell>
        </row>
        <row r="167">
          <cell r="D167" t="str">
            <v>R3</v>
          </cell>
          <cell r="O167">
            <v>96000</v>
          </cell>
        </row>
        <row r="168">
          <cell r="D168" t="str">
            <v>R3</v>
          </cell>
          <cell r="O168">
            <v>96000</v>
          </cell>
        </row>
        <row r="169">
          <cell r="D169" t="str">
            <v>R4</v>
          </cell>
          <cell r="O169">
            <v>108000</v>
          </cell>
        </row>
        <row r="170">
          <cell r="D170" t="str">
            <v>R4</v>
          </cell>
          <cell r="O170">
            <v>144000</v>
          </cell>
        </row>
        <row r="171">
          <cell r="D171" t="str">
            <v>R6</v>
          </cell>
          <cell r="O171">
            <v>300000</v>
          </cell>
        </row>
        <row r="172">
          <cell r="D172" t="str">
            <v>R3</v>
          </cell>
          <cell r="O172">
            <v>192000</v>
          </cell>
        </row>
        <row r="173">
          <cell r="D173" t="str">
            <v>R4</v>
          </cell>
          <cell r="O173">
            <v>168000</v>
          </cell>
        </row>
        <row r="174">
          <cell r="D174" t="str">
            <v>R2</v>
          </cell>
          <cell r="O174">
            <v>108000</v>
          </cell>
        </row>
        <row r="175">
          <cell r="D175" t="str">
            <v>R5</v>
          </cell>
          <cell r="O175">
            <v>216000</v>
          </cell>
        </row>
        <row r="176">
          <cell r="D176" t="str">
            <v>R3</v>
          </cell>
          <cell r="O176">
            <v>168000</v>
          </cell>
        </row>
        <row r="177">
          <cell r="D177" t="str">
            <v>R2</v>
          </cell>
          <cell r="O177">
            <v>162000</v>
          </cell>
        </row>
        <row r="178">
          <cell r="D178" t="str">
            <v>R1</v>
          </cell>
          <cell r="O178">
            <v>25680</v>
          </cell>
        </row>
        <row r="179">
          <cell r="D179" t="str">
            <v>R1</v>
          </cell>
          <cell r="O179">
            <v>25680</v>
          </cell>
        </row>
        <row r="180">
          <cell r="D180" t="str">
            <v>R1</v>
          </cell>
          <cell r="O180">
            <v>25680</v>
          </cell>
        </row>
        <row r="181">
          <cell r="D181" t="str">
            <v>R1</v>
          </cell>
          <cell r="O181">
            <v>25680</v>
          </cell>
        </row>
        <row r="182">
          <cell r="D182" t="str">
            <v>R1</v>
          </cell>
          <cell r="O182">
            <v>25680</v>
          </cell>
        </row>
        <row r="183">
          <cell r="D183" t="str">
            <v>R1</v>
          </cell>
          <cell r="O183">
            <v>25680</v>
          </cell>
        </row>
        <row r="184">
          <cell r="D184" t="str">
            <v>R1</v>
          </cell>
          <cell r="O184">
            <v>25680</v>
          </cell>
        </row>
        <row r="185">
          <cell r="D185" t="str">
            <v>R2</v>
          </cell>
          <cell r="O185">
            <v>32400</v>
          </cell>
        </row>
        <row r="186">
          <cell r="D186" t="str">
            <v>R2</v>
          </cell>
          <cell r="O186">
            <v>39600</v>
          </cell>
        </row>
        <row r="187">
          <cell r="D187" t="str">
            <v>R4</v>
          </cell>
          <cell r="O187">
            <v>108000</v>
          </cell>
        </row>
        <row r="188">
          <cell r="D188" t="str">
            <v>R1</v>
          </cell>
          <cell r="O188">
            <v>30000</v>
          </cell>
        </row>
        <row r="189">
          <cell r="D189" t="str">
            <v>R4</v>
          </cell>
          <cell r="O189">
            <v>120000</v>
          </cell>
        </row>
        <row r="190">
          <cell r="D190" t="str">
            <v>R3</v>
          </cell>
          <cell r="O190">
            <v>54540</v>
          </cell>
        </row>
        <row r="191">
          <cell r="D191" t="str">
            <v>R1</v>
          </cell>
          <cell r="O191">
            <v>36012</v>
          </cell>
        </row>
        <row r="192">
          <cell r="D192" t="str">
            <v>R1</v>
          </cell>
          <cell r="O192">
            <v>36012</v>
          </cell>
        </row>
        <row r="193">
          <cell r="D193" t="str">
            <v>R1</v>
          </cell>
          <cell r="O193">
            <v>36012</v>
          </cell>
        </row>
        <row r="194">
          <cell r="D194" t="str">
            <v>R1</v>
          </cell>
          <cell r="O194">
            <v>27612</v>
          </cell>
        </row>
        <row r="195">
          <cell r="D195" t="str">
            <v>R1</v>
          </cell>
          <cell r="O195">
            <v>36012</v>
          </cell>
        </row>
        <row r="196">
          <cell r="D196" t="str">
            <v>R4</v>
          </cell>
          <cell r="O196">
            <v>108000</v>
          </cell>
        </row>
        <row r="197">
          <cell r="D197" t="str">
            <v>R1</v>
          </cell>
          <cell r="O197">
            <v>25680</v>
          </cell>
        </row>
        <row r="198">
          <cell r="D198" t="str">
            <v>R1</v>
          </cell>
          <cell r="O198">
            <v>25680</v>
          </cell>
        </row>
        <row r="199">
          <cell r="D199" t="str">
            <v>R1</v>
          </cell>
          <cell r="O199">
            <v>25680</v>
          </cell>
        </row>
        <row r="200">
          <cell r="D200" t="str">
            <v>R1</v>
          </cell>
          <cell r="O200">
            <v>25680</v>
          </cell>
        </row>
        <row r="201">
          <cell r="D201" t="str">
            <v>R1</v>
          </cell>
          <cell r="O201">
            <v>25680</v>
          </cell>
        </row>
        <row r="202">
          <cell r="D202" t="str">
            <v>R1</v>
          </cell>
          <cell r="O202">
            <v>25680</v>
          </cell>
        </row>
        <row r="203">
          <cell r="D203" t="str">
            <v>R5</v>
          </cell>
          <cell r="O203">
            <v>356040</v>
          </cell>
        </row>
        <row r="204">
          <cell r="D204" t="str">
            <v>R4</v>
          </cell>
          <cell r="O204">
            <v>110400</v>
          </cell>
        </row>
        <row r="205">
          <cell r="D205" t="str">
            <v>R5</v>
          </cell>
          <cell r="O205">
            <v>189456</v>
          </cell>
        </row>
        <row r="206">
          <cell r="D206" t="str">
            <v>R5</v>
          </cell>
          <cell r="O206">
            <v>193236</v>
          </cell>
        </row>
        <row r="207">
          <cell r="D207" t="str">
            <v>R2</v>
          </cell>
          <cell r="O207">
            <v>78000</v>
          </cell>
        </row>
        <row r="208">
          <cell r="D208" t="str">
            <v>C3</v>
          </cell>
          <cell r="O208">
            <v>28992</v>
          </cell>
        </row>
        <row r="209">
          <cell r="D209" t="str">
            <v>R1</v>
          </cell>
          <cell r="O209">
            <v>69600</v>
          </cell>
        </row>
        <row r="210">
          <cell r="D210" t="str">
            <v>C3</v>
          </cell>
          <cell r="O210">
            <v>36012</v>
          </cell>
        </row>
        <row r="211">
          <cell r="D211" t="str">
            <v>R2</v>
          </cell>
          <cell r="O211">
            <v>78000</v>
          </cell>
        </row>
        <row r="212">
          <cell r="D212" t="str">
            <v>R2</v>
          </cell>
          <cell r="O212">
            <v>72000</v>
          </cell>
        </row>
        <row r="213">
          <cell r="D213" t="str">
            <v>R2</v>
          </cell>
          <cell r="O213">
            <v>72000</v>
          </cell>
        </row>
        <row r="214">
          <cell r="D214" t="str">
            <v>C3</v>
          </cell>
          <cell r="O214">
            <v>36012</v>
          </cell>
        </row>
        <row r="215">
          <cell r="D215" t="str">
            <v>C3</v>
          </cell>
          <cell r="O215">
            <v>45600</v>
          </cell>
        </row>
        <row r="216">
          <cell r="D216" t="str">
            <v>C3</v>
          </cell>
          <cell r="O216">
            <v>57600</v>
          </cell>
        </row>
        <row r="217">
          <cell r="D217" t="str">
            <v>R6</v>
          </cell>
          <cell r="O217">
            <v>354000</v>
          </cell>
        </row>
        <row r="218">
          <cell r="D218" t="str">
            <v>R3</v>
          </cell>
          <cell r="O218">
            <v>48000</v>
          </cell>
        </row>
        <row r="219">
          <cell r="D219" t="str">
            <v>R2</v>
          </cell>
          <cell r="O219">
            <v>33600</v>
          </cell>
        </row>
        <row r="220">
          <cell r="D220" t="str">
            <v>C3</v>
          </cell>
          <cell r="O220">
            <v>39612</v>
          </cell>
        </row>
        <row r="221">
          <cell r="D221" t="str">
            <v>C3</v>
          </cell>
          <cell r="O221">
            <v>36012</v>
          </cell>
        </row>
        <row r="222">
          <cell r="D222" t="str">
            <v>C3</v>
          </cell>
          <cell r="O222">
            <v>36012</v>
          </cell>
        </row>
        <row r="223">
          <cell r="D223" t="str">
            <v>C3</v>
          </cell>
          <cell r="O223">
            <v>36012</v>
          </cell>
        </row>
        <row r="224">
          <cell r="D224" t="str">
            <v>C3</v>
          </cell>
          <cell r="O224">
            <v>36024</v>
          </cell>
        </row>
        <row r="225">
          <cell r="D225" t="str">
            <v>C3</v>
          </cell>
          <cell r="O225">
            <v>36024</v>
          </cell>
        </row>
        <row r="226">
          <cell r="D226" t="str">
            <v>R2</v>
          </cell>
          <cell r="O226">
            <v>72000</v>
          </cell>
        </row>
        <row r="227">
          <cell r="D227" t="str">
            <v>R4</v>
          </cell>
          <cell r="O227">
            <v>192000</v>
          </cell>
        </row>
        <row r="228">
          <cell r="D228" t="str">
            <v>R3</v>
          </cell>
          <cell r="O228">
            <v>168000</v>
          </cell>
        </row>
        <row r="229">
          <cell r="D229" t="str">
            <v>R1</v>
          </cell>
          <cell r="O229">
            <v>25680</v>
          </cell>
        </row>
        <row r="230">
          <cell r="D230" t="str">
            <v>C3</v>
          </cell>
          <cell r="O230">
            <v>24012</v>
          </cell>
        </row>
        <row r="231">
          <cell r="D231" t="str">
            <v>C3</v>
          </cell>
          <cell r="O231">
            <v>39612</v>
          </cell>
        </row>
        <row r="232">
          <cell r="D232" t="str">
            <v>C3</v>
          </cell>
          <cell r="O232">
            <v>39612</v>
          </cell>
        </row>
        <row r="233">
          <cell r="D233" t="str">
            <v>C3</v>
          </cell>
          <cell r="O233">
            <v>39612</v>
          </cell>
        </row>
        <row r="234">
          <cell r="D234" t="str">
            <v>C3</v>
          </cell>
          <cell r="O234">
            <v>36012</v>
          </cell>
        </row>
        <row r="235">
          <cell r="D235" t="str">
            <v>C3</v>
          </cell>
          <cell r="O235">
            <v>36012</v>
          </cell>
        </row>
        <row r="236">
          <cell r="D236" t="str">
            <v>C3</v>
          </cell>
          <cell r="O236">
            <v>36012</v>
          </cell>
        </row>
        <row r="237">
          <cell r="D237" t="str">
            <v>C3</v>
          </cell>
          <cell r="O237">
            <v>36012</v>
          </cell>
        </row>
        <row r="238">
          <cell r="D238" t="str">
            <v>R5</v>
          </cell>
          <cell r="O238">
            <v>420000</v>
          </cell>
        </row>
        <row r="239">
          <cell r="D239" t="str">
            <v>R4</v>
          </cell>
          <cell r="O239">
            <v>62400</v>
          </cell>
        </row>
        <row r="240">
          <cell r="D240" t="str">
            <v>C3</v>
          </cell>
          <cell r="O240">
            <v>20412</v>
          </cell>
        </row>
        <row r="241">
          <cell r="D241" t="str">
            <v>R4</v>
          </cell>
          <cell r="O241">
            <v>120000</v>
          </cell>
        </row>
        <row r="242">
          <cell r="D242" t="str">
            <v>R8</v>
          </cell>
          <cell r="O242">
            <v>633600</v>
          </cell>
        </row>
        <row r="243">
          <cell r="D243" t="str">
            <v>R4</v>
          </cell>
          <cell r="O243">
            <v>132000</v>
          </cell>
        </row>
        <row r="244">
          <cell r="D244" t="str">
            <v>R4</v>
          </cell>
          <cell r="O244">
            <v>108000</v>
          </cell>
        </row>
        <row r="245">
          <cell r="D245" t="str">
            <v>R4</v>
          </cell>
          <cell r="O245">
            <v>102000</v>
          </cell>
        </row>
        <row r="246">
          <cell r="D246" t="str">
            <v>R3</v>
          </cell>
          <cell r="O246">
            <v>84000</v>
          </cell>
        </row>
        <row r="247">
          <cell r="D247" t="str">
            <v>R4</v>
          </cell>
          <cell r="O247">
            <v>120000</v>
          </cell>
        </row>
        <row r="248">
          <cell r="D248" t="str">
            <v>R5</v>
          </cell>
          <cell r="O248">
            <v>288000</v>
          </cell>
        </row>
        <row r="249">
          <cell r="D249" t="str">
            <v>R3</v>
          </cell>
          <cell r="O249">
            <v>144000</v>
          </cell>
        </row>
        <row r="250">
          <cell r="D250" t="str">
            <v>R3</v>
          </cell>
          <cell r="O250">
            <v>144000</v>
          </cell>
        </row>
        <row r="251">
          <cell r="D251" t="str">
            <v>R2</v>
          </cell>
          <cell r="O251">
            <v>78000</v>
          </cell>
        </row>
        <row r="252">
          <cell r="D252" t="str">
            <v>R3</v>
          </cell>
          <cell r="O252">
            <v>144000</v>
          </cell>
        </row>
        <row r="253">
          <cell r="D253" t="str">
            <v>R4</v>
          </cell>
          <cell r="O253">
            <v>180000</v>
          </cell>
        </row>
        <row r="254">
          <cell r="D254" t="str">
            <v>R5</v>
          </cell>
          <cell r="O254">
            <v>384000</v>
          </cell>
        </row>
        <row r="255">
          <cell r="D255" t="str">
            <v>R3</v>
          </cell>
          <cell r="O255">
            <v>180000</v>
          </cell>
        </row>
        <row r="256">
          <cell r="D256" t="str">
            <v>R5</v>
          </cell>
          <cell r="O256">
            <v>144792</v>
          </cell>
        </row>
        <row r="257">
          <cell r="D257" t="str">
            <v>R6</v>
          </cell>
          <cell r="O257">
            <v>262020</v>
          </cell>
        </row>
        <row r="258">
          <cell r="D258" t="str">
            <v>R3</v>
          </cell>
          <cell r="O258">
            <v>68400</v>
          </cell>
        </row>
        <row r="259">
          <cell r="D259" t="str">
            <v>R4</v>
          </cell>
          <cell r="O259">
            <v>120000</v>
          </cell>
        </row>
        <row r="260">
          <cell r="D260" t="str">
            <v>R2</v>
          </cell>
          <cell r="O260">
            <v>57600</v>
          </cell>
        </row>
        <row r="261">
          <cell r="D261" t="str">
            <v>R1</v>
          </cell>
          <cell r="O261">
            <v>25680</v>
          </cell>
        </row>
        <row r="262">
          <cell r="D262" t="str">
            <v>R4</v>
          </cell>
          <cell r="O262">
            <v>122400</v>
          </cell>
        </row>
        <row r="263">
          <cell r="D263" t="str">
            <v>C5</v>
          </cell>
          <cell r="O263">
            <v>84540</v>
          </cell>
        </row>
        <row r="264">
          <cell r="D264" t="str">
            <v>C3</v>
          </cell>
          <cell r="O264">
            <v>27612</v>
          </cell>
        </row>
        <row r="265">
          <cell r="D265" t="str">
            <v>R2</v>
          </cell>
          <cell r="O265">
            <v>68400</v>
          </cell>
        </row>
        <row r="266">
          <cell r="D266" t="str">
            <v>R5</v>
          </cell>
          <cell r="O266">
            <v>192000</v>
          </cell>
        </row>
        <row r="267">
          <cell r="D267" t="str">
            <v>R4</v>
          </cell>
          <cell r="O267">
            <v>120000</v>
          </cell>
        </row>
        <row r="268">
          <cell r="D268" t="str">
            <v>R2</v>
          </cell>
          <cell r="O268">
            <v>66000</v>
          </cell>
        </row>
        <row r="269">
          <cell r="D269" t="str">
            <v>R3</v>
          </cell>
          <cell r="O269">
            <v>96000</v>
          </cell>
        </row>
        <row r="270">
          <cell r="D270" t="str">
            <v>R3</v>
          </cell>
          <cell r="O270">
            <v>96000</v>
          </cell>
        </row>
        <row r="271">
          <cell r="D271" t="str">
            <v>R3</v>
          </cell>
          <cell r="O271">
            <v>90000</v>
          </cell>
        </row>
        <row r="272">
          <cell r="D272" t="str">
            <v>R2</v>
          </cell>
          <cell r="O272">
            <v>60000</v>
          </cell>
        </row>
        <row r="273">
          <cell r="D273" t="str">
            <v>R4</v>
          </cell>
          <cell r="O273">
            <v>132000</v>
          </cell>
        </row>
        <row r="274">
          <cell r="D274" t="str">
            <v>R3</v>
          </cell>
          <cell r="O274">
            <v>90000</v>
          </cell>
        </row>
        <row r="275">
          <cell r="D275" t="str">
            <v>R4</v>
          </cell>
          <cell r="O275">
            <v>102000</v>
          </cell>
        </row>
        <row r="276">
          <cell r="D276" t="str">
            <v>R5</v>
          </cell>
          <cell r="O276">
            <v>300000</v>
          </cell>
        </row>
        <row r="277">
          <cell r="D277" t="str">
            <v>R1</v>
          </cell>
          <cell r="O277">
            <v>25680</v>
          </cell>
        </row>
        <row r="278">
          <cell r="D278" t="str">
            <v>C3</v>
          </cell>
          <cell r="O278">
            <v>36012</v>
          </cell>
        </row>
        <row r="279">
          <cell r="D279" t="str">
            <v>C3</v>
          </cell>
          <cell r="O279">
            <v>36012</v>
          </cell>
        </row>
        <row r="280">
          <cell r="D280" t="str">
            <v>C4</v>
          </cell>
          <cell r="O280">
            <v>73200</v>
          </cell>
        </row>
        <row r="281">
          <cell r="D281" t="str">
            <v>R7</v>
          </cell>
          <cell r="O281">
            <v>660000</v>
          </cell>
        </row>
        <row r="282">
          <cell r="D282" t="str">
            <v>R4</v>
          </cell>
          <cell r="O282">
            <v>144000</v>
          </cell>
        </row>
        <row r="283">
          <cell r="D283" t="str">
            <v>R4</v>
          </cell>
          <cell r="O283">
            <v>144000</v>
          </cell>
        </row>
        <row r="284">
          <cell r="D284" t="str">
            <v>R2</v>
          </cell>
          <cell r="O284">
            <v>72000</v>
          </cell>
        </row>
        <row r="285">
          <cell r="D285" t="str">
            <v>R2</v>
          </cell>
          <cell r="O285">
            <v>66000</v>
          </cell>
        </row>
        <row r="286">
          <cell r="D286" t="str">
            <v>R4</v>
          </cell>
          <cell r="O286">
            <v>132000</v>
          </cell>
        </row>
        <row r="287">
          <cell r="D287" t="str">
            <v>R3</v>
          </cell>
          <cell r="O287">
            <v>192000</v>
          </cell>
        </row>
        <row r="288">
          <cell r="D288" t="str">
            <v>R4</v>
          </cell>
          <cell r="O288">
            <v>204000</v>
          </cell>
        </row>
        <row r="289">
          <cell r="D289" t="str">
            <v>R2</v>
          </cell>
          <cell r="O289">
            <v>66000</v>
          </cell>
        </row>
        <row r="290">
          <cell r="D290" t="str">
            <v>R1</v>
          </cell>
          <cell r="O290">
            <v>25680</v>
          </cell>
        </row>
        <row r="291">
          <cell r="D291" t="str">
            <v>R1</v>
          </cell>
          <cell r="O291">
            <v>25680</v>
          </cell>
        </row>
        <row r="292">
          <cell r="D292" t="str">
            <v>R1</v>
          </cell>
          <cell r="O292">
            <v>25680</v>
          </cell>
        </row>
        <row r="293">
          <cell r="D293" t="str">
            <v>R1</v>
          </cell>
          <cell r="O293">
            <v>25680</v>
          </cell>
        </row>
        <row r="294">
          <cell r="D294" t="str">
            <v>R1</v>
          </cell>
          <cell r="O294">
            <v>25680</v>
          </cell>
        </row>
        <row r="295">
          <cell r="D295" t="str">
            <v>R1</v>
          </cell>
          <cell r="O295">
            <v>25680</v>
          </cell>
        </row>
        <row r="296">
          <cell r="D296" t="str">
            <v>R1</v>
          </cell>
          <cell r="O296">
            <v>25680</v>
          </cell>
        </row>
        <row r="297">
          <cell r="D297" t="str">
            <v>R2</v>
          </cell>
          <cell r="O297">
            <v>54000</v>
          </cell>
        </row>
        <row r="298">
          <cell r="D298" t="str">
            <v>R2</v>
          </cell>
          <cell r="O298">
            <v>49920</v>
          </cell>
        </row>
        <row r="299">
          <cell r="D299" t="str">
            <v>C3</v>
          </cell>
          <cell r="O299">
            <v>20412</v>
          </cell>
        </row>
        <row r="300">
          <cell r="D300" t="str">
            <v>C3</v>
          </cell>
          <cell r="O300">
            <v>48000</v>
          </cell>
        </row>
        <row r="301">
          <cell r="D301" t="str">
            <v>C3</v>
          </cell>
          <cell r="O301">
            <v>36012</v>
          </cell>
        </row>
        <row r="302">
          <cell r="D302" t="str">
            <v>C3</v>
          </cell>
          <cell r="O302">
            <v>36012</v>
          </cell>
        </row>
        <row r="303">
          <cell r="D303" t="str">
            <v>R5</v>
          </cell>
          <cell r="O303">
            <v>204000</v>
          </cell>
        </row>
        <row r="304">
          <cell r="D304" t="str">
            <v>R4</v>
          </cell>
          <cell r="O304">
            <v>120000</v>
          </cell>
        </row>
        <row r="305">
          <cell r="D305" t="str">
            <v>R4</v>
          </cell>
          <cell r="O305">
            <v>120000</v>
          </cell>
        </row>
        <row r="306">
          <cell r="D306" t="str">
            <v>R3</v>
          </cell>
          <cell r="O306">
            <v>108000</v>
          </cell>
        </row>
        <row r="307">
          <cell r="D307" t="str">
            <v>R2</v>
          </cell>
          <cell r="O307">
            <v>72000</v>
          </cell>
        </row>
        <row r="308">
          <cell r="D308" t="str">
            <v>R2</v>
          </cell>
          <cell r="O308">
            <v>60000</v>
          </cell>
        </row>
        <row r="309">
          <cell r="D309" t="str">
            <v>R3</v>
          </cell>
          <cell r="O309">
            <v>90000</v>
          </cell>
        </row>
        <row r="310">
          <cell r="D310" t="str">
            <v>R4</v>
          </cell>
          <cell r="O310">
            <v>228000</v>
          </cell>
        </row>
        <row r="311">
          <cell r="D311" t="str">
            <v>C1</v>
          </cell>
          <cell r="O311">
            <v>30000</v>
          </cell>
        </row>
        <row r="312">
          <cell r="D312" t="str">
            <v>C1</v>
          </cell>
          <cell r="O312">
            <v>30000</v>
          </cell>
        </row>
        <row r="313">
          <cell r="D313" t="str">
            <v>C3</v>
          </cell>
          <cell r="O313">
            <v>36024</v>
          </cell>
        </row>
        <row r="314">
          <cell r="D314" t="str">
            <v>C3</v>
          </cell>
          <cell r="O314">
            <v>36024</v>
          </cell>
        </row>
        <row r="315">
          <cell r="D315" t="str">
            <v>C3</v>
          </cell>
          <cell r="O315">
            <v>36024</v>
          </cell>
        </row>
        <row r="316">
          <cell r="D316" t="str">
            <v>C3</v>
          </cell>
          <cell r="O316">
            <v>36024</v>
          </cell>
        </row>
        <row r="317">
          <cell r="D317" t="str">
            <v>C3</v>
          </cell>
          <cell r="O317">
            <v>36024</v>
          </cell>
        </row>
        <row r="318">
          <cell r="D318" t="str">
            <v>C3</v>
          </cell>
          <cell r="O318">
            <v>36024</v>
          </cell>
        </row>
        <row r="319">
          <cell r="D319" t="str">
            <v>C3</v>
          </cell>
          <cell r="O319">
            <v>24012</v>
          </cell>
        </row>
        <row r="320">
          <cell r="D320" t="str">
            <v>C3</v>
          </cell>
          <cell r="O320">
            <v>20412</v>
          </cell>
        </row>
        <row r="321">
          <cell r="D321" t="str">
            <v>C1</v>
          </cell>
          <cell r="O321">
            <v>18012</v>
          </cell>
        </row>
        <row r="322">
          <cell r="D322" t="str">
            <v>C3</v>
          </cell>
          <cell r="O322">
            <v>20412</v>
          </cell>
        </row>
        <row r="323">
          <cell r="D323" t="str">
            <v>C3</v>
          </cell>
          <cell r="O323">
            <v>20412</v>
          </cell>
        </row>
        <row r="324">
          <cell r="D324" t="str">
            <v>C3</v>
          </cell>
          <cell r="O324">
            <v>20412</v>
          </cell>
        </row>
        <row r="325">
          <cell r="D325" t="str">
            <v>C3</v>
          </cell>
          <cell r="O325">
            <v>20412</v>
          </cell>
        </row>
        <row r="326">
          <cell r="D326" t="str">
            <v>R5</v>
          </cell>
          <cell r="O326">
            <v>144000</v>
          </cell>
        </row>
        <row r="327">
          <cell r="D327" t="str">
            <v>R4</v>
          </cell>
          <cell r="O327">
            <v>153600</v>
          </cell>
        </row>
        <row r="328">
          <cell r="D328" t="str">
            <v>R3</v>
          </cell>
          <cell r="O328">
            <v>72000</v>
          </cell>
        </row>
        <row r="329">
          <cell r="D329" t="str">
            <v>R4</v>
          </cell>
          <cell r="O329">
            <v>108000</v>
          </cell>
        </row>
        <row r="330">
          <cell r="D330" t="str">
            <v>R4</v>
          </cell>
          <cell r="O330">
            <v>102000</v>
          </cell>
        </row>
        <row r="331">
          <cell r="D331" t="str">
            <v>R2</v>
          </cell>
          <cell r="O331">
            <v>72000</v>
          </cell>
        </row>
        <row r="332">
          <cell r="D332" t="str">
            <v>R4</v>
          </cell>
          <cell r="O332">
            <v>108000</v>
          </cell>
        </row>
        <row r="333">
          <cell r="D333" t="str">
            <v>R6</v>
          </cell>
          <cell r="O333">
            <v>372000</v>
          </cell>
        </row>
        <row r="334">
          <cell r="D334" t="str">
            <v>R5</v>
          </cell>
          <cell r="O334">
            <v>252000</v>
          </cell>
        </row>
        <row r="335">
          <cell r="D335" t="str">
            <v>R4</v>
          </cell>
          <cell r="O335">
            <v>180000</v>
          </cell>
        </row>
        <row r="336">
          <cell r="D336" t="str">
            <v>R0</v>
          </cell>
          <cell r="O336">
            <v>30000</v>
          </cell>
        </row>
        <row r="337">
          <cell r="D337" t="str">
            <v>R4</v>
          </cell>
          <cell r="O337">
            <v>180000</v>
          </cell>
        </row>
        <row r="338">
          <cell r="D338" t="str">
            <v>R5</v>
          </cell>
          <cell r="O338">
            <v>276000</v>
          </cell>
        </row>
        <row r="339">
          <cell r="D339" t="str">
            <v>R4</v>
          </cell>
          <cell r="O339">
            <v>216000</v>
          </cell>
        </row>
        <row r="340">
          <cell r="D340" t="str">
            <v>R4</v>
          </cell>
          <cell r="O340">
            <v>108000</v>
          </cell>
        </row>
        <row r="341">
          <cell r="D341" t="str">
            <v>R6</v>
          </cell>
          <cell r="O341">
            <v>800000</v>
          </cell>
        </row>
        <row r="342">
          <cell r="D342" t="str">
            <v>R4</v>
          </cell>
          <cell r="O342">
            <v>240000</v>
          </cell>
        </row>
        <row r="343">
          <cell r="D343" t="str">
            <v>R5</v>
          </cell>
          <cell r="O343">
            <v>144000</v>
          </cell>
        </row>
        <row r="344">
          <cell r="D344" t="str">
            <v>R3</v>
          </cell>
          <cell r="O344">
            <v>144000</v>
          </cell>
        </row>
        <row r="345">
          <cell r="D345" t="str">
            <v>R4</v>
          </cell>
          <cell r="O345">
            <v>66000</v>
          </cell>
        </row>
        <row r="346">
          <cell r="D346" t="str">
            <v>C3</v>
          </cell>
          <cell r="O346">
            <v>34800</v>
          </cell>
        </row>
        <row r="347">
          <cell r="D347" t="str">
            <v>R1</v>
          </cell>
          <cell r="O347">
            <v>27612</v>
          </cell>
        </row>
        <row r="348">
          <cell r="D348" t="str">
            <v>C3</v>
          </cell>
          <cell r="O348">
            <v>36024</v>
          </cell>
        </row>
        <row r="349">
          <cell r="D349" t="str">
            <v>C3</v>
          </cell>
          <cell r="O349">
            <v>27612</v>
          </cell>
        </row>
        <row r="350">
          <cell r="D350" t="str">
            <v>R0</v>
          </cell>
          <cell r="O350">
            <v>25680</v>
          </cell>
        </row>
        <row r="351">
          <cell r="D351" t="str">
            <v>R0</v>
          </cell>
          <cell r="O351">
            <v>25680</v>
          </cell>
        </row>
        <row r="352">
          <cell r="D352" t="str">
            <v>R0</v>
          </cell>
          <cell r="O352">
            <v>25680</v>
          </cell>
        </row>
        <row r="353">
          <cell r="D353" t="str">
            <v>R0</v>
          </cell>
          <cell r="O353">
            <v>25680</v>
          </cell>
        </row>
        <row r="354">
          <cell r="D354" t="str">
            <v>R0</v>
          </cell>
          <cell r="O354">
            <v>25680</v>
          </cell>
        </row>
        <row r="355">
          <cell r="D355" t="str">
            <v>R0</v>
          </cell>
          <cell r="O355">
            <v>25680</v>
          </cell>
        </row>
        <row r="356">
          <cell r="D356" t="str">
            <v>R0</v>
          </cell>
          <cell r="O356">
            <v>25680</v>
          </cell>
        </row>
        <row r="357">
          <cell r="D357" t="str">
            <v>R0</v>
          </cell>
          <cell r="O357">
            <v>25680</v>
          </cell>
        </row>
        <row r="358">
          <cell r="D358" t="str">
            <v>R0</v>
          </cell>
          <cell r="O358">
            <v>25680</v>
          </cell>
        </row>
        <row r="359">
          <cell r="D359" t="str">
            <v>R3</v>
          </cell>
          <cell r="O359">
            <v>84000</v>
          </cell>
        </row>
        <row r="360">
          <cell r="D360" t="str">
            <v>R5</v>
          </cell>
          <cell r="O360">
            <v>240000</v>
          </cell>
        </row>
        <row r="361">
          <cell r="D361" t="str">
            <v>R3</v>
          </cell>
          <cell r="O361">
            <v>168000</v>
          </cell>
        </row>
        <row r="362">
          <cell r="D362" t="str">
            <v>R3</v>
          </cell>
          <cell r="O362">
            <v>90000</v>
          </cell>
        </row>
        <row r="363">
          <cell r="D363" t="str">
            <v>C3</v>
          </cell>
          <cell r="O363">
            <v>20412</v>
          </cell>
        </row>
        <row r="364">
          <cell r="D364" t="str">
            <v>C3</v>
          </cell>
          <cell r="O364">
            <v>20412</v>
          </cell>
        </row>
        <row r="365">
          <cell r="D365" t="str">
            <v>C4</v>
          </cell>
          <cell r="O365">
            <v>27612</v>
          </cell>
        </row>
        <row r="366">
          <cell r="D366" t="str">
            <v>R4</v>
          </cell>
          <cell r="O366">
            <v>120000</v>
          </cell>
        </row>
        <row r="367">
          <cell r="D367" t="str">
            <v>C3</v>
          </cell>
          <cell r="O367">
            <v>33612</v>
          </cell>
        </row>
        <row r="368">
          <cell r="D368" t="str">
            <v>C3</v>
          </cell>
          <cell r="O368">
            <v>36012</v>
          </cell>
        </row>
        <row r="369">
          <cell r="D369" t="str">
            <v>C1</v>
          </cell>
          <cell r="O369">
            <v>30000</v>
          </cell>
        </row>
        <row r="370">
          <cell r="D370" t="str">
            <v>C3</v>
          </cell>
          <cell r="O370">
            <v>39612</v>
          </cell>
        </row>
        <row r="371">
          <cell r="D371" t="str">
            <v>R3</v>
          </cell>
          <cell r="O371">
            <v>96000</v>
          </cell>
        </row>
        <row r="372">
          <cell r="D372" t="str">
            <v>R3</v>
          </cell>
          <cell r="O372">
            <v>204000</v>
          </cell>
        </row>
        <row r="373">
          <cell r="D373" t="str">
            <v>R4</v>
          </cell>
          <cell r="O373">
            <v>84000</v>
          </cell>
        </row>
        <row r="374">
          <cell r="D374" t="str">
            <v>R2</v>
          </cell>
          <cell r="O374">
            <v>78000</v>
          </cell>
        </row>
        <row r="375">
          <cell r="D375" t="str">
            <v>R2</v>
          </cell>
          <cell r="O375">
            <v>66000</v>
          </cell>
        </row>
        <row r="376">
          <cell r="D376" t="str">
            <v>R3</v>
          </cell>
          <cell r="O376">
            <v>90000</v>
          </cell>
        </row>
        <row r="377">
          <cell r="D377" t="str">
            <v>R4</v>
          </cell>
          <cell r="O377">
            <v>120000</v>
          </cell>
        </row>
        <row r="378">
          <cell r="D378" t="str">
            <v>R5</v>
          </cell>
          <cell r="O378">
            <v>300000</v>
          </cell>
        </row>
        <row r="379">
          <cell r="D379" t="str">
            <v>R4</v>
          </cell>
          <cell r="O379">
            <v>108000</v>
          </cell>
        </row>
        <row r="380">
          <cell r="D380" t="str">
            <v>R3</v>
          </cell>
          <cell r="O380">
            <v>84000</v>
          </cell>
        </row>
        <row r="381">
          <cell r="D381" t="str">
            <v>R4</v>
          </cell>
          <cell r="O381">
            <v>138000</v>
          </cell>
        </row>
        <row r="382">
          <cell r="D382" t="str">
            <v>R4</v>
          </cell>
          <cell r="O382">
            <v>120000</v>
          </cell>
        </row>
        <row r="383">
          <cell r="D383" t="str">
            <v>R4</v>
          </cell>
          <cell r="O383">
            <v>204000</v>
          </cell>
        </row>
        <row r="384">
          <cell r="D384" t="str">
            <v>R1</v>
          </cell>
          <cell r="O384">
            <v>42000</v>
          </cell>
        </row>
        <row r="385">
          <cell r="D385" t="str">
            <v>R2</v>
          </cell>
          <cell r="O385">
            <v>39600</v>
          </cell>
        </row>
        <row r="386">
          <cell r="D386" t="str">
            <v>R2</v>
          </cell>
          <cell r="O386">
            <v>39600</v>
          </cell>
        </row>
        <row r="387">
          <cell r="D387" t="str">
            <v>R1</v>
          </cell>
          <cell r="O387">
            <v>30000</v>
          </cell>
        </row>
        <row r="388">
          <cell r="D388" t="str">
            <v>R3</v>
          </cell>
          <cell r="O388">
            <v>192000</v>
          </cell>
        </row>
        <row r="389">
          <cell r="D389" t="str">
            <v>R3</v>
          </cell>
          <cell r="O389">
            <v>108000</v>
          </cell>
        </row>
        <row r="390">
          <cell r="D390" t="str">
            <v>C3</v>
          </cell>
          <cell r="O390">
            <v>39612</v>
          </cell>
        </row>
        <row r="391">
          <cell r="D391" t="str">
            <v>R3</v>
          </cell>
          <cell r="O391">
            <v>96000</v>
          </cell>
        </row>
        <row r="392">
          <cell r="D392" t="str">
            <v>C3</v>
          </cell>
          <cell r="O392">
            <v>36012</v>
          </cell>
        </row>
        <row r="393">
          <cell r="D393" t="str">
            <v>R2</v>
          </cell>
          <cell r="O393">
            <v>32400</v>
          </cell>
        </row>
        <row r="394">
          <cell r="D394" t="str">
            <v>C3</v>
          </cell>
          <cell r="O394">
            <v>36024</v>
          </cell>
        </row>
        <row r="395">
          <cell r="D395" t="str">
            <v>C3</v>
          </cell>
          <cell r="O395">
            <v>27612</v>
          </cell>
        </row>
        <row r="396">
          <cell r="D396" t="str">
            <v>C3</v>
          </cell>
          <cell r="O396">
            <v>36012</v>
          </cell>
        </row>
        <row r="397">
          <cell r="D397" t="str">
            <v>C3</v>
          </cell>
          <cell r="O397">
            <v>36024</v>
          </cell>
        </row>
        <row r="398">
          <cell r="D398" t="str">
            <v>C3</v>
          </cell>
          <cell r="O398">
            <v>36024</v>
          </cell>
        </row>
        <row r="399">
          <cell r="D399" t="str">
            <v>R2</v>
          </cell>
          <cell r="O399">
            <v>32400</v>
          </cell>
        </row>
        <row r="400">
          <cell r="D400" t="str">
            <v>R0</v>
          </cell>
          <cell r="O400">
            <v>30000</v>
          </cell>
        </row>
        <row r="401">
          <cell r="D401" t="str">
            <v>R5</v>
          </cell>
          <cell r="O401">
            <v>264000</v>
          </cell>
        </row>
        <row r="402">
          <cell r="D402" t="str">
            <v>R0</v>
          </cell>
          <cell r="O402">
            <v>36000</v>
          </cell>
        </row>
        <row r="403">
          <cell r="D403" t="str">
            <v>R6</v>
          </cell>
          <cell r="O403">
            <v>372000</v>
          </cell>
        </row>
        <row r="404">
          <cell r="D404" t="str">
            <v>R4</v>
          </cell>
          <cell r="O404">
            <v>216000</v>
          </cell>
        </row>
        <row r="405">
          <cell r="D405" t="str">
            <v>R5</v>
          </cell>
          <cell r="O405">
            <v>420000</v>
          </cell>
        </row>
        <row r="406">
          <cell r="D406" t="str">
            <v>R5</v>
          </cell>
          <cell r="O406">
            <v>360000</v>
          </cell>
        </row>
        <row r="407">
          <cell r="D407" t="str">
            <v>R3</v>
          </cell>
          <cell r="O407">
            <v>96000</v>
          </cell>
        </row>
        <row r="408">
          <cell r="D408" t="str">
            <v>C3</v>
          </cell>
          <cell r="O408">
            <v>44400</v>
          </cell>
        </row>
        <row r="409">
          <cell r="D409" t="str">
            <v>C3</v>
          </cell>
          <cell r="O409">
            <v>63600</v>
          </cell>
        </row>
        <row r="410">
          <cell r="D410" t="str">
            <v>C4</v>
          </cell>
          <cell r="O410">
            <v>31212</v>
          </cell>
        </row>
        <row r="411">
          <cell r="D411" t="str">
            <v>R1</v>
          </cell>
          <cell r="O411">
            <v>25680</v>
          </cell>
        </row>
        <row r="412">
          <cell r="D412" t="str">
            <v>C3</v>
          </cell>
          <cell r="O412">
            <v>34800</v>
          </cell>
        </row>
        <row r="413">
          <cell r="D413" t="str">
            <v>R3</v>
          </cell>
          <cell r="O413">
            <v>84000</v>
          </cell>
        </row>
        <row r="414">
          <cell r="D414" t="str">
            <v>R3</v>
          </cell>
          <cell r="O414">
            <v>84000</v>
          </cell>
        </row>
        <row r="415">
          <cell r="D415" t="str">
            <v>S6</v>
          </cell>
          <cell r="O415">
            <v>99600</v>
          </cell>
        </row>
        <row r="416">
          <cell r="D416" t="str">
            <v>R3</v>
          </cell>
          <cell r="O416">
            <v>90000</v>
          </cell>
        </row>
        <row r="417">
          <cell r="D417" t="str">
            <v>R4</v>
          </cell>
          <cell r="O417">
            <v>180000</v>
          </cell>
        </row>
        <row r="418">
          <cell r="D418" t="str">
            <v>R5</v>
          </cell>
          <cell r="O418">
            <v>192000</v>
          </cell>
        </row>
        <row r="419">
          <cell r="D419" t="str">
            <v>R5</v>
          </cell>
          <cell r="O419">
            <v>240000</v>
          </cell>
        </row>
        <row r="420">
          <cell r="D420" t="str">
            <v>R3</v>
          </cell>
          <cell r="O420">
            <v>90000</v>
          </cell>
        </row>
        <row r="421">
          <cell r="D421" t="str">
            <v>R5</v>
          </cell>
          <cell r="O421">
            <v>360000</v>
          </cell>
        </row>
        <row r="422">
          <cell r="D422" t="str">
            <v>R2</v>
          </cell>
          <cell r="O422">
            <v>32400</v>
          </cell>
        </row>
        <row r="423">
          <cell r="D423" t="str">
            <v>R4</v>
          </cell>
          <cell r="O423">
            <v>69600</v>
          </cell>
        </row>
        <row r="424">
          <cell r="D424" t="str">
            <v>C3</v>
          </cell>
          <cell r="O424">
            <v>20412</v>
          </cell>
        </row>
        <row r="425">
          <cell r="D425" t="str">
            <v>C3</v>
          </cell>
          <cell r="O425">
            <v>27612</v>
          </cell>
        </row>
        <row r="426">
          <cell r="D426" t="str">
            <v>C3</v>
          </cell>
          <cell r="O426">
            <v>36024</v>
          </cell>
        </row>
        <row r="427">
          <cell r="D427" t="str">
            <v>R1</v>
          </cell>
          <cell r="O427">
            <v>39612</v>
          </cell>
        </row>
        <row r="428">
          <cell r="D428" t="str">
            <v>C3</v>
          </cell>
          <cell r="O428">
            <v>36012</v>
          </cell>
        </row>
        <row r="429">
          <cell r="D429" t="str">
            <v>C3</v>
          </cell>
          <cell r="O429">
            <v>36024</v>
          </cell>
        </row>
        <row r="430">
          <cell r="D430" t="str">
            <v>C3</v>
          </cell>
          <cell r="O430">
            <v>36012</v>
          </cell>
        </row>
        <row r="431">
          <cell r="D431" t="str">
            <v>C3</v>
          </cell>
          <cell r="O431">
            <v>36024</v>
          </cell>
        </row>
        <row r="432">
          <cell r="D432" t="str">
            <v>C3</v>
          </cell>
          <cell r="O432">
            <v>36024</v>
          </cell>
        </row>
        <row r="433">
          <cell r="D433" t="str">
            <v>C3</v>
          </cell>
          <cell r="O433">
            <v>36024</v>
          </cell>
        </row>
        <row r="434">
          <cell r="D434" t="str">
            <v>R5</v>
          </cell>
          <cell r="O434">
            <v>336000</v>
          </cell>
        </row>
        <row r="435">
          <cell r="D435" t="str">
            <v>R3</v>
          </cell>
          <cell r="O435">
            <v>180000</v>
          </cell>
        </row>
        <row r="436">
          <cell r="D436" t="str">
            <v>R5</v>
          </cell>
          <cell r="O436">
            <v>144000</v>
          </cell>
        </row>
        <row r="437">
          <cell r="D437" t="str">
            <v>R3</v>
          </cell>
          <cell r="O437">
            <v>108000</v>
          </cell>
        </row>
        <row r="438">
          <cell r="D438" t="str">
            <v>R4</v>
          </cell>
          <cell r="O438">
            <v>144000</v>
          </cell>
        </row>
        <row r="439">
          <cell r="D439" t="str">
            <v>R2</v>
          </cell>
          <cell r="O439">
            <v>73860</v>
          </cell>
        </row>
        <row r="440">
          <cell r="D440" t="str">
            <v>R4</v>
          </cell>
          <cell r="O440">
            <v>120000</v>
          </cell>
        </row>
        <row r="441">
          <cell r="D441" t="str">
            <v>R4</v>
          </cell>
          <cell r="O441">
            <v>216000</v>
          </cell>
        </row>
        <row r="442">
          <cell r="D442" t="str">
            <v>R3</v>
          </cell>
          <cell r="O442">
            <v>168000</v>
          </cell>
        </row>
        <row r="443">
          <cell r="D443" t="str">
            <v>R3</v>
          </cell>
          <cell r="O443">
            <v>144000</v>
          </cell>
        </row>
        <row r="444">
          <cell r="D444" t="str">
            <v>R3</v>
          </cell>
          <cell r="O444">
            <v>180000</v>
          </cell>
        </row>
        <row r="445">
          <cell r="D445" t="str">
            <v>C3</v>
          </cell>
          <cell r="O445">
            <v>20412</v>
          </cell>
        </row>
        <row r="446">
          <cell r="D446" t="str">
            <v>C3</v>
          </cell>
          <cell r="O446">
            <v>27612</v>
          </cell>
        </row>
        <row r="447">
          <cell r="D447" t="str">
            <v>C3</v>
          </cell>
          <cell r="O447">
            <v>36012</v>
          </cell>
        </row>
        <row r="448">
          <cell r="D448" t="str">
            <v>R2</v>
          </cell>
          <cell r="O448">
            <v>66000</v>
          </cell>
        </row>
        <row r="449">
          <cell r="D449" t="str">
            <v>R5</v>
          </cell>
          <cell r="O449">
            <v>276000</v>
          </cell>
        </row>
        <row r="450">
          <cell r="D450" t="str">
            <v>R4</v>
          </cell>
          <cell r="O450">
            <v>114000</v>
          </cell>
        </row>
        <row r="451">
          <cell r="D451" t="str">
            <v>R5</v>
          </cell>
          <cell r="O451">
            <v>240000</v>
          </cell>
        </row>
        <row r="452">
          <cell r="D452" t="str">
            <v>R3</v>
          </cell>
          <cell r="O452">
            <v>96000</v>
          </cell>
        </row>
        <row r="453">
          <cell r="D453" t="str">
            <v>R3</v>
          </cell>
          <cell r="O453">
            <v>90000</v>
          </cell>
        </row>
        <row r="454">
          <cell r="D454" t="str">
            <v>R3</v>
          </cell>
          <cell r="O454">
            <v>114000</v>
          </cell>
        </row>
        <row r="455">
          <cell r="D455" t="str">
            <v>R3</v>
          </cell>
          <cell r="O455">
            <v>96000</v>
          </cell>
        </row>
        <row r="456">
          <cell r="D456" t="str">
            <v>R3</v>
          </cell>
          <cell r="O456">
            <v>97200</v>
          </cell>
        </row>
        <row r="457">
          <cell r="D457" t="str">
            <v>R4</v>
          </cell>
          <cell r="O457">
            <v>180000</v>
          </cell>
        </row>
        <row r="458">
          <cell r="D458" t="str">
            <v>R3</v>
          </cell>
          <cell r="O458">
            <v>90000</v>
          </cell>
        </row>
        <row r="459">
          <cell r="D459" t="str">
            <v>R3</v>
          </cell>
          <cell r="O459">
            <v>84000</v>
          </cell>
        </row>
        <row r="460">
          <cell r="D460" t="str">
            <v>R2</v>
          </cell>
          <cell r="O460">
            <v>156000</v>
          </cell>
        </row>
        <row r="461">
          <cell r="D461" t="str">
            <v>R2</v>
          </cell>
          <cell r="O461">
            <v>72000</v>
          </cell>
        </row>
        <row r="462">
          <cell r="D462" t="str">
            <v>R1</v>
          </cell>
          <cell r="O462">
            <v>25680</v>
          </cell>
        </row>
        <row r="463">
          <cell r="D463" t="str">
            <v>C3</v>
          </cell>
          <cell r="O463">
            <v>24012</v>
          </cell>
        </row>
        <row r="464">
          <cell r="D464" t="str">
            <v>R2</v>
          </cell>
          <cell r="O464">
            <v>54000</v>
          </cell>
        </row>
        <row r="465">
          <cell r="D465" t="str">
            <v>C3</v>
          </cell>
          <cell r="O465">
            <v>44400</v>
          </cell>
        </row>
        <row r="466">
          <cell r="D466" t="str">
            <v>R8</v>
          </cell>
          <cell r="O466">
            <v>1560000</v>
          </cell>
        </row>
        <row r="467">
          <cell r="D467" t="str">
            <v>R3</v>
          </cell>
          <cell r="O467">
            <v>78000</v>
          </cell>
        </row>
        <row r="468">
          <cell r="D468" t="str">
            <v>R2</v>
          </cell>
          <cell r="O468">
            <v>52800</v>
          </cell>
        </row>
        <row r="469">
          <cell r="D469" t="str">
            <v>R3</v>
          </cell>
          <cell r="O469">
            <v>180000</v>
          </cell>
        </row>
        <row r="470">
          <cell r="D470" t="str">
            <v>R3</v>
          </cell>
          <cell r="O470">
            <v>108000</v>
          </cell>
        </row>
        <row r="471">
          <cell r="D471" t="str">
            <v>R3</v>
          </cell>
          <cell r="O471">
            <v>84000</v>
          </cell>
        </row>
        <row r="472">
          <cell r="D472" t="str">
            <v>R5</v>
          </cell>
          <cell r="O472">
            <v>276000</v>
          </cell>
        </row>
        <row r="473">
          <cell r="D473" t="str">
            <v>R5</v>
          </cell>
          <cell r="O473">
            <v>288000</v>
          </cell>
        </row>
        <row r="474">
          <cell r="D474" t="str">
            <v>C3</v>
          </cell>
          <cell r="O474">
            <v>27612</v>
          </cell>
        </row>
        <row r="475">
          <cell r="D475" t="str">
            <v>C3</v>
          </cell>
          <cell r="O475">
            <v>27612</v>
          </cell>
        </row>
        <row r="476">
          <cell r="D476" t="str">
            <v>R4</v>
          </cell>
          <cell r="O476">
            <v>114000</v>
          </cell>
        </row>
        <row r="477">
          <cell r="D477" t="str">
            <v>R4</v>
          </cell>
          <cell r="O477">
            <v>144000</v>
          </cell>
        </row>
        <row r="478">
          <cell r="D478" t="str">
            <v>R4</v>
          </cell>
          <cell r="O478">
            <v>180000</v>
          </cell>
        </row>
        <row r="479">
          <cell r="D479" t="str">
            <v>R3</v>
          </cell>
          <cell r="O479">
            <v>72000</v>
          </cell>
        </row>
        <row r="480">
          <cell r="D480" t="str">
            <v>R6</v>
          </cell>
          <cell r="O480">
            <v>456000</v>
          </cell>
        </row>
        <row r="481">
          <cell r="D481" t="str">
            <v>R4</v>
          </cell>
          <cell r="O481">
            <v>132000</v>
          </cell>
        </row>
        <row r="482">
          <cell r="D482" t="str">
            <v>R2</v>
          </cell>
          <cell r="O482">
            <v>72000</v>
          </cell>
        </row>
        <row r="483">
          <cell r="D483" t="str">
            <v>R3</v>
          </cell>
          <cell r="O483">
            <v>192000</v>
          </cell>
        </row>
        <row r="484">
          <cell r="D484" t="str">
            <v>R3</v>
          </cell>
          <cell r="O484">
            <v>84000</v>
          </cell>
        </row>
        <row r="485">
          <cell r="D485" t="str">
            <v>R4</v>
          </cell>
          <cell r="O485">
            <v>252000</v>
          </cell>
        </row>
        <row r="486">
          <cell r="D486" t="str">
            <v>C3</v>
          </cell>
          <cell r="O486">
            <v>27612</v>
          </cell>
        </row>
        <row r="487">
          <cell r="D487" t="str">
            <v>C3</v>
          </cell>
          <cell r="O487">
            <v>27612</v>
          </cell>
        </row>
        <row r="488">
          <cell r="D488" t="str">
            <v>C3</v>
          </cell>
          <cell r="O488">
            <v>36024</v>
          </cell>
        </row>
        <row r="489">
          <cell r="D489" t="str">
            <v>R6</v>
          </cell>
          <cell r="O489">
            <v>300000</v>
          </cell>
        </row>
        <row r="490">
          <cell r="D490" t="str">
            <v>R2</v>
          </cell>
          <cell r="O490">
            <v>66000</v>
          </cell>
        </row>
        <row r="491">
          <cell r="D491" t="str">
            <v>R3</v>
          </cell>
          <cell r="O491">
            <v>96000</v>
          </cell>
        </row>
        <row r="492">
          <cell r="D492" t="str">
            <v>R4</v>
          </cell>
          <cell r="O492">
            <v>264000</v>
          </cell>
        </row>
        <row r="493">
          <cell r="D493" t="str">
            <v>R3</v>
          </cell>
          <cell r="O493">
            <v>144000</v>
          </cell>
        </row>
        <row r="494">
          <cell r="D494" t="str">
            <v>R2</v>
          </cell>
          <cell r="O494">
            <v>54000</v>
          </cell>
        </row>
        <row r="495">
          <cell r="D495" t="str">
            <v>C3</v>
          </cell>
          <cell r="O495">
            <v>34800</v>
          </cell>
        </row>
        <row r="496">
          <cell r="D496" t="str">
            <v>C3</v>
          </cell>
          <cell r="O496">
            <v>36012</v>
          </cell>
        </row>
        <row r="497">
          <cell r="D497" t="str">
            <v>C3</v>
          </cell>
          <cell r="O497">
            <v>39612</v>
          </cell>
        </row>
        <row r="498">
          <cell r="D498" t="str">
            <v>C3</v>
          </cell>
          <cell r="O498">
            <v>63600</v>
          </cell>
        </row>
        <row r="499">
          <cell r="D499" t="str">
            <v>R0</v>
          </cell>
          <cell r="O499">
            <v>0</v>
          </cell>
        </row>
        <row r="500">
          <cell r="D500" t="str">
            <v>R0</v>
          </cell>
          <cell r="O500">
            <v>0</v>
          </cell>
        </row>
        <row r="501">
          <cell r="D501" t="str">
            <v>R3</v>
          </cell>
          <cell r="O501">
            <v>102000</v>
          </cell>
        </row>
        <row r="502">
          <cell r="D502" t="str">
            <v>R3</v>
          </cell>
          <cell r="O502">
            <v>84000</v>
          </cell>
        </row>
        <row r="503">
          <cell r="D503" t="str">
            <v>R3</v>
          </cell>
          <cell r="O503">
            <v>72000</v>
          </cell>
        </row>
        <row r="504">
          <cell r="D504" t="str">
            <v>R3</v>
          </cell>
          <cell r="O504">
            <v>180000</v>
          </cell>
        </row>
        <row r="505">
          <cell r="D505" t="str">
            <v>R4</v>
          </cell>
          <cell r="O505">
            <v>132000</v>
          </cell>
        </row>
        <row r="506">
          <cell r="D506" t="str">
            <v>R2</v>
          </cell>
          <cell r="O506">
            <v>120000</v>
          </cell>
        </row>
        <row r="507">
          <cell r="D507" t="str">
            <v>R2</v>
          </cell>
          <cell r="O507">
            <v>72000</v>
          </cell>
        </row>
        <row r="508">
          <cell r="D508" t="str">
            <v>R3</v>
          </cell>
          <cell r="O508">
            <v>90000</v>
          </cell>
        </row>
        <row r="509">
          <cell r="D509" t="str">
            <v>R2</v>
          </cell>
          <cell r="O509">
            <v>132000</v>
          </cell>
        </row>
        <row r="510">
          <cell r="D510" t="str">
            <v>R4</v>
          </cell>
          <cell r="O510">
            <v>132000</v>
          </cell>
        </row>
        <row r="511">
          <cell r="D511" t="str">
            <v>R3</v>
          </cell>
          <cell r="O511">
            <v>120000</v>
          </cell>
        </row>
        <row r="512">
          <cell r="D512" t="str">
            <v>R5</v>
          </cell>
          <cell r="O512">
            <v>336000</v>
          </cell>
        </row>
        <row r="513">
          <cell r="D513" t="str">
            <v>R5</v>
          </cell>
          <cell r="O513">
            <v>192000</v>
          </cell>
        </row>
        <row r="514">
          <cell r="D514" t="str">
            <v>R3</v>
          </cell>
          <cell r="O514">
            <v>192000</v>
          </cell>
        </row>
        <row r="515">
          <cell r="D515" t="str">
            <v>R4</v>
          </cell>
          <cell r="O515">
            <v>132000</v>
          </cell>
        </row>
        <row r="516">
          <cell r="D516" t="str">
            <v>R2</v>
          </cell>
          <cell r="O516">
            <v>60000</v>
          </cell>
        </row>
        <row r="517">
          <cell r="D517" t="str">
            <v>C3</v>
          </cell>
          <cell r="O517">
            <v>33612</v>
          </cell>
        </row>
        <row r="518">
          <cell r="D518" t="str">
            <v>C3</v>
          </cell>
          <cell r="O518">
            <v>20412</v>
          </cell>
        </row>
        <row r="519">
          <cell r="D519" t="str">
            <v>C3</v>
          </cell>
          <cell r="O519">
            <v>36012</v>
          </cell>
        </row>
        <row r="520">
          <cell r="D520" t="str">
            <v>C3</v>
          </cell>
          <cell r="O520">
            <v>27612</v>
          </cell>
        </row>
        <row r="521">
          <cell r="D521" t="str">
            <v>C3</v>
          </cell>
          <cell r="O521">
            <v>30372</v>
          </cell>
        </row>
        <row r="522">
          <cell r="D522" t="str">
            <v>C3</v>
          </cell>
          <cell r="O522">
            <v>63600</v>
          </cell>
        </row>
        <row r="523">
          <cell r="D523" t="str">
            <v>R1</v>
          </cell>
          <cell r="O523">
            <v>30000</v>
          </cell>
        </row>
        <row r="524">
          <cell r="D524" t="str">
            <v>R5</v>
          </cell>
          <cell r="O524">
            <v>336000</v>
          </cell>
        </row>
        <row r="525">
          <cell r="D525" t="str">
            <v>C3</v>
          </cell>
          <cell r="O525">
            <v>55032</v>
          </cell>
        </row>
        <row r="526">
          <cell r="D526" t="str">
            <v>R2</v>
          </cell>
          <cell r="O526">
            <v>72000</v>
          </cell>
        </row>
        <row r="527">
          <cell r="D527" t="str">
            <v>R3</v>
          </cell>
          <cell r="O527">
            <v>79200</v>
          </cell>
        </row>
        <row r="528">
          <cell r="D528" t="str">
            <v>R3</v>
          </cell>
          <cell r="O528">
            <v>92400</v>
          </cell>
        </row>
        <row r="529">
          <cell r="D529" t="str">
            <v>R4</v>
          </cell>
          <cell r="O529">
            <v>126000</v>
          </cell>
        </row>
        <row r="530">
          <cell r="D530" t="str">
            <v>C3</v>
          </cell>
          <cell r="O530">
            <v>33612</v>
          </cell>
        </row>
        <row r="531">
          <cell r="D531" t="str">
            <v>R4</v>
          </cell>
          <cell r="O531">
            <v>108000</v>
          </cell>
        </row>
        <row r="532">
          <cell r="D532" t="str">
            <v>C3</v>
          </cell>
          <cell r="O532">
            <v>27612</v>
          </cell>
        </row>
        <row r="533">
          <cell r="D533" t="str">
            <v>C3</v>
          </cell>
          <cell r="O533">
            <v>39612</v>
          </cell>
        </row>
        <row r="534">
          <cell r="D534" t="str">
            <v>R2</v>
          </cell>
          <cell r="O534">
            <v>72000</v>
          </cell>
        </row>
        <row r="535">
          <cell r="D535" t="str">
            <v>R3</v>
          </cell>
          <cell r="O535">
            <v>84000</v>
          </cell>
        </row>
        <row r="536">
          <cell r="D536" t="str">
            <v>R2</v>
          </cell>
          <cell r="O536">
            <v>60000</v>
          </cell>
        </row>
        <row r="537">
          <cell r="D537" t="str">
            <v>R5</v>
          </cell>
          <cell r="O537">
            <v>360000</v>
          </cell>
        </row>
        <row r="538">
          <cell r="D538" t="str">
            <v>R5</v>
          </cell>
          <cell r="O538">
            <v>360000</v>
          </cell>
        </row>
        <row r="539">
          <cell r="D539" t="str">
            <v>R3</v>
          </cell>
          <cell r="O539">
            <v>78000</v>
          </cell>
        </row>
        <row r="540">
          <cell r="D540" t="str">
            <v>R4</v>
          </cell>
          <cell r="O540">
            <v>144000</v>
          </cell>
        </row>
        <row r="541">
          <cell r="D541" t="str">
            <v>R4</v>
          </cell>
          <cell r="O541">
            <v>108000</v>
          </cell>
        </row>
        <row r="542">
          <cell r="D542" t="str">
            <v>R7</v>
          </cell>
          <cell r="O542">
            <v>770400</v>
          </cell>
        </row>
        <row r="543">
          <cell r="D543" t="str">
            <v>R3</v>
          </cell>
          <cell r="O543">
            <v>180000</v>
          </cell>
        </row>
        <row r="544">
          <cell r="D544" t="str">
            <v>R4</v>
          </cell>
          <cell r="O544">
            <v>144000</v>
          </cell>
        </row>
        <row r="545">
          <cell r="D545" t="str">
            <v>R3</v>
          </cell>
          <cell r="O545">
            <v>180000</v>
          </cell>
        </row>
        <row r="546">
          <cell r="D546" t="str">
            <v>R5</v>
          </cell>
          <cell r="O546">
            <v>420000</v>
          </cell>
        </row>
        <row r="547">
          <cell r="D547" t="str">
            <v>C3</v>
          </cell>
          <cell r="O547">
            <v>36012</v>
          </cell>
        </row>
        <row r="548">
          <cell r="D548" t="str">
            <v>C3</v>
          </cell>
          <cell r="O548">
            <v>36012</v>
          </cell>
        </row>
        <row r="549">
          <cell r="D549" t="str">
            <v>C3</v>
          </cell>
          <cell r="O549">
            <v>36024</v>
          </cell>
        </row>
        <row r="550">
          <cell r="D550" t="str">
            <v>C3</v>
          </cell>
          <cell r="O550">
            <v>36024</v>
          </cell>
        </row>
        <row r="551">
          <cell r="D551" t="str">
            <v>C3</v>
          </cell>
          <cell r="O551">
            <v>36024</v>
          </cell>
        </row>
        <row r="552">
          <cell r="D552" t="str">
            <v>C3</v>
          </cell>
          <cell r="O552">
            <v>36012</v>
          </cell>
        </row>
        <row r="553">
          <cell r="D553" t="str">
            <v>C3</v>
          </cell>
          <cell r="O553">
            <v>39600</v>
          </cell>
        </row>
        <row r="554">
          <cell r="D554" t="str">
            <v>C3</v>
          </cell>
          <cell r="O554">
            <v>27612</v>
          </cell>
        </row>
        <row r="555">
          <cell r="D555" t="str">
            <v>C3</v>
          </cell>
          <cell r="O555">
            <v>36012</v>
          </cell>
        </row>
        <row r="556">
          <cell r="D556" t="str">
            <v>C5</v>
          </cell>
          <cell r="O556">
            <v>84540</v>
          </cell>
        </row>
        <row r="557">
          <cell r="D557" t="str">
            <v>R3</v>
          </cell>
          <cell r="O557">
            <v>144000</v>
          </cell>
        </row>
        <row r="558">
          <cell r="D558" t="str">
            <v>R4</v>
          </cell>
          <cell r="O558">
            <v>144000</v>
          </cell>
        </row>
        <row r="559">
          <cell r="D559" t="str">
            <v>R5</v>
          </cell>
          <cell r="O559">
            <v>168000</v>
          </cell>
        </row>
        <row r="560">
          <cell r="D560" t="str">
            <v>R4</v>
          </cell>
          <cell r="O560">
            <v>96000</v>
          </cell>
        </row>
        <row r="561">
          <cell r="D561" t="str">
            <v>R2</v>
          </cell>
          <cell r="O561">
            <v>66000</v>
          </cell>
        </row>
        <row r="562">
          <cell r="D562" t="str">
            <v>R3</v>
          </cell>
          <cell r="O562">
            <v>90000</v>
          </cell>
        </row>
        <row r="563">
          <cell r="D563" t="str">
            <v>R2</v>
          </cell>
          <cell r="O563">
            <v>60000</v>
          </cell>
        </row>
        <row r="564">
          <cell r="D564" t="str">
            <v>R4</v>
          </cell>
          <cell r="O564">
            <v>180000</v>
          </cell>
        </row>
        <row r="565">
          <cell r="D565" t="str">
            <v>R4</v>
          </cell>
          <cell r="O565">
            <v>132000</v>
          </cell>
        </row>
        <row r="566">
          <cell r="D566" t="str">
            <v>R6</v>
          </cell>
          <cell r="O566">
            <v>390000</v>
          </cell>
        </row>
        <row r="567">
          <cell r="D567" t="str">
            <v>R3</v>
          </cell>
          <cell r="O567">
            <v>78000</v>
          </cell>
        </row>
        <row r="568">
          <cell r="D568" t="str">
            <v>R4</v>
          </cell>
          <cell r="O568">
            <v>120000</v>
          </cell>
        </row>
        <row r="569">
          <cell r="D569" t="str">
            <v>R4</v>
          </cell>
          <cell r="O569">
            <v>120000</v>
          </cell>
        </row>
        <row r="570">
          <cell r="D570" t="str">
            <v>R0</v>
          </cell>
          <cell r="O570">
            <v>30000</v>
          </cell>
        </row>
        <row r="571">
          <cell r="D571" t="str">
            <v>R5</v>
          </cell>
          <cell r="O571">
            <v>276000</v>
          </cell>
        </row>
        <row r="572">
          <cell r="D572" t="str">
            <v>R3</v>
          </cell>
          <cell r="O572">
            <v>84000</v>
          </cell>
        </row>
        <row r="573">
          <cell r="D573" t="str">
            <v>R4</v>
          </cell>
          <cell r="O573">
            <v>156000</v>
          </cell>
        </row>
        <row r="574">
          <cell r="D574" t="str">
            <v>R4</v>
          </cell>
          <cell r="O574">
            <v>156000</v>
          </cell>
        </row>
        <row r="575">
          <cell r="D575" t="str">
            <v>R4</v>
          </cell>
          <cell r="O575">
            <v>180000</v>
          </cell>
        </row>
        <row r="576">
          <cell r="D576" t="str">
            <v>R6</v>
          </cell>
          <cell r="O576">
            <v>360000</v>
          </cell>
        </row>
        <row r="577">
          <cell r="D577" t="str">
            <v>R5</v>
          </cell>
          <cell r="O577">
            <v>300000</v>
          </cell>
        </row>
        <row r="578">
          <cell r="D578" t="str">
            <v>R3</v>
          </cell>
          <cell r="O578">
            <v>168000</v>
          </cell>
        </row>
        <row r="579">
          <cell r="D579" t="str">
            <v>R3</v>
          </cell>
          <cell r="O579">
            <v>78000</v>
          </cell>
        </row>
        <row r="580">
          <cell r="D580" t="str">
            <v>R3</v>
          </cell>
          <cell r="O580">
            <v>156000</v>
          </cell>
        </row>
        <row r="581">
          <cell r="D581" t="str">
            <v>R3</v>
          </cell>
          <cell r="O581">
            <v>90000</v>
          </cell>
        </row>
        <row r="582">
          <cell r="D582" t="str">
            <v>R3</v>
          </cell>
          <cell r="O582">
            <v>132000</v>
          </cell>
        </row>
        <row r="583">
          <cell r="D583" t="str">
            <v>R7</v>
          </cell>
          <cell r="O583">
            <v>900009</v>
          </cell>
        </row>
        <row r="584">
          <cell r="D584" t="str">
            <v>R2</v>
          </cell>
          <cell r="O584">
            <v>71280</v>
          </cell>
        </row>
        <row r="585">
          <cell r="D585" t="str">
            <v>R1</v>
          </cell>
          <cell r="O585">
            <v>25680</v>
          </cell>
        </row>
        <row r="586">
          <cell r="D586" t="str">
            <v>R2</v>
          </cell>
          <cell r="O586">
            <v>66000</v>
          </cell>
        </row>
        <row r="587">
          <cell r="D587" t="str">
            <v>R2</v>
          </cell>
          <cell r="O587">
            <v>42000</v>
          </cell>
        </row>
        <row r="588">
          <cell r="D588" t="str">
            <v>C3</v>
          </cell>
          <cell r="O588">
            <v>27612</v>
          </cell>
        </row>
        <row r="589">
          <cell r="D589" t="str">
            <v>C3</v>
          </cell>
          <cell r="O589">
            <v>36024</v>
          </cell>
        </row>
        <row r="590">
          <cell r="D590" t="str">
            <v>C3</v>
          </cell>
          <cell r="O590">
            <v>39600</v>
          </cell>
        </row>
        <row r="591">
          <cell r="D591" t="str">
            <v>C5</v>
          </cell>
          <cell r="O591">
            <v>84540</v>
          </cell>
        </row>
        <row r="592">
          <cell r="D592" t="str">
            <v>R4</v>
          </cell>
          <cell r="O592">
            <v>66000</v>
          </cell>
        </row>
        <row r="593">
          <cell r="D593" t="str">
            <v>R4</v>
          </cell>
          <cell r="O593">
            <v>70200</v>
          </cell>
        </row>
        <row r="594">
          <cell r="D594" t="str">
            <v>R2</v>
          </cell>
          <cell r="O594">
            <v>39600</v>
          </cell>
        </row>
        <row r="595">
          <cell r="D595" t="str">
            <v>R2</v>
          </cell>
          <cell r="O595">
            <v>54000</v>
          </cell>
        </row>
        <row r="596">
          <cell r="D596" t="str">
            <v>C3</v>
          </cell>
          <cell r="O596">
            <v>33612</v>
          </cell>
        </row>
        <row r="597">
          <cell r="D597" t="str">
            <v>C3</v>
          </cell>
          <cell r="O597">
            <v>44400</v>
          </cell>
        </row>
        <row r="598">
          <cell r="D598" t="str">
            <v>R3</v>
          </cell>
          <cell r="O598">
            <v>78000</v>
          </cell>
        </row>
        <row r="599">
          <cell r="D599" t="str">
            <v>R3</v>
          </cell>
          <cell r="O599">
            <v>114000</v>
          </cell>
        </row>
        <row r="600">
          <cell r="D600" t="str">
            <v>R3</v>
          </cell>
          <cell r="O600">
            <v>96000</v>
          </cell>
        </row>
        <row r="601">
          <cell r="D601" t="str">
            <v>R3</v>
          </cell>
          <cell r="O601">
            <v>96000</v>
          </cell>
        </row>
        <row r="602">
          <cell r="D602" t="str">
            <v>R4</v>
          </cell>
          <cell r="O602">
            <v>120000</v>
          </cell>
        </row>
        <row r="603">
          <cell r="D603" t="str">
            <v>R2</v>
          </cell>
          <cell r="O603">
            <v>66000</v>
          </cell>
        </row>
        <row r="604">
          <cell r="D604" t="str">
            <v>R1</v>
          </cell>
          <cell r="O604">
            <v>27120</v>
          </cell>
        </row>
        <row r="605">
          <cell r="D605" t="str">
            <v>R4</v>
          </cell>
          <cell r="O605">
            <v>96000</v>
          </cell>
        </row>
        <row r="606">
          <cell r="D606" t="str">
            <v>C3</v>
          </cell>
          <cell r="O606">
            <v>27612</v>
          </cell>
        </row>
        <row r="607">
          <cell r="D607" t="str">
            <v>C3</v>
          </cell>
          <cell r="O607">
            <v>27612</v>
          </cell>
        </row>
        <row r="608">
          <cell r="D608" t="str">
            <v>C3</v>
          </cell>
          <cell r="O608">
            <v>36024</v>
          </cell>
        </row>
        <row r="609">
          <cell r="D609" t="str">
            <v>C3</v>
          </cell>
          <cell r="O609">
            <v>39612</v>
          </cell>
        </row>
        <row r="610">
          <cell r="D610" t="str">
            <v>C3</v>
          </cell>
          <cell r="O610">
            <v>36012</v>
          </cell>
        </row>
        <row r="611">
          <cell r="D611" t="str">
            <v>C3</v>
          </cell>
          <cell r="O611">
            <v>36012</v>
          </cell>
        </row>
        <row r="612">
          <cell r="D612" t="str">
            <v>C3</v>
          </cell>
          <cell r="O612">
            <v>27612</v>
          </cell>
        </row>
        <row r="613">
          <cell r="D613" t="str">
            <v>C3</v>
          </cell>
          <cell r="O613">
            <v>36012</v>
          </cell>
        </row>
        <row r="614">
          <cell r="D614" t="str">
            <v>C3</v>
          </cell>
          <cell r="O614">
            <v>27612</v>
          </cell>
        </row>
        <row r="615">
          <cell r="D615" t="str">
            <v>C3</v>
          </cell>
          <cell r="O615">
            <v>36024</v>
          </cell>
        </row>
        <row r="616">
          <cell r="D616" t="str">
            <v>R5</v>
          </cell>
          <cell r="O616">
            <v>360000</v>
          </cell>
        </row>
        <row r="617">
          <cell r="D617" t="str">
            <v>R7</v>
          </cell>
          <cell r="O617">
            <v>900009</v>
          </cell>
        </row>
        <row r="618">
          <cell r="D618" t="str">
            <v>R3</v>
          </cell>
          <cell r="O618">
            <v>156000</v>
          </cell>
        </row>
        <row r="619">
          <cell r="D619" t="str">
            <v>R5</v>
          </cell>
          <cell r="O619">
            <v>228000</v>
          </cell>
        </row>
        <row r="620">
          <cell r="D620" t="str">
            <v>R3</v>
          </cell>
          <cell r="O620">
            <v>90000</v>
          </cell>
        </row>
        <row r="621">
          <cell r="D621" t="str">
            <v>R2</v>
          </cell>
          <cell r="O621">
            <v>60000</v>
          </cell>
        </row>
        <row r="622">
          <cell r="D622" t="str">
            <v>R4</v>
          </cell>
          <cell r="O622">
            <v>276000</v>
          </cell>
        </row>
        <row r="623">
          <cell r="D623" t="str">
            <v>R0</v>
          </cell>
          <cell r="O623">
            <v>30000</v>
          </cell>
        </row>
        <row r="624">
          <cell r="D624" t="str">
            <v>R4</v>
          </cell>
          <cell r="O624">
            <v>132000</v>
          </cell>
        </row>
        <row r="625">
          <cell r="D625" t="str">
            <v>R3</v>
          </cell>
          <cell r="O625">
            <v>96000</v>
          </cell>
        </row>
        <row r="626">
          <cell r="D626" t="str">
            <v>R3</v>
          </cell>
          <cell r="O626">
            <v>144000</v>
          </cell>
        </row>
        <row r="627">
          <cell r="D627" t="str">
            <v>R5</v>
          </cell>
          <cell r="O627">
            <v>216000</v>
          </cell>
        </row>
        <row r="628">
          <cell r="D628" t="str">
            <v>R4</v>
          </cell>
          <cell r="O628">
            <v>168000</v>
          </cell>
        </row>
        <row r="629">
          <cell r="D629" t="str">
            <v>R4</v>
          </cell>
          <cell r="O629">
            <v>156000</v>
          </cell>
        </row>
        <row r="630">
          <cell r="D630" t="str">
            <v>R4</v>
          </cell>
          <cell r="O630">
            <v>144000</v>
          </cell>
        </row>
        <row r="631">
          <cell r="D631" t="str">
            <v>R2</v>
          </cell>
          <cell r="O631">
            <v>54000</v>
          </cell>
        </row>
        <row r="632">
          <cell r="D632" t="str">
            <v>R4</v>
          </cell>
          <cell r="O632">
            <v>120000</v>
          </cell>
        </row>
        <row r="633">
          <cell r="D633" t="str">
            <v>R2</v>
          </cell>
          <cell r="O633">
            <v>75168</v>
          </cell>
        </row>
        <row r="634">
          <cell r="D634" t="str">
            <v>R3</v>
          </cell>
          <cell r="O634">
            <v>90000</v>
          </cell>
        </row>
        <row r="635">
          <cell r="D635" t="str">
            <v>R3</v>
          </cell>
          <cell r="O635">
            <v>90000</v>
          </cell>
        </row>
        <row r="636">
          <cell r="D636" t="str">
            <v>R2</v>
          </cell>
          <cell r="O636">
            <v>66000</v>
          </cell>
        </row>
        <row r="637">
          <cell r="D637" t="str">
            <v>R3</v>
          </cell>
          <cell r="O637">
            <v>84000</v>
          </cell>
        </row>
        <row r="638">
          <cell r="D638" t="str">
            <v>R3</v>
          </cell>
          <cell r="O638">
            <v>96000</v>
          </cell>
        </row>
        <row r="639">
          <cell r="D639" t="str">
            <v>R6</v>
          </cell>
          <cell r="O639">
            <v>360000</v>
          </cell>
        </row>
        <row r="640">
          <cell r="D640" t="str">
            <v>R5</v>
          </cell>
          <cell r="O640">
            <v>276000</v>
          </cell>
        </row>
        <row r="641">
          <cell r="D641" t="str">
            <v>R3</v>
          </cell>
          <cell r="O641">
            <v>204000</v>
          </cell>
        </row>
        <row r="642">
          <cell r="D642" t="str">
            <v>R4</v>
          </cell>
          <cell r="O642">
            <v>84000</v>
          </cell>
        </row>
        <row r="643">
          <cell r="D643" t="str">
            <v>C3</v>
          </cell>
          <cell r="O643">
            <v>36012</v>
          </cell>
        </row>
        <row r="644">
          <cell r="D644" t="str">
            <v>C3</v>
          </cell>
          <cell r="O644">
            <v>34812</v>
          </cell>
        </row>
        <row r="645">
          <cell r="D645" t="str">
            <v>C3</v>
          </cell>
          <cell r="O645">
            <v>44400</v>
          </cell>
        </row>
        <row r="646">
          <cell r="D646" t="str">
            <v>C3</v>
          </cell>
          <cell r="O646">
            <v>63600</v>
          </cell>
        </row>
        <row r="647">
          <cell r="D647" t="str">
            <v>C3</v>
          </cell>
          <cell r="O647">
            <v>63600</v>
          </cell>
        </row>
        <row r="648">
          <cell r="D648" t="str">
            <v>C3</v>
          </cell>
          <cell r="O648">
            <v>36024</v>
          </cell>
        </row>
        <row r="649">
          <cell r="D649" t="str">
            <v>C3</v>
          </cell>
          <cell r="O649">
            <v>36024</v>
          </cell>
        </row>
        <row r="650">
          <cell r="D650" t="str">
            <v>C4</v>
          </cell>
          <cell r="O650">
            <v>74760</v>
          </cell>
        </row>
        <row r="651">
          <cell r="D651" t="str">
            <v>R1</v>
          </cell>
          <cell r="O651">
            <v>25680</v>
          </cell>
        </row>
        <row r="652">
          <cell r="D652" t="str">
            <v>R5</v>
          </cell>
          <cell r="O652">
            <v>300000</v>
          </cell>
        </row>
        <row r="653">
          <cell r="D653" t="str">
            <v>R3</v>
          </cell>
          <cell r="O653">
            <v>102000</v>
          </cell>
        </row>
        <row r="654">
          <cell r="D654" t="str">
            <v>R3</v>
          </cell>
          <cell r="O654">
            <v>96000</v>
          </cell>
        </row>
        <row r="655">
          <cell r="D655" t="str">
            <v>R4</v>
          </cell>
          <cell r="O655">
            <v>120000</v>
          </cell>
        </row>
        <row r="656">
          <cell r="D656" t="str">
            <v>R2</v>
          </cell>
          <cell r="O656">
            <v>156000</v>
          </cell>
        </row>
        <row r="657">
          <cell r="D657" t="str">
            <v>R2</v>
          </cell>
          <cell r="O657">
            <v>66000</v>
          </cell>
        </row>
        <row r="658">
          <cell r="D658" t="str">
            <v>R3</v>
          </cell>
          <cell r="O658">
            <v>84000</v>
          </cell>
        </row>
        <row r="659">
          <cell r="D659" t="str">
            <v>R2</v>
          </cell>
          <cell r="O659">
            <v>72000</v>
          </cell>
        </row>
        <row r="660">
          <cell r="D660" t="str">
            <v>R2</v>
          </cell>
          <cell r="O660">
            <v>120000</v>
          </cell>
        </row>
        <row r="661">
          <cell r="D661" t="str">
            <v>R3</v>
          </cell>
          <cell r="O661">
            <v>204000</v>
          </cell>
        </row>
        <row r="662">
          <cell r="D662" t="str">
            <v>R4</v>
          </cell>
          <cell r="O662">
            <v>144000</v>
          </cell>
        </row>
        <row r="663">
          <cell r="D663" t="str">
            <v>R5</v>
          </cell>
          <cell r="O663">
            <v>288000</v>
          </cell>
        </row>
        <row r="664">
          <cell r="D664" t="str">
            <v>R4</v>
          </cell>
          <cell r="O664">
            <v>180000</v>
          </cell>
        </row>
        <row r="665">
          <cell r="D665" t="str">
            <v>C3</v>
          </cell>
          <cell r="O665">
            <v>36012</v>
          </cell>
        </row>
        <row r="666">
          <cell r="D666" t="str">
            <v>C3</v>
          </cell>
          <cell r="O666">
            <v>36024</v>
          </cell>
        </row>
        <row r="667">
          <cell r="D667" t="str">
            <v>C3</v>
          </cell>
          <cell r="O667">
            <v>39624</v>
          </cell>
        </row>
        <row r="668">
          <cell r="D668" t="str">
            <v>C3</v>
          </cell>
          <cell r="O668">
            <v>36012</v>
          </cell>
        </row>
        <row r="669">
          <cell r="D669" t="str">
            <v>C3</v>
          </cell>
          <cell r="O669">
            <v>36012</v>
          </cell>
        </row>
        <row r="670">
          <cell r="D670" t="str">
            <v>C3</v>
          </cell>
          <cell r="O670">
            <v>36012</v>
          </cell>
        </row>
        <row r="671">
          <cell r="D671" t="str">
            <v>C3</v>
          </cell>
          <cell r="O671">
            <v>36024</v>
          </cell>
        </row>
        <row r="672">
          <cell r="D672" t="str">
            <v>C3</v>
          </cell>
          <cell r="O672">
            <v>36024</v>
          </cell>
        </row>
        <row r="673">
          <cell r="D673" t="str">
            <v>C3</v>
          </cell>
          <cell r="O673">
            <v>36012</v>
          </cell>
        </row>
        <row r="674">
          <cell r="D674" t="str">
            <v>R3</v>
          </cell>
          <cell r="O674">
            <v>210000</v>
          </cell>
        </row>
        <row r="675">
          <cell r="D675" t="str">
            <v>R2</v>
          </cell>
          <cell r="O675">
            <v>60000</v>
          </cell>
        </row>
        <row r="676">
          <cell r="D676" t="str">
            <v>R3</v>
          </cell>
          <cell r="O676">
            <v>96000</v>
          </cell>
        </row>
        <row r="677">
          <cell r="D677" t="str">
            <v>R3</v>
          </cell>
          <cell r="O677">
            <v>102000</v>
          </cell>
        </row>
        <row r="678">
          <cell r="D678" t="str">
            <v>R3</v>
          </cell>
          <cell r="O678">
            <v>108000</v>
          </cell>
        </row>
        <row r="679">
          <cell r="D679" t="str">
            <v>R3</v>
          </cell>
          <cell r="O679">
            <v>108000</v>
          </cell>
        </row>
        <row r="680">
          <cell r="D680" t="str">
            <v>R3</v>
          </cell>
          <cell r="O680">
            <v>84000</v>
          </cell>
        </row>
        <row r="681">
          <cell r="D681" t="str">
            <v>R3</v>
          </cell>
          <cell r="O681">
            <v>84000</v>
          </cell>
        </row>
        <row r="682">
          <cell r="D682" t="str">
            <v>R3</v>
          </cell>
          <cell r="O682">
            <v>84000</v>
          </cell>
        </row>
        <row r="683">
          <cell r="D683" t="str">
            <v>R6</v>
          </cell>
          <cell r="O683">
            <v>380800</v>
          </cell>
        </row>
        <row r="684">
          <cell r="D684" t="str">
            <v>R4</v>
          </cell>
          <cell r="O684">
            <v>156000</v>
          </cell>
        </row>
        <row r="685">
          <cell r="D685" t="str">
            <v>R3</v>
          </cell>
          <cell r="O685">
            <v>96000</v>
          </cell>
        </row>
        <row r="686">
          <cell r="D686" t="str">
            <v>R4</v>
          </cell>
          <cell r="O686">
            <v>132000</v>
          </cell>
        </row>
        <row r="687">
          <cell r="D687" t="str">
            <v>R2</v>
          </cell>
          <cell r="O687">
            <v>72000</v>
          </cell>
        </row>
        <row r="688">
          <cell r="D688" t="str">
            <v>R3</v>
          </cell>
          <cell r="O688">
            <v>84000</v>
          </cell>
        </row>
        <row r="689">
          <cell r="D689" t="str">
            <v>R2</v>
          </cell>
          <cell r="O689">
            <v>60000</v>
          </cell>
        </row>
        <row r="690">
          <cell r="D690" t="str">
            <v>R5</v>
          </cell>
          <cell r="O690">
            <v>192000</v>
          </cell>
        </row>
        <row r="691">
          <cell r="D691" t="str">
            <v>R3</v>
          </cell>
          <cell r="O691">
            <v>168000</v>
          </cell>
        </row>
        <row r="692">
          <cell r="D692" t="str">
            <v>R4</v>
          </cell>
          <cell r="O692">
            <v>156000</v>
          </cell>
        </row>
        <row r="693">
          <cell r="D693" t="str">
            <v>R4</v>
          </cell>
          <cell r="O693">
            <v>138000</v>
          </cell>
        </row>
        <row r="694">
          <cell r="D694" t="str">
            <v>R5</v>
          </cell>
          <cell r="O694">
            <v>276000</v>
          </cell>
        </row>
        <row r="695">
          <cell r="D695" t="str">
            <v>R6</v>
          </cell>
          <cell r="O695">
            <v>480000</v>
          </cell>
        </row>
        <row r="696">
          <cell r="D696" t="str">
            <v>R5</v>
          </cell>
          <cell r="O696">
            <v>312000</v>
          </cell>
        </row>
        <row r="697">
          <cell r="D697" t="str">
            <v>R4</v>
          </cell>
          <cell r="O697">
            <v>132000</v>
          </cell>
        </row>
        <row r="698">
          <cell r="D698" t="str">
            <v>R3</v>
          </cell>
          <cell r="O698">
            <v>84000</v>
          </cell>
        </row>
        <row r="699">
          <cell r="D699" t="str">
            <v>R4</v>
          </cell>
          <cell r="O699">
            <v>216000</v>
          </cell>
        </row>
        <row r="700">
          <cell r="D700" t="str">
            <v>R3</v>
          </cell>
          <cell r="O700">
            <v>90000</v>
          </cell>
        </row>
        <row r="701">
          <cell r="D701" t="str">
            <v>R5</v>
          </cell>
          <cell r="O701">
            <v>360000</v>
          </cell>
        </row>
        <row r="702">
          <cell r="D702" t="str">
            <v>R3</v>
          </cell>
          <cell r="O702">
            <v>60000</v>
          </cell>
        </row>
        <row r="703">
          <cell r="D703" t="str">
            <v>R2</v>
          </cell>
          <cell r="O703">
            <v>32400</v>
          </cell>
        </row>
        <row r="704">
          <cell r="D704" t="str">
            <v>C3</v>
          </cell>
          <cell r="O704">
            <v>34812</v>
          </cell>
        </row>
        <row r="705">
          <cell r="D705" t="str">
            <v>C3</v>
          </cell>
          <cell r="O705">
            <v>36012</v>
          </cell>
        </row>
        <row r="706">
          <cell r="D706" t="str">
            <v>C3</v>
          </cell>
          <cell r="O706">
            <v>63600</v>
          </cell>
        </row>
        <row r="707">
          <cell r="D707" t="str">
            <v>C3</v>
          </cell>
          <cell r="O707">
            <v>36024</v>
          </cell>
        </row>
        <row r="708">
          <cell r="D708" t="str">
            <v>C3</v>
          </cell>
          <cell r="O708">
            <v>27612</v>
          </cell>
        </row>
        <row r="709">
          <cell r="D709" t="str">
            <v>R2</v>
          </cell>
          <cell r="O709">
            <v>30000</v>
          </cell>
        </row>
        <row r="710">
          <cell r="D710" t="str">
            <v>R3</v>
          </cell>
          <cell r="O710">
            <v>132000</v>
          </cell>
        </row>
        <row r="711">
          <cell r="D711" t="str">
            <v>R3</v>
          </cell>
          <cell r="O711">
            <v>84000</v>
          </cell>
        </row>
        <row r="712">
          <cell r="D712" t="str">
            <v>R5</v>
          </cell>
          <cell r="O712">
            <v>324000</v>
          </cell>
        </row>
        <row r="713">
          <cell r="D713" t="str">
            <v>R4</v>
          </cell>
          <cell r="O713">
            <v>102000</v>
          </cell>
        </row>
        <row r="714">
          <cell r="D714" t="str">
            <v>R6</v>
          </cell>
          <cell r="O714">
            <v>384000</v>
          </cell>
        </row>
        <row r="715">
          <cell r="D715" t="str">
            <v>R7</v>
          </cell>
          <cell r="O715">
            <v>1200009</v>
          </cell>
        </row>
        <row r="716">
          <cell r="D716" t="str">
            <v>R1</v>
          </cell>
          <cell r="O716">
            <v>25680</v>
          </cell>
        </row>
        <row r="717">
          <cell r="D717" t="str">
            <v>R1</v>
          </cell>
          <cell r="O717">
            <v>25680</v>
          </cell>
        </row>
        <row r="718">
          <cell r="D718" t="str">
            <v>R1</v>
          </cell>
          <cell r="O718">
            <v>25680</v>
          </cell>
        </row>
        <row r="719">
          <cell r="D719" t="str">
            <v>R7</v>
          </cell>
          <cell r="O719">
            <v>600000</v>
          </cell>
        </row>
        <row r="720">
          <cell r="D720" t="str">
            <v>R5</v>
          </cell>
          <cell r="O720">
            <v>276000</v>
          </cell>
        </row>
        <row r="721">
          <cell r="D721" t="str">
            <v>C3</v>
          </cell>
          <cell r="O721">
            <v>36024</v>
          </cell>
        </row>
        <row r="722">
          <cell r="D722" t="str">
            <v>C3</v>
          </cell>
          <cell r="O722">
            <v>36024</v>
          </cell>
        </row>
        <row r="723">
          <cell r="D723" t="str">
            <v>C3</v>
          </cell>
          <cell r="O723">
            <v>36024</v>
          </cell>
        </row>
        <row r="724">
          <cell r="D724" t="str">
            <v>C3</v>
          </cell>
          <cell r="O724">
            <v>27612</v>
          </cell>
        </row>
        <row r="725">
          <cell r="D725" t="str">
            <v>C3</v>
          </cell>
          <cell r="O725">
            <v>27612</v>
          </cell>
        </row>
        <row r="726">
          <cell r="D726" t="str">
            <v>C3</v>
          </cell>
          <cell r="O726">
            <v>63600</v>
          </cell>
        </row>
        <row r="727">
          <cell r="D727" t="str">
            <v>C3</v>
          </cell>
          <cell r="O727">
            <v>63600</v>
          </cell>
        </row>
        <row r="728">
          <cell r="D728" t="str">
            <v>C3</v>
          </cell>
          <cell r="O728">
            <v>27612</v>
          </cell>
        </row>
        <row r="729">
          <cell r="D729" t="str">
            <v>C3</v>
          </cell>
          <cell r="O729">
            <v>36012</v>
          </cell>
        </row>
        <row r="730">
          <cell r="D730" t="str">
            <v>C3</v>
          </cell>
          <cell r="O730">
            <v>27612</v>
          </cell>
        </row>
        <row r="731">
          <cell r="D731" t="str">
            <v>C3</v>
          </cell>
          <cell r="O731">
            <v>36024</v>
          </cell>
        </row>
        <row r="732">
          <cell r="D732" t="str">
            <v>R4</v>
          </cell>
          <cell r="O732">
            <v>102000</v>
          </cell>
        </row>
        <row r="733">
          <cell r="D733" t="str">
            <v>R3</v>
          </cell>
          <cell r="O733">
            <v>72000</v>
          </cell>
        </row>
        <row r="734">
          <cell r="D734" t="str">
            <v>R3</v>
          </cell>
          <cell r="O734">
            <v>174000</v>
          </cell>
        </row>
        <row r="735">
          <cell r="D735" t="str">
            <v>R7</v>
          </cell>
          <cell r="O735">
            <v>780000</v>
          </cell>
        </row>
        <row r="736">
          <cell r="D736" t="str">
            <v>R3</v>
          </cell>
          <cell r="O736">
            <v>96000</v>
          </cell>
        </row>
        <row r="737">
          <cell r="D737" t="str">
            <v>R3</v>
          </cell>
          <cell r="O737">
            <v>72000</v>
          </cell>
        </row>
        <row r="738">
          <cell r="D738" t="str">
            <v>R3</v>
          </cell>
          <cell r="O738">
            <v>96000</v>
          </cell>
        </row>
        <row r="739">
          <cell r="D739" t="str">
            <v>R4</v>
          </cell>
          <cell r="O739">
            <v>120000</v>
          </cell>
        </row>
        <row r="740">
          <cell r="D740" t="str">
            <v>R0</v>
          </cell>
          <cell r="O740">
            <v>30000</v>
          </cell>
        </row>
        <row r="741">
          <cell r="D741" t="str">
            <v>R6</v>
          </cell>
          <cell r="O741">
            <v>300000</v>
          </cell>
        </row>
        <row r="742">
          <cell r="D742" t="str">
            <v>R2</v>
          </cell>
          <cell r="O742">
            <v>120000</v>
          </cell>
        </row>
        <row r="743">
          <cell r="D743" t="str">
            <v>R2</v>
          </cell>
          <cell r="O743">
            <v>134400</v>
          </cell>
        </row>
        <row r="744">
          <cell r="D744" t="str">
            <v>R3</v>
          </cell>
          <cell r="O744">
            <v>90000</v>
          </cell>
        </row>
        <row r="745">
          <cell r="D745" t="str">
            <v>R2</v>
          </cell>
          <cell r="O745">
            <v>72000</v>
          </cell>
        </row>
        <row r="746">
          <cell r="D746" t="str">
            <v>R4</v>
          </cell>
          <cell r="O746">
            <v>132000</v>
          </cell>
        </row>
        <row r="747">
          <cell r="D747" t="str">
            <v>R3</v>
          </cell>
          <cell r="O747">
            <v>180000</v>
          </cell>
        </row>
        <row r="748">
          <cell r="D748" t="str">
            <v>R3</v>
          </cell>
          <cell r="O748">
            <v>108000</v>
          </cell>
        </row>
        <row r="749">
          <cell r="D749" t="str">
            <v>R3</v>
          </cell>
          <cell r="O749">
            <v>78000</v>
          </cell>
        </row>
        <row r="750">
          <cell r="D750" t="str">
            <v>R3</v>
          </cell>
          <cell r="O750">
            <v>97200</v>
          </cell>
        </row>
        <row r="751">
          <cell r="D751" t="str">
            <v>R3</v>
          </cell>
          <cell r="O751">
            <v>132000</v>
          </cell>
        </row>
        <row r="752">
          <cell r="D752" t="str">
            <v>R5</v>
          </cell>
          <cell r="O752">
            <v>288000</v>
          </cell>
        </row>
        <row r="753">
          <cell r="D753" t="str">
            <v>R6</v>
          </cell>
          <cell r="O753">
            <v>360000</v>
          </cell>
        </row>
        <row r="754">
          <cell r="D754" t="str">
            <v>R5</v>
          </cell>
          <cell r="O754">
            <v>252000</v>
          </cell>
        </row>
        <row r="755">
          <cell r="D755" t="str">
            <v>R1</v>
          </cell>
          <cell r="O755">
            <v>40800</v>
          </cell>
        </row>
        <row r="756">
          <cell r="D756" t="str">
            <v>R3</v>
          </cell>
          <cell r="O756">
            <v>72000</v>
          </cell>
        </row>
        <row r="757">
          <cell r="D757" t="str">
            <v>R1</v>
          </cell>
          <cell r="O757">
            <v>30000</v>
          </cell>
        </row>
        <row r="758">
          <cell r="D758" t="str">
            <v>R2</v>
          </cell>
          <cell r="O758">
            <v>54000</v>
          </cell>
        </row>
        <row r="759">
          <cell r="D759" t="str">
            <v>R3</v>
          </cell>
          <cell r="O759">
            <v>84000</v>
          </cell>
        </row>
        <row r="760">
          <cell r="D760" t="str">
            <v>R6</v>
          </cell>
          <cell r="O760">
            <v>260292</v>
          </cell>
        </row>
        <row r="761">
          <cell r="D761" t="str">
            <v>R3</v>
          </cell>
          <cell r="O761">
            <v>78000</v>
          </cell>
        </row>
        <row r="762">
          <cell r="D762" t="str">
            <v>R5</v>
          </cell>
          <cell r="O762">
            <v>179340</v>
          </cell>
        </row>
        <row r="763">
          <cell r="D763" t="str">
            <v>R2</v>
          </cell>
          <cell r="O763">
            <v>68400</v>
          </cell>
        </row>
        <row r="764">
          <cell r="D764" t="str">
            <v>R2</v>
          </cell>
          <cell r="O764">
            <v>76392</v>
          </cell>
        </row>
        <row r="765">
          <cell r="D765" t="str">
            <v>R2</v>
          </cell>
          <cell r="O765">
            <v>66600</v>
          </cell>
        </row>
        <row r="766">
          <cell r="D766" t="str">
            <v>C3</v>
          </cell>
          <cell r="O766">
            <v>43308</v>
          </cell>
        </row>
        <row r="767">
          <cell r="D767" t="str">
            <v>R6</v>
          </cell>
          <cell r="O767">
            <v>286692</v>
          </cell>
        </row>
        <row r="768">
          <cell r="D768" t="str">
            <v>C3</v>
          </cell>
          <cell r="O768">
            <v>41412</v>
          </cell>
        </row>
        <row r="769">
          <cell r="D769" t="str">
            <v>C2</v>
          </cell>
          <cell r="O769">
            <v>40692</v>
          </cell>
        </row>
        <row r="770">
          <cell r="D770" t="str">
            <v>R3</v>
          </cell>
          <cell r="O770">
            <v>85200</v>
          </cell>
        </row>
        <row r="771">
          <cell r="D771" t="str">
            <v>R2</v>
          </cell>
          <cell r="O771">
            <v>54000</v>
          </cell>
        </row>
        <row r="772">
          <cell r="D772" t="str">
            <v>R1</v>
          </cell>
          <cell r="O772">
            <v>48684</v>
          </cell>
        </row>
        <row r="773">
          <cell r="D773" t="str">
            <v>C3</v>
          </cell>
          <cell r="O773">
            <v>39612</v>
          </cell>
        </row>
        <row r="774">
          <cell r="D774" t="str">
            <v>R3</v>
          </cell>
          <cell r="O774">
            <v>90000</v>
          </cell>
        </row>
        <row r="775">
          <cell r="D775" t="str">
            <v>C3</v>
          </cell>
          <cell r="O775">
            <v>39612</v>
          </cell>
        </row>
        <row r="776">
          <cell r="D776" t="str">
            <v>C3</v>
          </cell>
          <cell r="O776">
            <v>39612</v>
          </cell>
        </row>
        <row r="777">
          <cell r="D777" t="str">
            <v>R3</v>
          </cell>
          <cell r="O777">
            <v>96000</v>
          </cell>
        </row>
        <row r="778">
          <cell r="D778" t="str">
            <v>C3</v>
          </cell>
          <cell r="O778">
            <v>39612</v>
          </cell>
        </row>
        <row r="779">
          <cell r="D779" t="str">
            <v>C3</v>
          </cell>
          <cell r="O779">
            <v>39612</v>
          </cell>
        </row>
        <row r="780">
          <cell r="D780" t="str">
            <v>C3</v>
          </cell>
          <cell r="O780">
            <v>39612</v>
          </cell>
        </row>
        <row r="781">
          <cell r="D781" t="str">
            <v>C3</v>
          </cell>
          <cell r="O781">
            <v>39612</v>
          </cell>
        </row>
        <row r="782">
          <cell r="D782" t="str">
            <v>C3</v>
          </cell>
          <cell r="O782">
            <v>36012</v>
          </cell>
        </row>
        <row r="783">
          <cell r="D783" t="str">
            <v>R3</v>
          </cell>
          <cell r="O783">
            <v>84000</v>
          </cell>
        </row>
        <row r="784">
          <cell r="D784" t="str">
            <v>C3</v>
          </cell>
          <cell r="O784">
            <v>39612</v>
          </cell>
        </row>
        <row r="785">
          <cell r="D785" t="str">
            <v>C3</v>
          </cell>
          <cell r="O785">
            <v>39612</v>
          </cell>
        </row>
        <row r="786">
          <cell r="D786" t="str">
            <v>C3</v>
          </cell>
          <cell r="O786">
            <v>46800</v>
          </cell>
        </row>
        <row r="787">
          <cell r="D787" t="str">
            <v>C3</v>
          </cell>
          <cell r="O787">
            <v>46800</v>
          </cell>
        </row>
        <row r="788">
          <cell r="D788" t="str">
            <v>R3</v>
          </cell>
          <cell r="O788">
            <v>96000</v>
          </cell>
        </row>
        <row r="789">
          <cell r="D789" t="str">
            <v>C4</v>
          </cell>
          <cell r="O789">
            <v>46800</v>
          </cell>
        </row>
        <row r="790">
          <cell r="D790" t="str">
            <v>R0</v>
          </cell>
          <cell r="O790">
            <v>171432</v>
          </cell>
        </row>
        <row r="791">
          <cell r="D791" t="str">
            <v>R1</v>
          </cell>
          <cell r="O791">
            <v>25680</v>
          </cell>
        </row>
        <row r="792">
          <cell r="D792" t="str">
            <v>R4</v>
          </cell>
          <cell r="O792">
            <v>72000</v>
          </cell>
        </row>
        <row r="793">
          <cell r="D793" t="str">
            <v>R2</v>
          </cell>
          <cell r="O793">
            <v>180000</v>
          </cell>
        </row>
        <row r="794">
          <cell r="D794" t="str">
            <v>C3</v>
          </cell>
          <cell r="O794">
            <v>36012</v>
          </cell>
        </row>
        <row r="795">
          <cell r="D795" t="str">
            <v>C3</v>
          </cell>
          <cell r="O795">
            <v>27612</v>
          </cell>
        </row>
        <row r="796">
          <cell r="D796" t="str">
            <v>C3</v>
          </cell>
          <cell r="O796">
            <v>36012</v>
          </cell>
        </row>
        <row r="797">
          <cell r="D797" t="str">
            <v>C3</v>
          </cell>
          <cell r="O797">
            <v>36024</v>
          </cell>
        </row>
        <row r="798">
          <cell r="D798" t="str">
            <v>R1</v>
          </cell>
          <cell r="O798">
            <v>32400</v>
          </cell>
        </row>
        <row r="799">
          <cell r="D799" t="str">
            <v>R1</v>
          </cell>
          <cell r="O799">
            <v>32400</v>
          </cell>
        </row>
        <row r="800">
          <cell r="D800" t="str">
            <v>C3</v>
          </cell>
          <cell r="O800">
            <v>24012</v>
          </cell>
        </row>
        <row r="801">
          <cell r="D801" t="str">
            <v>R4</v>
          </cell>
          <cell r="O801">
            <v>144000</v>
          </cell>
        </row>
        <row r="802">
          <cell r="D802" t="str">
            <v>R4</v>
          </cell>
          <cell r="O802">
            <v>240000</v>
          </cell>
        </row>
        <row r="803">
          <cell r="D803" t="str">
            <v>R3</v>
          </cell>
          <cell r="O803">
            <v>168000</v>
          </cell>
        </row>
        <row r="804">
          <cell r="D804" t="str">
            <v>R3</v>
          </cell>
          <cell r="O804">
            <v>180000</v>
          </cell>
        </row>
        <row r="805">
          <cell r="D805" t="str">
            <v>R4</v>
          </cell>
          <cell r="O805">
            <v>90000</v>
          </cell>
        </row>
        <row r="806">
          <cell r="D806" t="str">
            <v>R3</v>
          </cell>
          <cell r="O806">
            <v>78000</v>
          </cell>
        </row>
        <row r="807">
          <cell r="D807" t="str">
            <v>R2</v>
          </cell>
          <cell r="O807">
            <v>72000</v>
          </cell>
        </row>
        <row r="808">
          <cell r="D808" t="str">
            <v>R4</v>
          </cell>
          <cell r="O808">
            <v>132000</v>
          </cell>
        </row>
        <row r="809">
          <cell r="D809" t="str">
            <v>R4</v>
          </cell>
          <cell r="O809">
            <v>114000</v>
          </cell>
        </row>
        <row r="810">
          <cell r="D810" t="str">
            <v>R4</v>
          </cell>
          <cell r="O810">
            <v>162000</v>
          </cell>
        </row>
        <row r="811">
          <cell r="D811" t="str">
            <v>R4</v>
          </cell>
          <cell r="O811">
            <v>144000</v>
          </cell>
        </row>
        <row r="812">
          <cell r="D812" t="str">
            <v>R2</v>
          </cell>
          <cell r="O812">
            <v>48000</v>
          </cell>
        </row>
        <row r="813">
          <cell r="D813" t="str">
            <v>R1</v>
          </cell>
          <cell r="O813">
            <v>25680</v>
          </cell>
        </row>
        <row r="814">
          <cell r="D814" t="str">
            <v>C3</v>
          </cell>
          <cell r="O814">
            <v>36012</v>
          </cell>
        </row>
        <row r="815">
          <cell r="D815" t="str">
            <v>C3</v>
          </cell>
          <cell r="O815">
            <v>34812</v>
          </cell>
        </row>
        <row r="816">
          <cell r="D816" t="str">
            <v>C3</v>
          </cell>
          <cell r="O816">
            <v>27612</v>
          </cell>
        </row>
        <row r="817">
          <cell r="D817" t="str">
            <v>C3</v>
          </cell>
          <cell r="O817">
            <v>27612</v>
          </cell>
        </row>
        <row r="818">
          <cell r="D818" t="str">
            <v>R6</v>
          </cell>
          <cell r="O818">
            <v>275640</v>
          </cell>
        </row>
        <row r="819">
          <cell r="D819" t="str">
            <v>R2</v>
          </cell>
          <cell r="O819">
            <v>78000</v>
          </cell>
        </row>
        <row r="820">
          <cell r="D820" t="str">
            <v>R4</v>
          </cell>
          <cell r="O820">
            <v>132000</v>
          </cell>
        </row>
        <row r="821">
          <cell r="D821" t="str">
            <v>R4</v>
          </cell>
          <cell r="O821">
            <v>120000</v>
          </cell>
        </row>
        <row r="822">
          <cell r="D822" t="str">
            <v>R3</v>
          </cell>
          <cell r="O822">
            <v>84000</v>
          </cell>
        </row>
        <row r="823">
          <cell r="D823" t="str">
            <v>R3</v>
          </cell>
          <cell r="O823">
            <v>72000</v>
          </cell>
        </row>
        <row r="824">
          <cell r="D824" t="str">
            <v>R0</v>
          </cell>
          <cell r="O824">
            <v>30000</v>
          </cell>
        </row>
        <row r="825">
          <cell r="D825" t="str">
            <v>R2</v>
          </cell>
          <cell r="O825">
            <v>78000</v>
          </cell>
        </row>
        <row r="826">
          <cell r="D826" t="str">
            <v>R4</v>
          </cell>
          <cell r="O826">
            <v>144000</v>
          </cell>
        </row>
        <row r="827">
          <cell r="D827" t="str">
            <v>R3</v>
          </cell>
          <cell r="O827">
            <v>102000</v>
          </cell>
        </row>
        <row r="828">
          <cell r="D828" t="str">
            <v>R3</v>
          </cell>
          <cell r="O828">
            <v>96000</v>
          </cell>
        </row>
        <row r="829">
          <cell r="D829" t="str">
            <v>R4</v>
          </cell>
          <cell r="O829">
            <v>120000</v>
          </cell>
        </row>
        <row r="830">
          <cell r="D830" t="str">
            <v>R4</v>
          </cell>
          <cell r="O830">
            <v>108000</v>
          </cell>
        </row>
        <row r="831">
          <cell r="D831" t="str">
            <v>R2</v>
          </cell>
          <cell r="O831">
            <v>60000</v>
          </cell>
        </row>
        <row r="832">
          <cell r="D832" t="str">
            <v>R2</v>
          </cell>
          <cell r="O832">
            <v>78000</v>
          </cell>
        </row>
        <row r="833">
          <cell r="D833" t="str">
            <v>R4</v>
          </cell>
          <cell r="O833">
            <v>144000</v>
          </cell>
        </row>
        <row r="834">
          <cell r="D834" t="str">
            <v>R3</v>
          </cell>
          <cell r="O834">
            <v>96000</v>
          </cell>
        </row>
        <row r="835">
          <cell r="D835" t="str">
            <v>R4</v>
          </cell>
          <cell r="O835">
            <v>102000</v>
          </cell>
        </row>
        <row r="836">
          <cell r="D836" t="str">
            <v>R3</v>
          </cell>
          <cell r="O836">
            <v>102000</v>
          </cell>
        </row>
        <row r="837">
          <cell r="D837" t="str">
            <v>R3</v>
          </cell>
          <cell r="O837">
            <v>180000</v>
          </cell>
        </row>
        <row r="838">
          <cell r="D838" t="str">
            <v>R5</v>
          </cell>
          <cell r="O838">
            <v>252000</v>
          </cell>
        </row>
        <row r="839">
          <cell r="D839" t="str">
            <v>R3</v>
          </cell>
          <cell r="O839">
            <v>159000</v>
          </cell>
        </row>
        <row r="840">
          <cell r="D840" t="str">
            <v>R5</v>
          </cell>
          <cell r="O840">
            <v>252000</v>
          </cell>
        </row>
        <row r="841">
          <cell r="D841" t="str">
            <v>R3</v>
          </cell>
          <cell r="O841">
            <v>216000</v>
          </cell>
        </row>
        <row r="842">
          <cell r="D842" t="str">
            <v>R5</v>
          </cell>
          <cell r="O842">
            <v>194400</v>
          </cell>
        </row>
        <row r="843">
          <cell r="D843" t="str">
            <v>R1</v>
          </cell>
          <cell r="O843">
            <v>34800</v>
          </cell>
        </row>
        <row r="844">
          <cell r="D844" t="str">
            <v>R4</v>
          </cell>
          <cell r="O844">
            <v>66000</v>
          </cell>
        </row>
        <row r="845">
          <cell r="D845" t="str">
            <v>R1</v>
          </cell>
          <cell r="O845">
            <v>25680</v>
          </cell>
        </row>
        <row r="846">
          <cell r="D846" t="str">
            <v>R2</v>
          </cell>
          <cell r="O846">
            <v>51600</v>
          </cell>
        </row>
        <row r="847">
          <cell r="D847" t="str">
            <v>C3</v>
          </cell>
          <cell r="O847">
            <v>36012</v>
          </cell>
        </row>
        <row r="848">
          <cell r="D848" t="str">
            <v>C3</v>
          </cell>
          <cell r="O848">
            <v>27612</v>
          </cell>
        </row>
        <row r="849">
          <cell r="D849" t="str">
            <v>R2</v>
          </cell>
          <cell r="O849">
            <v>32400</v>
          </cell>
        </row>
        <row r="850">
          <cell r="D850" t="str">
            <v>R2</v>
          </cell>
          <cell r="O850">
            <v>54000</v>
          </cell>
        </row>
        <row r="851">
          <cell r="D851" t="str">
            <v>C2</v>
          </cell>
          <cell r="O851">
            <v>31212</v>
          </cell>
        </row>
        <row r="852">
          <cell r="D852" t="str">
            <v>R2</v>
          </cell>
          <cell r="O852">
            <v>144000</v>
          </cell>
        </row>
        <row r="853">
          <cell r="D853" t="str">
            <v>R2</v>
          </cell>
          <cell r="O853">
            <v>66000</v>
          </cell>
        </row>
        <row r="854">
          <cell r="D854" t="str">
            <v>R2</v>
          </cell>
          <cell r="O854">
            <v>78000</v>
          </cell>
        </row>
        <row r="855">
          <cell r="D855" t="str">
            <v>R4</v>
          </cell>
          <cell r="O855">
            <v>180000</v>
          </cell>
        </row>
        <row r="856">
          <cell r="D856" t="str">
            <v>R3</v>
          </cell>
          <cell r="O856">
            <v>78000</v>
          </cell>
        </row>
        <row r="857">
          <cell r="D857" t="str">
            <v>R2</v>
          </cell>
          <cell r="O857">
            <v>66000</v>
          </cell>
        </row>
        <row r="858">
          <cell r="D858" t="str">
            <v>R3</v>
          </cell>
          <cell r="O858">
            <v>90000</v>
          </cell>
        </row>
        <row r="859">
          <cell r="D859" t="str">
            <v>R6</v>
          </cell>
          <cell r="O859">
            <v>336000</v>
          </cell>
        </row>
        <row r="860">
          <cell r="D860" t="str">
            <v>R2</v>
          </cell>
          <cell r="O860">
            <v>72000</v>
          </cell>
        </row>
        <row r="861">
          <cell r="D861" t="str">
            <v>R2</v>
          </cell>
          <cell r="O861">
            <v>72000</v>
          </cell>
        </row>
        <row r="862">
          <cell r="D862" t="str">
            <v>R1</v>
          </cell>
          <cell r="O862">
            <v>25680</v>
          </cell>
        </row>
        <row r="863">
          <cell r="D863" t="str">
            <v>C3</v>
          </cell>
          <cell r="O863">
            <v>27612</v>
          </cell>
        </row>
        <row r="864">
          <cell r="D864" t="str">
            <v>C3</v>
          </cell>
          <cell r="O864">
            <v>36024</v>
          </cell>
        </row>
        <row r="865">
          <cell r="D865" t="str">
            <v>C3</v>
          </cell>
          <cell r="O865">
            <v>36024</v>
          </cell>
        </row>
        <row r="866">
          <cell r="D866" t="str">
            <v>C3</v>
          </cell>
          <cell r="O866">
            <v>39624</v>
          </cell>
        </row>
        <row r="867">
          <cell r="D867" t="str">
            <v>C3</v>
          </cell>
          <cell r="O867">
            <v>27612</v>
          </cell>
        </row>
        <row r="868">
          <cell r="D868" t="str">
            <v>C3</v>
          </cell>
          <cell r="O868">
            <v>27612</v>
          </cell>
        </row>
        <row r="869">
          <cell r="D869" t="str">
            <v>R1</v>
          </cell>
          <cell r="O869">
            <v>25680</v>
          </cell>
        </row>
        <row r="870">
          <cell r="D870" t="str">
            <v>R1</v>
          </cell>
          <cell r="O870">
            <v>33600</v>
          </cell>
        </row>
        <row r="871">
          <cell r="D871" t="str">
            <v>R1</v>
          </cell>
          <cell r="O871">
            <v>22200</v>
          </cell>
        </row>
        <row r="872">
          <cell r="D872" t="str">
            <v>R2</v>
          </cell>
          <cell r="O872">
            <v>66000</v>
          </cell>
        </row>
        <row r="873">
          <cell r="D873" t="str">
            <v>R3</v>
          </cell>
          <cell r="O873">
            <v>90000</v>
          </cell>
        </row>
        <row r="874">
          <cell r="D874" t="str">
            <v>R3</v>
          </cell>
          <cell r="O874">
            <v>78000</v>
          </cell>
        </row>
        <row r="875">
          <cell r="D875" t="str">
            <v>R4</v>
          </cell>
          <cell r="O875">
            <v>108000</v>
          </cell>
        </row>
        <row r="876">
          <cell r="D876" t="str">
            <v>R2</v>
          </cell>
          <cell r="O876">
            <v>72000</v>
          </cell>
        </row>
        <row r="877">
          <cell r="D877" t="str">
            <v>R5</v>
          </cell>
          <cell r="O877">
            <v>132000</v>
          </cell>
        </row>
        <row r="878">
          <cell r="D878" t="str">
            <v>R4</v>
          </cell>
          <cell r="O878">
            <v>144000</v>
          </cell>
        </row>
        <row r="879">
          <cell r="D879" t="str">
            <v>R4</v>
          </cell>
          <cell r="O879">
            <v>96000</v>
          </cell>
        </row>
        <row r="880">
          <cell r="D880" t="str">
            <v>R2</v>
          </cell>
          <cell r="O880">
            <v>72000</v>
          </cell>
        </row>
        <row r="881">
          <cell r="D881" t="str">
            <v>R4</v>
          </cell>
          <cell r="O881">
            <v>138000</v>
          </cell>
        </row>
        <row r="882">
          <cell r="D882" t="str">
            <v>R5</v>
          </cell>
          <cell r="O882">
            <v>216000</v>
          </cell>
        </row>
        <row r="883">
          <cell r="D883" t="str">
            <v>R4</v>
          </cell>
          <cell r="O883">
            <v>102000</v>
          </cell>
        </row>
        <row r="884">
          <cell r="D884" t="str">
            <v>R5</v>
          </cell>
          <cell r="O884">
            <v>180000</v>
          </cell>
        </row>
        <row r="885">
          <cell r="D885" t="str">
            <v>R4</v>
          </cell>
          <cell r="O885">
            <v>240000</v>
          </cell>
        </row>
        <row r="886">
          <cell r="D886" t="str">
            <v>R4</v>
          </cell>
          <cell r="O886">
            <v>252000</v>
          </cell>
        </row>
        <row r="887">
          <cell r="D887" t="str">
            <v>R6</v>
          </cell>
          <cell r="O887">
            <v>420000</v>
          </cell>
        </row>
        <row r="888">
          <cell r="D888" t="str">
            <v>R3</v>
          </cell>
          <cell r="O888">
            <v>156000</v>
          </cell>
        </row>
        <row r="889">
          <cell r="D889" t="str">
            <v>R3</v>
          </cell>
          <cell r="O889">
            <v>138000</v>
          </cell>
        </row>
        <row r="890">
          <cell r="D890" t="str">
            <v>R2</v>
          </cell>
          <cell r="O890">
            <v>48000</v>
          </cell>
        </row>
        <row r="891">
          <cell r="D891" t="str">
            <v>R2</v>
          </cell>
          <cell r="O891">
            <v>30000</v>
          </cell>
        </row>
        <row r="892">
          <cell r="D892" t="str">
            <v>C3</v>
          </cell>
          <cell r="O892">
            <v>39612</v>
          </cell>
        </row>
        <row r="893">
          <cell r="D893" t="str">
            <v>C3</v>
          </cell>
          <cell r="O893">
            <v>27612</v>
          </cell>
        </row>
        <row r="894">
          <cell r="D894" t="str">
            <v>C3</v>
          </cell>
          <cell r="O894">
            <v>36024</v>
          </cell>
        </row>
        <row r="895">
          <cell r="D895" t="str">
            <v>C3</v>
          </cell>
          <cell r="O895">
            <v>36012</v>
          </cell>
        </row>
        <row r="896">
          <cell r="D896" t="str">
            <v>C3</v>
          </cell>
          <cell r="O896">
            <v>36024</v>
          </cell>
        </row>
        <row r="897">
          <cell r="D897" t="str">
            <v>C3</v>
          </cell>
          <cell r="O897">
            <v>36024</v>
          </cell>
        </row>
        <row r="898">
          <cell r="D898" t="str">
            <v>C3</v>
          </cell>
          <cell r="O898">
            <v>27612</v>
          </cell>
        </row>
        <row r="899">
          <cell r="D899" t="str">
            <v>C3</v>
          </cell>
          <cell r="O899">
            <v>36024</v>
          </cell>
        </row>
        <row r="900">
          <cell r="D900" t="str">
            <v>R2</v>
          </cell>
          <cell r="O900">
            <v>55200</v>
          </cell>
        </row>
        <row r="901">
          <cell r="D901" t="str">
            <v>R2</v>
          </cell>
          <cell r="O901">
            <v>42000</v>
          </cell>
        </row>
        <row r="902">
          <cell r="D902" t="str">
            <v>R1</v>
          </cell>
          <cell r="O902">
            <v>25680</v>
          </cell>
        </row>
        <row r="903">
          <cell r="D903" t="str">
            <v>R1</v>
          </cell>
          <cell r="O903">
            <v>25680</v>
          </cell>
        </row>
        <row r="904">
          <cell r="D904" t="str">
            <v>R1</v>
          </cell>
          <cell r="O904">
            <v>25680</v>
          </cell>
        </row>
        <row r="905">
          <cell r="D905" t="str">
            <v>R5</v>
          </cell>
          <cell r="O905">
            <v>168000</v>
          </cell>
        </row>
        <row r="906">
          <cell r="D906" t="str">
            <v>R3</v>
          </cell>
          <cell r="O906">
            <v>96000</v>
          </cell>
        </row>
        <row r="907">
          <cell r="D907" t="str">
            <v>R4</v>
          </cell>
          <cell r="O907">
            <v>120000</v>
          </cell>
        </row>
        <row r="908">
          <cell r="D908" t="str">
            <v>R3</v>
          </cell>
          <cell r="O908">
            <v>84000</v>
          </cell>
        </row>
        <row r="909">
          <cell r="D909" t="str">
            <v>R4</v>
          </cell>
          <cell r="O909">
            <v>120000</v>
          </cell>
        </row>
        <row r="910">
          <cell r="D910" t="str">
            <v>R3</v>
          </cell>
          <cell r="O910">
            <v>72000</v>
          </cell>
        </row>
        <row r="911">
          <cell r="D911" t="str">
            <v>R3</v>
          </cell>
          <cell r="O911">
            <v>78000</v>
          </cell>
        </row>
        <row r="912">
          <cell r="D912" t="str">
            <v>R4</v>
          </cell>
          <cell r="O912">
            <v>90000</v>
          </cell>
        </row>
        <row r="913">
          <cell r="D913" t="str">
            <v>R3</v>
          </cell>
          <cell r="O913">
            <v>96000</v>
          </cell>
        </row>
        <row r="914">
          <cell r="D914" t="str">
            <v>R4</v>
          </cell>
          <cell r="O914">
            <v>216000</v>
          </cell>
        </row>
        <row r="915">
          <cell r="D915" t="str">
            <v>R3</v>
          </cell>
          <cell r="O915">
            <v>168000</v>
          </cell>
        </row>
        <row r="916">
          <cell r="D916" t="str">
            <v>R3</v>
          </cell>
          <cell r="O916">
            <v>156000</v>
          </cell>
        </row>
        <row r="917">
          <cell r="D917" t="str">
            <v>R4</v>
          </cell>
          <cell r="O917">
            <v>108000</v>
          </cell>
        </row>
        <row r="918">
          <cell r="D918" t="str">
            <v>C3</v>
          </cell>
          <cell r="O918">
            <v>51600</v>
          </cell>
        </row>
        <row r="919">
          <cell r="D919" t="str">
            <v>C3</v>
          </cell>
          <cell r="O919">
            <v>36012</v>
          </cell>
        </row>
        <row r="920">
          <cell r="D920" t="str">
            <v>C3</v>
          </cell>
          <cell r="O920">
            <v>36012</v>
          </cell>
        </row>
        <row r="921">
          <cell r="D921" t="str">
            <v>C3</v>
          </cell>
          <cell r="O921">
            <v>36012</v>
          </cell>
        </row>
        <row r="922">
          <cell r="D922" t="str">
            <v>C3</v>
          </cell>
          <cell r="O922">
            <v>36012</v>
          </cell>
        </row>
        <row r="923">
          <cell r="D923" t="str">
            <v>C3</v>
          </cell>
          <cell r="O923">
            <v>36012</v>
          </cell>
        </row>
        <row r="924">
          <cell r="D924" t="str">
            <v>R8</v>
          </cell>
          <cell r="O924">
            <v>1300008</v>
          </cell>
        </row>
        <row r="925">
          <cell r="D925" t="str">
            <v>R1</v>
          </cell>
          <cell r="O925">
            <v>25680</v>
          </cell>
        </row>
        <row r="926">
          <cell r="D926" t="str">
            <v>R4</v>
          </cell>
          <cell r="O926">
            <v>96000</v>
          </cell>
        </row>
        <row r="927">
          <cell r="D927" t="str">
            <v>R3</v>
          </cell>
          <cell r="O927">
            <v>78000</v>
          </cell>
        </row>
        <row r="928">
          <cell r="D928" t="str">
            <v>R2</v>
          </cell>
          <cell r="O928">
            <v>60000</v>
          </cell>
        </row>
        <row r="929">
          <cell r="D929" t="str">
            <v>R5</v>
          </cell>
          <cell r="O929">
            <v>204000</v>
          </cell>
        </row>
        <row r="930">
          <cell r="D930" t="str">
            <v>R3</v>
          </cell>
          <cell r="O930">
            <v>84000</v>
          </cell>
        </row>
        <row r="931">
          <cell r="D931" t="str">
            <v>R3</v>
          </cell>
          <cell r="O931">
            <v>96000</v>
          </cell>
        </row>
        <row r="932">
          <cell r="D932" t="str">
            <v>R3</v>
          </cell>
          <cell r="O932">
            <v>72000</v>
          </cell>
        </row>
        <row r="933">
          <cell r="D933" t="str">
            <v>R2</v>
          </cell>
          <cell r="O933">
            <v>72000</v>
          </cell>
        </row>
        <row r="934">
          <cell r="D934" t="str">
            <v>R3</v>
          </cell>
          <cell r="O934">
            <v>90000</v>
          </cell>
        </row>
        <row r="935">
          <cell r="D935" t="str">
            <v>R3</v>
          </cell>
          <cell r="O935">
            <v>78000</v>
          </cell>
        </row>
        <row r="936">
          <cell r="D936" t="str">
            <v>R3</v>
          </cell>
          <cell r="O936">
            <v>84000</v>
          </cell>
        </row>
        <row r="937">
          <cell r="D937" t="str">
            <v>R2</v>
          </cell>
          <cell r="O937">
            <v>78000</v>
          </cell>
        </row>
        <row r="938">
          <cell r="D938" t="str">
            <v>R2</v>
          </cell>
          <cell r="O938">
            <v>66000</v>
          </cell>
        </row>
        <row r="939">
          <cell r="D939" t="str">
            <v>R5</v>
          </cell>
          <cell r="O939">
            <v>154800</v>
          </cell>
        </row>
        <row r="940">
          <cell r="D940" t="str">
            <v>C3</v>
          </cell>
          <cell r="O940">
            <v>36024</v>
          </cell>
        </row>
        <row r="941">
          <cell r="D941" t="str">
            <v>R4</v>
          </cell>
          <cell r="O941">
            <v>72000</v>
          </cell>
        </row>
        <row r="942">
          <cell r="D942" t="str">
            <v>R1</v>
          </cell>
          <cell r="O942">
            <v>22200</v>
          </cell>
        </row>
        <row r="943">
          <cell r="D943" t="str">
            <v>C3</v>
          </cell>
          <cell r="O943">
            <v>36012</v>
          </cell>
        </row>
        <row r="944">
          <cell r="D944" t="str">
            <v>C3</v>
          </cell>
          <cell r="O944">
            <v>36012</v>
          </cell>
        </row>
        <row r="945">
          <cell r="D945" t="str">
            <v>C3</v>
          </cell>
          <cell r="O945">
            <v>36024</v>
          </cell>
        </row>
        <row r="946">
          <cell r="D946" t="str">
            <v>C3</v>
          </cell>
          <cell r="O946">
            <v>36024</v>
          </cell>
        </row>
        <row r="947">
          <cell r="D947" t="str">
            <v>C3</v>
          </cell>
          <cell r="O947">
            <v>36024</v>
          </cell>
        </row>
        <row r="948">
          <cell r="D948" t="str">
            <v>C3</v>
          </cell>
          <cell r="O948">
            <v>36024</v>
          </cell>
        </row>
        <row r="949">
          <cell r="D949" t="str">
            <v>C3</v>
          </cell>
          <cell r="O949">
            <v>36024</v>
          </cell>
        </row>
        <row r="950">
          <cell r="D950" t="str">
            <v>C3</v>
          </cell>
          <cell r="O950">
            <v>36012</v>
          </cell>
        </row>
        <row r="951">
          <cell r="D951" t="str">
            <v>R2</v>
          </cell>
          <cell r="O951">
            <v>72000</v>
          </cell>
        </row>
        <row r="952">
          <cell r="D952" t="str">
            <v>R4</v>
          </cell>
          <cell r="O952">
            <v>132000</v>
          </cell>
        </row>
        <row r="953">
          <cell r="D953" t="str">
            <v>R4</v>
          </cell>
          <cell r="O953">
            <v>132000</v>
          </cell>
        </row>
        <row r="954">
          <cell r="D954" t="str">
            <v>R3</v>
          </cell>
          <cell r="O954">
            <v>102000</v>
          </cell>
        </row>
        <row r="955">
          <cell r="D955" t="str">
            <v>R3</v>
          </cell>
          <cell r="O955">
            <v>78000</v>
          </cell>
        </row>
        <row r="956">
          <cell r="D956" t="str">
            <v>R2</v>
          </cell>
          <cell r="O956">
            <v>144000</v>
          </cell>
        </row>
        <row r="957">
          <cell r="D957" t="str">
            <v>R1</v>
          </cell>
          <cell r="O957">
            <v>25680</v>
          </cell>
        </row>
        <row r="958">
          <cell r="D958" t="str">
            <v>R2</v>
          </cell>
          <cell r="O958">
            <v>48000</v>
          </cell>
        </row>
        <row r="959">
          <cell r="D959" t="str">
            <v>R1</v>
          </cell>
          <cell r="O959">
            <v>43200</v>
          </cell>
        </row>
        <row r="960">
          <cell r="D960" t="str">
            <v>C3</v>
          </cell>
          <cell r="O960">
            <v>36012</v>
          </cell>
        </row>
        <row r="961">
          <cell r="D961" t="str">
            <v>C3</v>
          </cell>
          <cell r="O961">
            <v>36012</v>
          </cell>
        </row>
        <row r="962">
          <cell r="D962" t="str">
            <v>C3</v>
          </cell>
          <cell r="O962">
            <v>36012</v>
          </cell>
        </row>
        <row r="963">
          <cell r="D963" t="str">
            <v>C3</v>
          </cell>
          <cell r="O963">
            <v>36012</v>
          </cell>
        </row>
        <row r="964">
          <cell r="D964" t="str">
            <v>C3</v>
          </cell>
          <cell r="O964">
            <v>39612</v>
          </cell>
        </row>
        <row r="965">
          <cell r="D965" t="str">
            <v>C3</v>
          </cell>
          <cell r="O965">
            <v>36024</v>
          </cell>
        </row>
        <row r="966">
          <cell r="D966" t="str">
            <v>C3</v>
          </cell>
          <cell r="O966">
            <v>36024</v>
          </cell>
        </row>
        <row r="967">
          <cell r="D967" t="str">
            <v>C3</v>
          </cell>
          <cell r="O967">
            <v>44400</v>
          </cell>
        </row>
        <row r="968">
          <cell r="D968" t="str">
            <v>C3</v>
          </cell>
          <cell r="O968">
            <v>36012</v>
          </cell>
        </row>
        <row r="969">
          <cell r="D969" t="str">
            <v>C3</v>
          </cell>
          <cell r="O969">
            <v>36012</v>
          </cell>
        </row>
        <row r="970">
          <cell r="D970" t="str">
            <v>C3</v>
          </cell>
          <cell r="O970">
            <v>36012</v>
          </cell>
        </row>
        <row r="971">
          <cell r="D971" t="str">
            <v>R4</v>
          </cell>
          <cell r="O971">
            <v>120000</v>
          </cell>
        </row>
        <row r="972">
          <cell r="D972" t="str">
            <v>R5</v>
          </cell>
          <cell r="O972">
            <v>336000</v>
          </cell>
        </row>
        <row r="973">
          <cell r="D973" t="str">
            <v>R2</v>
          </cell>
          <cell r="O973">
            <v>66000</v>
          </cell>
        </row>
        <row r="974">
          <cell r="D974" t="str">
            <v>R3</v>
          </cell>
          <cell r="O974">
            <v>84000</v>
          </cell>
        </row>
        <row r="975">
          <cell r="D975" t="str">
            <v>R2</v>
          </cell>
          <cell r="O975">
            <v>66000</v>
          </cell>
        </row>
        <row r="976">
          <cell r="D976" t="str">
            <v>R1</v>
          </cell>
          <cell r="O976">
            <v>48000</v>
          </cell>
        </row>
        <row r="977">
          <cell r="D977" t="str">
            <v>R4</v>
          </cell>
          <cell r="O977">
            <v>132000</v>
          </cell>
        </row>
        <row r="978">
          <cell r="D978" t="str">
            <v>R3</v>
          </cell>
          <cell r="O978">
            <v>96000</v>
          </cell>
        </row>
        <row r="979">
          <cell r="D979" t="str">
            <v>R3</v>
          </cell>
          <cell r="O979">
            <v>78000</v>
          </cell>
        </row>
        <row r="980">
          <cell r="D980" t="str">
            <v>R3</v>
          </cell>
          <cell r="O980">
            <v>102000</v>
          </cell>
        </row>
        <row r="981">
          <cell r="D981" t="str">
            <v>R4</v>
          </cell>
          <cell r="O981">
            <v>108000</v>
          </cell>
        </row>
        <row r="982">
          <cell r="D982" t="str">
            <v>R3</v>
          </cell>
          <cell r="O982">
            <v>90000</v>
          </cell>
        </row>
        <row r="983">
          <cell r="D983" t="str">
            <v>R4</v>
          </cell>
          <cell r="O983">
            <v>96000</v>
          </cell>
        </row>
        <row r="984">
          <cell r="D984" t="str">
            <v>R4</v>
          </cell>
          <cell r="O984">
            <v>132000</v>
          </cell>
        </row>
        <row r="985">
          <cell r="D985" t="str">
            <v>R3</v>
          </cell>
          <cell r="O985">
            <v>90000</v>
          </cell>
        </row>
        <row r="986">
          <cell r="D986" t="str">
            <v>R6</v>
          </cell>
          <cell r="O986">
            <v>540000</v>
          </cell>
        </row>
        <row r="987">
          <cell r="D987" t="str">
            <v>R3</v>
          </cell>
          <cell r="O987">
            <v>108000</v>
          </cell>
        </row>
        <row r="988">
          <cell r="D988" t="str">
            <v>R6</v>
          </cell>
          <cell r="O988">
            <v>420000</v>
          </cell>
        </row>
        <row r="989">
          <cell r="D989" t="str">
            <v>R2</v>
          </cell>
          <cell r="O989">
            <v>96000</v>
          </cell>
        </row>
        <row r="990">
          <cell r="D990" t="str">
            <v>R3</v>
          </cell>
          <cell r="O990">
            <v>84000</v>
          </cell>
        </row>
        <row r="991">
          <cell r="D991" t="str">
            <v>S6</v>
          </cell>
          <cell r="O991">
            <v>120000</v>
          </cell>
        </row>
        <row r="992">
          <cell r="D992" t="str">
            <v>R4</v>
          </cell>
          <cell r="O992">
            <v>96000</v>
          </cell>
        </row>
        <row r="993">
          <cell r="D993" t="str">
            <v>R4</v>
          </cell>
          <cell r="O993">
            <v>96000</v>
          </cell>
        </row>
        <row r="994">
          <cell r="D994" t="str">
            <v>R2</v>
          </cell>
          <cell r="O994">
            <v>120000</v>
          </cell>
        </row>
        <row r="995">
          <cell r="D995" t="str">
            <v>R3</v>
          </cell>
          <cell r="O995">
            <v>201600</v>
          </cell>
        </row>
        <row r="996">
          <cell r="D996" t="str">
            <v>C4</v>
          </cell>
          <cell r="O996">
            <v>54060</v>
          </cell>
        </row>
        <row r="997">
          <cell r="D997" t="str">
            <v>R1</v>
          </cell>
          <cell r="O997">
            <v>57600</v>
          </cell>
        </row>
        <row r="998">
          <cell r="D998" t="str">
            <v>R2</v>
          </cell>
          <cell r="O998">
            <v>85200</v>
          </cell>
        </row>
        <row r="999">
          <cell r="D999" t="str">
            <v>C4</v>
          </cell>
          <cell r="O999">
            <v>31212</v>
          </cell>
        </row>
        <row r="1000">
          <cell r="D1000" t="str">
            <v>R2</v>
          </cell>
          <cell r="O1000">
            <v>57600</v>
          </cell>
        </row>
        <row r="1001">
          <cell r="D1001" t="str">
            <v>C3</v>
          </cell>
          <cell r="O1001">
            <v>57600</v>
          </cell>
        </row>
        <row r="1002">
          <cell r="D1002" t="str">
            <v>R2</v>
          </cell>
          <cell r="O1002">
            <v>102000</v>
          </cell>
        </row>
        <row r="1003">
          <cell r="D1003" t="str">
            <v>R2</v>
          </cell>
          <cell r="O1003">
            <v>102000</v>
          </cell>
        </row>
        <row r="1004">
          <cell r="D1004" t="str">
            <v>R2</v>
          </cell>
          <cell r="O1004">
            <v>96000</v>
          </cell>
        </row>
        <row r="1005">
          <cell r="D1005" t="str">
            <v>R2</v>
          </cell>
          <cell r="O1005">
            <v>102000</v>
          </cell>
        </row>
        <row r="1006">
          <cell r="D1006" t="str">
            <v>R2</v>
          </cell>
          <cell r="O1006">
            <v>96000</v>
          </cell>
        </row>
        <row r="1007">
          <cell r="D1007" t="str">
            <v>R2</v>
          </cell>
          <cell r="O1007">
            <v>90000</v>
          </cell>
        </row>
        <row r="1008">
          <cell r="D1008" t="str">
            <v>R2</v>
          </cell>
          <cell r="O1008">
            <v>114000</v>
          </cell>
        </row>
        <row r="1009">
          <cell r="D1009" t="str">
            <v>R2</v>
          </cell>
          <cell r="O1009">
            <v>102000</v>
          </cell>
        </row>
        <row r="1010">
          <cell r="D1010" t="str">
            <v>R2</v>
          </cell>
          <cell r="O1010">
            <v>96000</v>
          </cell>
        </row>
        <row r="1011">
          <cell r="D1011" t="str">
            <v>R2</v>
          </cell>
          <cell r="O1011">
            <v>102000</v>
          </cell>
        </row>
        <row r="1012">
          <cell r="D1012" t="str">
            <v>R2</v>
          </cell>
          <cell r="O1012">
            <v>102000</v>
          </cell>
        </row>
        <row r="1013">
          <cell r="D1013" t="str">
            <v>R2</v>
          </cell>
          <cell r="O1013">
            <v>108000</v>
          </cell>
        </row>
        <row r="1014">
          <cell r="D1014" t="str">
            <v>R2</v>
          </cell>
          <cell r="O1014">
            <v>90000</v>
          </cell>
        </row>
        <row r="1015">
          <cell r="D1015" t="str">
            <v>R2</v>
          </cell>
          <cell r="O1015">
            <v>102000</v>
          </cell>
        </row>
        <row r="1016">
          <cell r="D1016" t="str">
            <v>R2</v>
          </cell>
          <cell r="O1016">
            <v>108000</v>
          </cell>
        </row>
        <row r="1017">
          <cell r="D1017" t="str">
            <v>R2</v>
          </cell>
          <cell r="O1017">
            <v>114000</v>
          </cell>
        </row>
        <row r="1018">
          <cell r="D1018" t="str">
            <v>C3</v>
          </cell>
          <cell r="O1018">
            <v>27612</v>
          </cell>
        </row>
        <row r="1019">
          <cell r="D1019" t="str">
            <v>R3</v>
          </cell>
          <cell r="O1019">
            <v>96000</v>
          </cell>
        </row>
        <row r="1020">
          <cell r="D1020" t="str">
            <v>C3</v>
          </cell>
          <cell r="O1020">
            <v>24012</v>
          </cell>
        </row>
        <row r="1021">
          <cell r="D1021" t="str">
            <v>C3</v>
          </cell>
          <cell r="O1021">
            <v>27612</v>
          </cell>
        </row>
        <row r="1022">
          <cell r="D1022" t="str">
            <v>C4</v>
          </cell>
          <cell r="O1022">
            <v>74760</v>
          </cell>
        </row>
        <row r="1023">
          <cell r="D1023" t="str">
            <v>C3</v>
          </cell>
          <cell r="O1023">
            <v>27612</v>
          </cell>
        </row>
        <row r="1024">
          <cell r="D1024" t="str">
            <v>C3</v>
          </cell>
          <cell r="O1024">
            <v>36012</v>
          </cell>
        </row>
        <row r="1025">
          <cell r="D1025" t="str">
            <v>C3</v>
          </cell>
          <cell r="O1025">
            <v>36012</v>
          </cell>
        </row>
        <row r="1026">
          <cell r="D1026" t="str">
            <v>C3</v>
          </cell>
          <cell r="O1026">
            <v>27612</v>
          </cell>
        </row>
        <row r="1027">
          <cell r="D1027" t="str">
            <v>C3</v>
          </cell>
          <cell r="O1027">
            <v>36012</v>
          </cell>
        </row>
        <row r="1028">
          <cell r="D1028" t="str">
            <v>R2</v>
          </cell>
          <cell r="O1028">
            <v>60000</v>
          </cell>
        </row>
        <row r="1029">
          <cell r="D1029" t="str">
            <v>R3</v>
          </cell>
          <cell r="O1029">
            <v>108000</v>
          </cell>
        </row>
        <row r="1030">
          <cell r="D1030" t="str">
            <v>R3</v>
          </cell>
          <cell r="O1030">
            <v>72000</v>
          </cell>
        </row>
        <row r="1031">
          <cell r="D1031" t="str">
            <v>R6</v>
          </cell>
          <cell r="O1031">
            <v>420000</v>
          </cell>
        </row>
        <row r="1032">
          <cell r="D1032" t="str">
            <v>R4</v>
          </cell>
          <cell r="O1032">
            <v>114000</v>
          </cell>
        </row>
        <row r="1033">
          <cell r="D1033" t="str">
            <v>R4</v>
          </cell>
          <cell r="O1033">
            <v>132000</v>
          </cell>
        </row>
        <row r="1034">
          <cell r="D1034" t="str">
            <v>R3</v>
          </cell>
          <cell r="O1034">
            <v>90000</v>
          </cell>
        </row>
        <row r="1035">
          <cell r="D1035" t="str">
            <v>R4</v>
          </cell>
          <cell r="O1035">
            <v>132000</v>
          </cell>
        </row>
        <row r="1036">
          <cell r="D1036" t="str">
            <v>R5</v>
          </cell>
          <cell r="O1036">
            <v>144000</v>
          </cell>
        </row>
        <row r="1037">
          <cell r="D1037" t="str">
            <v>R3</v>
          </cell>
          <cell r="O1037">
            <v>102000</v>
          </cell>
        </row>
        <row r="1038">
          <cell r="D1038" t="str">
            <v>R1</v>
          </cell>
          <cell r="O1038">
            <v>25680</v>
          </cell>
        </row>
        <row r="1039">
          <cell r="D1039" t="str">
            <v>C3</v>
          </cell>
          <cell r="O1039">
            <v>39600</v>
          </cell>
        </row>
        <row r="1040">
          <cell r="D1040" t="str">
            <v>C3</v>
          </cell>
          <cell r="O1040">
            <v>36012</v>
          </cell>
        </row>
        <row r="1041">
          <cell r="D1041" t="str">
            <v>C3</v>
          </cell>
          <cell r="O1041">
            <v>36012</v>
          </cell>
        </row>
        <row r="1042">
          <cell r="D1042" t="str">
            <v>C3</v>
          </cell>
          <cell r="O1042">
            <v>36024</v>
          </cell>
        </row>
        <row r="1043">
          <cell r="D1043" t="str">
            <v>C3</v>
          </cell>
          <cell r="O1043">
            <v>39612</v>
          </cell>
        </row>
        <row r="1044">
          <cell r="D1044" t="str">
            <v>C3</v>
          </cell>
          <cell r="O1044">
            <v>36012</v>
          </cell>
        </row>
        <row r="1045">
          <cell r="D1045" t="str">
            <v>R1</v>
          </cell>
          <cell r="O1045">
            <v>25680</v>
          </cell>
        </row>
        <row r="1046">
          <cell r="D1046" t="str">
            <v>R3</v>
          </cell>
          <cell r="O1046">
            <v>84000</v>
          </cell>
        </row>
        <row r="1047">
          <cell r="D1047" t="str">
            <v>R4</v>
          </cell>
          <cell r="O1047">
            <v>156000</v>
          </cell>
        </row>
        <row r="1048">
          <cell r="D1048" t="str">
            <v>R4</v>
          </cell>
          <cell r="O1048">
            <v>144000</v>
          </cell>
        </row>
        <row r="1049">
          <cell r="D1049" t="str">
            <v>R3</v>
          </cell>
          <cell r="O1049">
            <v>102000</v>
          </cell>
        </row>
        <row r="1050">
          <cell r="D1050" t="str">
            <v>R3</v>
          </cell>
          <cell r="O1050">
            <v>96000</v>
          </cell>
        </row>
        <row r="1051">
          <cell r="D1051" t="str">
            <v>R5</v>
          </cell>
          <cell r="O1051">
            <v>180000</v>
          </cell>
        </row>
        <row r="1052">
          <cell r="D1052" t="str">
            <v>R4</v>
          </cell>
          <cell r="O1052">
            <v>144000</v>
          </cell>
        </row>
        <row r="1053">
          <cell r="D1053" t="str">
            <v>R3</v>
          </cell>
          <cell r="O1053">
            <v>96000</v>
          </cell>
        </row>
        <row r="1054">
          <cell r="D1054" t="str">
            <v>R3</v>
          </cell>
          <cell r="O1054">
            <v>96000</v>
          </cell>
        </row>
        <row r="1055">
          <cell r="D1055" t="str">
            <v>R5</v>
          </cell>
          <cell r="O1055">
            <v>240000</v>
          </cell>
        </row>
        <row r="1056">
          <cell r="D1056" t="str">
            <v>R5</v>
          </cell>
          <cell r="O1056">
            <v>180000</v>
          </cell>
        </row>
        <row r="1057">
          <cell r="D1057" t="str">
            <v>R3</v>
          </cell>
          <cell r="O1057">
            <v>156000</v>
          </cell>
        </row>
        <row r="1058">
          <cell r="D1058" t="str">
            <v>R2</v>
          </cell>
          <cell r="O1058">
            <v>108000</v>
          </cell>
        </row>
        <row r="1059">
          <cell r="D1059" t="str">
            <v>R3</v>
          </cell>
          <cell r="O1059">
            <v>156000</v>
          </cell>
        </row>
        <row r="1060">
          <cell r="D1060" t="str">
            <v>R2</v>
          </cell>
          <cell r="O1060">
            <v>120000</v>
          </cell>
        </row>
        <row r="1061">
          <cell r="D1061" t="str">
            <v>R3</v>
          </cell>
          <cell r="O1061">
            <v>96000</v>
          </cell>
        </row>
        <row r="1062">
          <cell r="D1062" t="str">
            <v>R2</v>
          </cell>
          <cell r="O1062">
            <v>66000</v>
          </cell>
        </row>
        <row r="1063">
          <cell r="D1063" t="str">
            <v>R3</v>
          </cell>
          <cell r="O1063">
            <v>180000</v>
          </cell>
        </row>
        <row r="1064">
          <cell r="D1064" t="str">
            <v>R6</v>
          </cell>
          <cell r="O1064">
            <v>814800</v>
          </cell>
        </row>
        <row r="1065">
          <cell r="D1065" t="str">
            <v>R3</v>
          </cell>
          <cell r="O1065">
            <v>96000</v>
          </cell>
        </row>
        <row r="1066">
          <cell r="D1066" t="str">
            <v>R1</v>
          </cell>
          <cell r="O1066">
            <v>52800</v>
          </cell>
        </row>
        <row r="1067">
          <cell r="D1067" t="str">
            <v>R4</v>
          </cell>
          <cell r="O1067">
            <v>90000</v>
          </cell>
        </row>
        <row r="1068">
          <cell r="D1068" t="str">
            <v>R3</v>
          </cell>
          <cell r="O1068">
            <v>117600</v>
          </cell>
        </row>
        <row r="1069">
          <cell r="D1069" t="str">
            <v>R3</v>
          </cell>
          <cell r="O1069">
            <v>76800</v>
          </cell>
        </row>
        <row r="1070">
          <cell r="D1070" t="str">
            <v>R3</v>
          </cell>
          <cell r="O1070">
            <v>80400</v>
          </cell>
        </row>
        <row r="1071">
          <cell r="D1071" t="str">
            <v>R3</v>
          </cell>
          <cell r="O1071">
            <v>88800</v>
          </cell>
        </row>
        <row r="1072">
          <cell r="D1072" t="str">
            <v>R3</v>
          </cell>
          <cell r="O1072">
            <v>78000</v>
          </cell>
        </row>
        <row r="1073">
          <cell r="D1073" t="str">
            <v>C4</v>
          </cell>
          <cell r="O1073">
            <v>29052</v>
          </cell>
        </row>
        <row r="1074">
          <cell r="D1074" t="str">
            <v>R6</v>
          </cell>
          <cell r="O1074">
            <v>252000</v>
          </cell>
        </row>
        <row r="1075">
          <cell r="D1075" t="str">
            <v>R5</v>
          </cell>
          <cell r="O1075">
            <v>173400</v>
          </cell>
        </row>
        <row r="1076">
          <cell r="D1076" t="str">
            <v>R5</v>
          </cell>
          <cell r="O1076">
            <v>126720</v>
          </cell>
        </row>
        <row r="1077">
          <cell r="D1077" t="str">
            <v>R3</v>
          </cell>
          <cell r="O1077">
            <v>76800</v>
          </cell>
        </row>
        <row r="1078">
          <cell r="D1078" t="str">
            <v>R5</v>
          </cell>
          <cell r="O1078">
            <v>156000</v>
          </cell>
        </row>
        <row r="1079">
          <cell r="D1079" t="str">
            <v>R7</v>
          </cell>
          <cell r="O1079">
            <v>352020</v>
          </cell>
        </row>
        <row r="1080">
          <cell r="D1080" t="str">
            <v>R4</v>
          </cell>
          <cell r="O1080">
            <v>90000</v>
          </cell>
        </row>
        <row r="1081">
          <cell r="D1081" t="str">
            <v>R2</v>
          </cell>
          <cell r="O1081">
            <v>81600</v>
          </cell>
        </row>
        <row r="1082">
          <cell r="D1082" t="str">
            <v>R6</v>
          </cell>
          <cell r="O1082">
            <v>346680</v>
          </cell>
        </row>
        <row r="1083">
          <cell r="D1083" t="str">
            <v>R4</v>
          </cell>
          <cell r="O1083">
            <v>84000</v>
          </cell>
        </row>
        <row r="1084">
          <cell r="D1084" t="str">
            <v>R8</v>
          </cell>
          <cell r="O1084">
            <v>791904</v>
          </cell>
        </row>
        <row r="1085">
          <cell r="D1085" t="str">
            <v>R4</v>
          </cell>
          <cell r="O1085">
            <v>143100</v>
          </cell>
        </row>
        <row r="1086">
          <cell r="D1086" t="str">
            <v>C4</v>
          </cell>
          <cell r="O1086">
            <v>35964</v>
          </cell>
        </row>
        <row r="1087">
          <cell r="D1087" t="str">
            <v>R3</v>
          </cell>
          <cell r="O1087">
            <v>142800</v>
          </cell>
        </row>
        <row r="1088">
          <cell r="D1088" t="str">
            <v>C4</v>
          </cell>
          <cell r="O1088">
            <v>49812</v>
          </cell>
        </row>
        <row r="1089">
          <cell r="D1089" t="str">
            <v>R6</v>
          </cell>
          <cell r="O1089">
            <v>260400</v>
          </cell>
        </row>
        <row r="1090">
          <cell r="D1090" t="str">
            <v>C4</v>
          </cell>
          <cell r="O1090">
            <v>49812</v>
          </cell>
        </row>
        <row r="1091">
          <cell r="D1091" t="str">
            <v>R3</v>
          </cell>
          <cell r="O1091">
            <v>92400</v>
          </cell>
        </row>
        <row r="1092">
          <cell r="D1092" t="str">
            <v>R3</v>
          </cell>
          <cell r="O1092">
            <v>139200</v>
          </cell>
        </row>
        <row r="1093">
          <cell r="D1093" t="str">
            <v>R5</v>
          </cell>
          <cell r="O1093">
            <v>180000</v>
          </cell>
        </row>
        <row r="1094">
          <cell r="D1094" t="str">
            <v>R4</v>
          </cell>
          <cell r="O1094">
            <v>108000</v>
          </cell>
        </row>
        <row r="1095">
          <cell r="D1095" t="str">
            <v>R5</v>
          </cell>
          <cell r="O1095">
            <v>195600</v>
          </cell>
        </row>
        <row r="1096">
          <cell r="D1096" t="str">
            <v>R3</v>
          </cell>
          <cell r="O1096">
            <v>143520</v>
          </cell>
        </row>
        <row r="1097">
          <cell r="D1097" t="str">
            <v>R3</v>
          </cell>
          <cell r="O1097">
            <v>93600</v>
          </cell>
        </row>
        <row r="1098">
          <cell r="D1098" t="str">
            <v>R2</v>
          </cell>
          <cell r="O1098">
            <v>112800</v>
          </cell>
        </row>
        <row r="1099">
          <cell r="D1099" t="str">
            <v>R5</v>
          </cell>
          <cell r="O1099">
            <v>186000</v>
          </cell>
        </row>
        <row r="1100">
          <cell r="D1100" t="str">
            <v>R3</v>
          </cell>
          <cell r="O1100">
            <v>81768</v>
          </cell>
        </row>
        <row r="1101">
          <cell r="D1101" t="str">
            <v>R3</v>
          </cell>
          <cell r="O1101">
            <v>87912</v>
          </cell>
        </row>
        <row r="1102">
          <cell r="D1102" t="str">
            <v>C4</v>
          </cell>
          <cell r="O1102">
            <v>34212</v>
          </cell>
        </row>
        <row r="1103">
          <cell r="D1103" t="str">
            <v>R2</v>
          </cell>
          <cell r="O1103">
            <v>76800</v>
          </cell>
        </row>
        <row r="1104">
          <cell r="D1104" t="str">
            <v>R5</v>
          </cell>
          <cell r="O1104">
            <v>291600</v>
          </cell>
        </row>
        <row r="1105">
          <cell r="D1105" t="str">
            <v>R4</v>
          </cell>
          <cell r="O1105">
            <v>120000</v>
          </cell>
        </row>
        <row r="1106">
          <cell r="D1106" t="str">
            <v>R5</v>
          </cell>
          <cell r="O1106">
            <v>215640</v>
          </cell>
        </row>
        <row r="1107">
          <cell r="D1107" t="str">
            <v>R4</v>
          </cell>
          <cell r="O1107">
            <v>133200</v>
          </cell>
        </row>
        <row r="1108">
          <cell r="D1108" t="str">
            <v>R4</v>
          </cell>
          <cell r="O1108">
            <v>126600</v>
          </cell>
        </row>
        <row r="1109">
          <cell r="D1109" t="str">
            <v>R4</v>
          </cell>
          <cell r="O1109">
            <v>98400</v>
          </cell>
        </row>
        <row r="1110">
          <cell r="D1110" t="str">
            <v>R4</v>
          </cell>
          <cell r="O1110">
            <v>201600</v>
          </cell>
        </row>
        <row r="1111">
          <cell r="D1111" t="str">
            <v>R6</v>
          </cell>
          <cell r="O1111">
            <v>258516</v>
          </cell>
        </row>
        <row r="1112">
          <cell r="D1112" t="str">
            <v>R5</v>
          </cell>
          <cell r="O1112">
            <v>174240</v>
          </cell>
        </row>
        <row r="1113">
          <cell r="D1113" t="str">
            <v>R3</v>
          </cell>
          <cell r="O1113">
            <v>142800</v>
          </cell>
        </row>
        <row r="1114">
          <cell r="D1114" t="str">
            <v>R7</v>
          </cell>
          <cell r="O1114">
            <v>360000</v>
          </cell>
        </row>
        <row r="1115">
          <cell r="D1115" t="str">
            <v>R5</v>
          </cell>
          <cell r="O1115">
            <v>222000</v>
          </cell>
        </row>
        <row r="1116">
          <cell r="D1116" t="str">
            <v>R3</v>
          </cell>
          <cell r="O1116">
            <v>87600</v>
          </cell>
        </row>
        <row r="1117">
          <cell r="D1117" t="str">
            <v>C3</v>
          </cell>
          <cell r="O1117">
            <v>28812</v>
          </cell>
        </row>
        <row r="1118">
          <cell r="D1118" t="str">
            <v>C5</v>
          </cell>
          <cell r="O1118">
            <v>45624</v>
          </cell>
        </row>
        <row r="1119">
          <cell r="D1119" t="str">
            <v>R3</v>
          </cell>
          <cell r="O1119">
            <v>81600</v>
          </cell>
        </row>
        <row r="1120">
          <cell r="D1120" t="str">
            <v>R5</v>
          </cell>
          <cell r="O1120">
            <v>210000</v>
          </cell>
        </row>
        <row r="1121">
          <cell r="D1121" t="str">
            <v>C5</v>
          </cell>
          <cell r="O1121">
            <v>36372</v>
          </cell>
        </row>
        <row r="1122">
          <cell r="D1122" t="str">
            <v>R5</v>
          </cell>
          <cell r="O1122">
            <v>174000</v>
          </cell>
        </row>
        <row r="1123">
          <cell r="D1123" t="str">
            <v>R1</v>
          </cell>
          <cell r="O1123">
            <v>85200</v>
          </cell>
        </row>
        <row r="1124">
          <cell r="D1124" t="str">
            <v>R5</v>
          </cell>
          <cell r="O1124">
            <v>186000</v>
          </cell>
        </row>
        <row r="1125">
          <cell r="D1125" t="str">
            <v>C4</v>
          </cell>
          <cell r="O1125">
            <v>33972</v>
          </cell>
        </row>
        <row r="1126">
          <cell r="D1126" t="str">
            <v>R4</v>
          </cell>
          <cell r="O1126">
            <v>108000</v>
          </cell>
        </row>
        <row r="1127">
          <cell r="D1127" t="str">
            <v>R4</v>
          </cell>
          <cell r="O1127">
            <v>201600</v>
          </cell>
        </row>
        <row r="1128">
          <cell r="D1128" t="str">
            <v>R4</v>
          </cell>
          <cell r="O1128">
            <v>96000</v>
          </cell>
        </row>
        <row r="1129">
          <cell r="D1129" t="str">
            <v>R4</v>
          </cell>
          <cell r="O1129">
            <v>168000</v>
          </cell>
        </row>
        <row r="1130">
          <cell r="D1130" t="str">
            <v>R4</v>
          </cell>
          <cell r="O1130">
            <v>76800</v>
          </cell>
        </row>
        <row r="1131">
          <cell r="D1131" t="str">
            <v>C4</v>
          </cell>
          <cell r="O1131">
            <v>63960</v>
          </cell>
        </row>
        <row r="1132">
          <cell r="D1132" t="str">
            <v>R6</v>
          </cell>
          <cell r="O1132">
            <v>276000</v>
          </cell>
        </row>
        <row r="1133">
          <cell r="D1133" t="str">
            <v>R4</v>
          </cell>
          <cell r="O1133">
            <v>124800</v>
          </cell>
        </row>
        <row r="1134">
          <cell r="D1134" t="str">
            <v>R5</v>
          </cell>
          <cell r="O1134">
            <v>158400</v>
          </cell>
        </row>
        <row r="1135">
          <cell r="D1135" t="str">
            <v>R3</v>
          </cell>
          <cell r="O1135">
            <v>81360</v>
          </cell>
        </row>
        <row r="1136">
          <cell r="D1136" t="str">
            <v>R3</v>
          </cell>
          <cell r="O1136">
            <v>93600</v>
          </cell>
        </row>
        <row r="1137">
          <cell r="D1137" t="str">
            <v>R3</v>
          </cell>
          <cell r="O1137">
            <v>138000</v>
          </cell>
        </row>
        <row r="1138">
          <cell r="D1138" t="str">
            <v>R4</v>
          </cell>
          <cell r="O1138">
            <v>138000</v>
          </cell>
        </row>
        <row r="1139">
          <cell r="D1139" t="str">
            <v>R4</v>
          </cell>
          <cell r="O1139">
            <v>200400</v>
          </cell>
        </row>
        <row r="1140">
          <cell r="D1140" t="str">
            <v>R3</v>
          </cell>
          <cell r="O1140">
            <v>93600</v>
          </cell>
        </row>
        <row r="1141">
          <cell r="D1141" t="str">
            <v>R3</v>
          </cell>
          <cell r="O1141">
            <v>72000</v>
          </cell>
        </row>
        <row r="1142">
          <cell r="D1142" t="str">
            <v>C4</v>
          </cell>
          <cell r="O1142">
            <v>39624</v>
          </cell>
        </row>
        <row r="1143">
          <cell r="D1143" t="str">
            <v>C4</v>
          </cell>
          <cell r="O1143">
            <v>45612</v>
          </cell>
        </row>
        <row r="1144">
          <cell r="D1144" t="str">
            <v>R4</v>
          </cell>
          <cell r="O1144">
            <v>96000</v>
          </cell>
        </row>
        <row r="1145">
          <cell r="D1145" t="str">
            <v>R3</v>
          </cell>
          <cell r="O1145">
            <v>120000</v>
          </cell>
        </row>
        <row r="1146">
          <cell r="D1146" t="str">
            <v>R4</v>
          </cell>
          <cell r="O1146">
            <v>108000</v>
          </cell>
        </row>
        <row r="1147">
          <cell r="D1147" t="str">
            <v>R3</v>
          </cell>
          <cell r="O1147">
            <v>72000</v>
          </cell>
        </row>
        <row r="1148">
          <cell r="D1148" t="str">
            <v>R1</v>
          </cell>
          <cell r="O1148">
            <v>51600</v>
          </cell>
        </row>
        <row r="1149">
          <cell r="D1149" t="str">
            <v>C3</v>
          </cell>
          <cell r="O1149">
            <v>44400</v>
          </cell>
        </row>
        <row r="1150">
          <cell r="D1150" t="str">
            <v>R4</v>
          </cell>
          <cell r="O1150">
            <v>99600</v>
          </cell>
        </row>
        <row r="1151">
          <cell r="D1151" t="str">
            <v>C3</v>
          </cell>
          <cell r="O1151">
            <v>44400</v>
          </cell>
        </row>
        <row r="1152">
          <cell r="D1152" t="str">
            <v>R0</v>
          </cell>
          <cell r="O1152">
            <v>0</v>
          </cell>
        </row>
        <row r="1153">
          <cell r="D1153" t="str">
            <v>R5</v>
          </cell>
          <cell r="O1153">
            <v>153300</v>
          </cell>
        </row>
        <row r="1154">
          <cell r="D1154" t="str">
            <v>R3</v>
          </cell>
          <cell r="O1154">
            <v>85512</v>
          </cell>
        </row>
        <row r="1155">
          <cell r="D1155" t="str">
            <v>R5</v>
          </cell>
          <cell r="O1155">
            <v>170100</v>
          </cell>
        </row>
        <row r="1156">
          <cell r="D1156" t="str">
            <v>R5</v>
          </cell>
          <cell r="O1156">
            <v>152100</v>
          </cell>
        </row>
        <row r="1157">
          <cell r="D1157" t="str">
            <v>R1</v>
          </cell>
          <cell r="O1157">
            <v>47208</v>
          </cell>
        </row>
        <row r="1158">
          <cell r="D1158" t="str">
            <v>R3</v>
          </cell>
          <cell r="O1158">
            <v>66312</v>
          </cell>
        </row>
        <row r="1159">
          <cell r="D1159" t="str">
            <v>R1</v>
          </cell>
          <cell r="O1159">
            <v>25680</v>
          </cell>
        </row>
        <row r="1160">
          <cell r="D1160" t="str">
            <v>R2</v>
          </cell>
          <cell r="O1160">
            <v>36000</v>
          </cell>
        </row>
        <row r="1161">
          <cell r="D1161" t="str">
            <v>R2</v>
          </cell>
          <cell r="O1161">
            <v>33600</v>
          </cell>
        </row>
        <row r="1162">
          <cell r="D1162" t="str">
            <v>R2</v>
          </cell>
          <cell r="O1162">
            <v>34800</v>
          </cell>
        </row>
        <row r="1163">
          <cell r="D1163" t="str">
            <v>C3</v>
          </cell>
          <cell r="O1163">
            <v>48000</v>
          </cell>
        </row>
        <row r="1164">
          <cell r="D1164" t="str">
            <v>C3</v>
          </cell>
          <cell r="O1164">
            <v>36012</v>
          </cell>
        </row>
        <row r="1165">
          <cell r="D1165" t="str">
            <v>C3</v>
          </cell>
          <cell r="O1165">
            <v>39600</v>
          </cell>
        </row>
        <row r="1166">
          <cell r="D1166" t="str">
            <v>C3</v>
          </cell>
          <cell r="O1166">
            <v>36012</v>
          </cell>
        </row>
        <row r="1167">
          <cell r="D1167" t="str">
            <v>C3</v>
          </cell>
          <cell r="O1167">
            <v>36012</v>
          </cell>
        </row>
        <row r="1168">
          <cell r="D1168" t="str">
            <v>C3</v>
          </cell>
          <cell r="O1168">
            <v>36012</v>
          </cell>
        </row>
        <row r="1169">
          <cell r="D1169" t="str">
            <v>C3</v>
          </cell>
          <cell r="O1169">
            <v>36024</v>
          </cell>
        </row>
        <row r="1170">
          <cell r="D1170" t="str">
            <v>R5</v>
          </cell>
          <cell r="O1170">
            <v>180000</v>
          </cell>
        </row>
        <row r="1171">
          <cell r="D1171" t="str">
            <v>R3</v>
          </cell>
          <cell r="O1171">
            <v>66000</v>
          </cell>
        </row>
        <row r="1172">
          <cell r="D1172" t="str">
            <v>R3</v>
          </cell>
          <cell r="O1172">
            <v>78000</v>
          </cell>
        </row>
        <row r="1173">
          <cell r="D1173" t="str">
            <v>R4</v>
          </cell>
          <cell r="O1173">
            <v>144000</v>
          </cell>
        </row>
        <row r="1174">
          <cell r="D1174" t="str">
            <v>R4</v>
          </cell>
          <cell r="O1174">
            <v>240000</v>
          </cell>
        </row>
        <row r="1175">
          <cell r="D1175" t="str">
            <v>R3</v>
          </cell>
          <cell r="O1175">
            <v>96000</v>
          </cell>
        </row>
        <row r="1176">
          <cell r="D1176" t="str">
            <v>R4</v>
          </cell>
          <cell r="O1176">
            <v>156000</v>
          </cell>
        </row>
        <row r="1177">
          <cell r="D1177" t="str">
            <v>R2</v>
          </cell>
          <cell r="O1177">
            <v>72000</v>
          </cell>
        </row>
        <row r="1178">
          <cell r="D1178" t="str">
            <v>C3</v>
          </cell>
          <cell r="O1178">
            <v>36024</v>
          </cell>
        </row>
        <row r="1179">
          <cell r="D1179" t="str">
            <v>C3</v>
          </cell>
          <cell r="O1179">
            <v>39600</v>
          </cell>
        </row>
        <row r="1180">
          <cell r="D1180" t="str">
            <v>C3</v>
          </cell>
          <cell r="O1180">
            <v>39600</v>
          </cell>
        </row>
        <row r="1181">
          <cell r="D1181" t="str">
            <v>C4</v>
          </cell>
          <cell r="O1181">
            <v>39612</v>
          </cell>
        </row>
        <row r="1182">
          <cell r="D1182" t="str">
            <v>C3</v>
          </cell>
          <cell r="O1182">
            <v>36024</v>
          </cell>
        </row>
        <row r="1183">
          <cell r="D1183" t="str">
            <v>C3</v>
          </cell>
          <cell r="O1183">
            <v>36024</v>
          </cell>
        </row>
        <row r="1184">
          <cell r="D1184" t="str">
            <v>C5</v>
          </cell>
          <cell r="O1184">
            <v>82800</v>
          </cell>
        </row>
        <row r="1185">
          <cell r="D1185" t="str">
            <v>C4</v>
          </cell>
          <cell r="O1185">
            <v>73200</v>
          </cell>
        </row>
        <row r="1186">
          <cell r="D1186" t="str">
            <v>C4</v>
          </cell>
          <cell r="O1186">
            <v>73200</v>
          </cell>
        </row>
        <row r="1187">
          <cell r="D1187" t="str">
            <v>R4</v>
          </cell>
          <cell r="O1187">
            <v>120000</v>
          </cell>
        </row>
        <row r="1188">
          <cell r="D1188" t="str">
            <v>R3</v>
          </cell>
          <cell r="O1188">
            <v>192000</v>
          </cell>
        </row>
        <row r="1189">
          <cell r="D1189" t="str">
            <v>R4</v>
          </cell>
          <cell r="O1189">
            <v>108000</v>
          </cell>
        </row>
        <row r="1190">
          <cell r="D1190" t="str">
            <v>R3</v>
          </cell>
          <cell r="O1190">
            <v>84000</v>
          </cell>
        </row>
        <row r="1191">
          <cell r="D1191" t="str">
            <v>R3</v>
          </cell>
          <cell r="O1191">
            <v>84000</v>
          </cell>
        </row>
        <row r="1192">
          <cell r="D1192" t="str">
            <v>R2</v>
          </cell>
          <cell r="O1192">
            <v>60000</v>
          </cell>
        </row>
        <row r="1193">
          <cell r="D1193" t="str">
            <v>R4</v>
          </cell>
          <cell r="O1193">
            <v>102000</v>
          </cell>
        </row>
        <row r="1194">
          <cell r="D1194" t="str">
            <v>R3</v>
          </cell>
          <cell r="O1194">
            <v>84000</v>
          </cell>
        </row>
        <row r="1195">
          <cell r="D1195" t="str">
            <v>R3</v>
          </cell>
          <cell r="O1195">
            <v>84000</v>
          </cell>
        </row>
        <row r="1196">
          <cell r="D1196" t="str">
            <v>R3</v>
          </cell>
          <cell r="O1196">
            <v>240000</v>
          </cell>
        </row>
        <row r="1197">
          <cell r="D1197" t="str">
            <v>R3</v>
          </cell>
          <cell r="O1197">
            <v>156000</v>
          </cell>
        </row>
        <row r="1198">
          <cell r="D1198" t="str">
            <v>R3</v>
          </cell>
          <cell r="O1198">
            <v>192000</v>
          </cell>
        </row>
        <row r="1199">
          <cell r="D1199" t="str">
            <v>R5</v>
          </cell>
          <cell r="O1199">
            <v>312000</v>
          </cell>
        </row>
        <row r="1200">
          <cell r="D1200" t="str">
            <v>R3</v>
          </cell>
          <cell r="O1200">
            <v>108000</v>
          </cell>
        </row>
        <row r="1201">
          <cell r="D1201" t="str">
            <v>R3</v>
          </cell>
          <cell r="O1201">
            <v>84000</v>
          </cell>
        </row>
        <row r="1202">
          <cell r="D1202" t="str">
            <v>R3</v>
          </cell>
          <cell r="O1202">
            <v>78000</v>
          </cell>
        </row>
        <row r="1203">
          <cell r="D1203" t="str">
            <v>R5</v>
          </cell>
          <cell r="O1203">
            <v>180000</v>
          </cell>
        </row>
        <row r="1204">
          <cell r="D1204" t="str">
            <v>R3</v>
          </cell>
          <cell r="O1204">
            <v>84000</v>
          </cell>
        </row>
        <row r="1205">
          <cell r="D1205" t="str">
            <v>C3</v>
          </cell>
          <cell r="O1205">
            <v>36024</v>
          </cell>
        </row>
        <row r="1206">
          <cell r="D1206" t="str">
            <v>C3</v>
          </cell>
          <cell r="O1206">
            <v>36024</v>
          </cell>
        </row>
        <row r="1207">
          <cell r="D1207" t="str">
            <v>C3</v>
          </cell>
          <cell r="O1207">
            <v>36024</v>
          </cell>
        </row>
        <row r="1208">
          <cell r="D1208" t="str">
            <v>C3</v>
          </cell>
          <cell r="O1208">
            <v>36024</v>
          </cell>
        </row>
        <row r="1209">
          <cell r="D1209" t="str">
            <v>C3</v>
          </cell>
          <cell r="O1209">
            <v>36024</v>
          </cell>
        </row>
        <row r="1210">
          <cell r="D1210" t="str">
            <v>C3</v>
          </cell>
          <cell r="O1210">
            <v>36024</v>
          </cell>
        </row>
        <row r="1211">
          <cell r="D1211" t="str">
            <v>C3</v>
          </cell>
          <cell r="O1211">
            <v>36024</v>
          </cell>
        </row>
        <row r="1212">
          <cell r="D1212" t="str">
            <v>C3</v>
          </cell>
          <cell r="O1212">
            <v>36024</v>
          </cell>
        </row>
        <row r="1213">
          <cell r="D1213" t="str">
            <v>C3</v>
          </cell>
          <cell r="O1213">
            <v>36024</v>
          </cell>
        </row>
        <row r="1214">
          <cell r="D1214" t="str">
            <v>C3</v>
          </cell>
          <cell r="O1214">
            <v>27612</v>
          </cell>
        </row>
        <row r="1215">
          <cell r="D1215" t="str">
            <v>C3</v>
          </cell>
          <cell r="O1215">
            <v>39612</v>
          </cell>
        </row>
        <row r="1216">
          <cell r="D1216" t="str">
            <v>R2</v>
          </cell>
          <cell r="O1216">
            <v>44400</v>
          </cell>
        </row>
        <row r="1217">
          <cell r="D1217" t="str">
            <v>R2</v>
          </cell>
          <cell r="O1217">
            <v>156000</v>
          </cell>
        </row>
        <row r="1218">
          <cell r="D1218" t="str">
            <v>R3</v>
          </cell>
          <cell r="O1218">
            <v>84000</v>
          </cell>
        </row>
        <row r="1219">
          <cell r="D1219" t="str">
            <v>R4</v>
          </cell>
          <cell r="O1219">
            <v>156000</v>
          </cell>
        </row>
        <row r="1220">
          <cell r="D1220" t="str">
            <v>R3</v>
          </cell>
          <cell r="O1220">
            <v>90000</v>
          </cell>
        </row>
        <row r="1221">
          <cell r="D1221" t="str">
            <v>R1</v>
          </cell>
          <cell r="O1221">
            <v>50400</v>
          </cell>
        </row>
        <row r="1222">
          <cell r="D1222" t="str">
            <v>R3</v>
          </cell>
          <cell r="O1222">
            <v>96000</v>
          </cell>
        </row>
        <row r="1223">
          <cell r="D1223" t="str">
            <v>R5</v>
          </cell>
          <cell r="O1223">
            <v>180000</v>
          </cell>
        </row>
        <row r="1224">
          <cell r="D1224" t="str">
            <v>C3</v>
          </cell>
          <cell r="O1224">
            <v>36024</v>
          </cell>
        </row>
        <row r="1225">
          <cell r="D1225" t="str">
            <v>C3</v>
          </cell>
          <cell r="O1225">
            <v>27612</v>
          </cell>
        </row>
        <row r="1226">
          <cell r="D1226" t="str">
            <v>R1</v>
          </cell>
          <cell r="O1226">
            <v>25680</v>
          </cell>
        </row>
        <row r="1227">
          <cell r="D1227" t="str">
            <v>C3</v>
          </cell>
          <cell r="O1227">
            <v>36024</v>
          </cell>
        </row>
        <row r="1228">
          <cell r="D1228" t="str">
            <v>C3</v>
          </cell>
          <cell r="O1228">
            <v>36024</v>
          </cell>
        </row>
        <row r="1229">
          <cell r="D1229" t="str">
            <v>R1</v>
          </cell>
          <cell r="O1229">
            <v>25680</v>
          </cell>
        </row>
        <row r="1230">
          <cell r="D1230" t="str">
            <v>C3</v>
          </cell>
          <cell r="O1230">
            <v>174000</v>
          </cell>
        </row>
        <row r="1231">
          <cell r="D1231" t="str">
            <v>C3</v>
          </cell>
          <cell r="O1231">
            <v>36012</v>
          </cell>
        </row>
        <row r="1232">
          <cell r="D1232" t="str">
            <v>R3</v>
          </cell>
          <cell r="O1232">
            <v>84000</v>
          </cell>
        </row>
        <row r="1233">
          <cell r="D1233" t="str">
            <v>R3</v>
          </cell>
          <cell r="O1233">
            <v>96000</v>
          </cell>
        </row>
        <row r="1234">
          <cell r="D1234" t="str">
            <v>R4</v>
          </cell>
          <cell r="O1234">
            <v>132000</v>
          </cell>
        </row>
        <row r="1235">
          <cell r="D1235" t="str">
            <v>R3</v>
          </cell>
          <cell r="O1235">
            <v>84000</v>
          </cell>
        </row>
        <row r="1236">
          <cell r="D1236" t="str">
            <v>R3</v>
          </cell>
          <cell r="O1236">
            <v>84000</v>
          </cell>
        </row>
        <row r="1237">
          <cell r="D1237" t="str">
            <v>R3</v>
          </cell>
          <cell r="O1237">
            <v>102000</v>
          </cell>
        </row>
        <row r="1238">
          <cell r="D1238" t="str">
            <v>R5</v>
          </cell>
          <cell r="O1238">
            <v>240000</v>
          </cell>
        </row>
        <row r="1239">
          <cell r="D1239" t="str">
            <v>R4</v>
          </cell>
          <cell r="O1239">
            <v>132000</v>
          </cell>
        </row>
        <row r="1240">
          <cell r="D1240" t="str">
            <v>R3</v>
          </cell>
          <cell r="O1240">
            <v>90000</v>
          </cell>
        </row>
        <row r="1241">
          <cell r="D1241" t="str">
            <v>R4</v>
          </cell>
          <cell r="O1241">
            <v>96000</v>
          </cell>
        </row>
        <row r="1242">
          <cell r="D1242" t="str">
            <v>R3</v>
          </cell>
          <cell r="O1242">
            <v>96000</v>
          </cell>
        </row>
        <row r="1243">
          <cell r="D1243" t="str">
            <v>R4</v>
          </cell>
          <cell r="O1243">
            <v>120000</v>
          </cell>
        </row>
        <row r="1244">
          <cell r="D1244" t="str">
            <v>R4</v>
          </cell>
          <cell r="O1244">
            <v>108000</v>
          </cell>
        </row>
        <row r="1245">
          <cell r="D1245" t="str">
            <v>R3</v>
          </cell>
          <cell r="O1245">
            <v>84000</v>
          </cell>
        </row>
        <row r="1246">
          <cell r="D1246" t="str">
            <v>R3</v>
          </cell>
          <cell r="O1246">
            <v>72000</v>
          </cell>
        </row>
        <row r="1247">
          <cell r="D1247" t="str">
            <v>R3</v>
          </cell>
          <cell r="O1247">
            <v>168000</v>
          </cell>
        </row>
        <row r="1248">
          <cell r="D1248" t="str">
            <v>R6</v>
          </cell>
          <cell r="O1248">
            <v>390000</v>
          </cell>
        </row>
        <row r="1249">
          <cell r="D1249" t="str">
            <v>R5</v>
          </cell>
          <cell r="O1249">
            <v>300000</v>
          </cell>
        </row>
        <row r="1250">
          <cell r="D1250" t="str">
            <v>R2</v>
          </cell>
          <cell r="O1250">
            <v>84000</v>
          </cell>
        </row>
        <row r="1251">
          <cell r="D1251" t="str">
            <v>R5</v>
          </cell>
          <cell r="O1251">
            <v>198000</v>
          </cell>
        </row>
        <row r="1252">
          <cell r="D1252" t="str">
            <v>R5</v>
          </cell>
          <cell r="O1252">
            <v>144000</v>
          </cell>
        </row>
        <row r="1253">
          <cell r="D1253" t="str">
            <v>C4</v>
          </cell>
          <cell r="O1253">
            <v>60000</v>
          </cell>
        </row>
        <row r="1254">
          <cell r="D1254" t="str">
            <v>C3</v>
          </cell>
          <cell r="O1254">
            <v>31572</v>
          </cell>
        </row>
        <row r="1255">
          <cell r="D1255" t="str">
            <v>C3</v>
          </cell>
          <cell r="O1255">
            <v>36012</v>
          </cell>
        </row>
        <row r="1256">
          <cell r="D1256" t="str">
            <v>C3</v>
          </cell>
          <cell r="O1256">
            <v>36012</v>
          </cell>
        </row>
        <row r="1257">
          <cell r="D1257" t="str">
            <v>C3</v>
          </cell>
          <cell r="O1257">
            <v>36012</v>
          </cell>
        </row>
        <row r="1258">
          <cell r="D1258" t="str">
            <v>C3</v>
          </cell>
          <cell r="O1258">
            <v>48000</v>
          </cell>
        </row>
        <row r="1259">
          <cell r="D1259" t="str">
            <v>C3</v>
          </cell>
          <cell r="O1259">
            <v>36024</v>
          </cell>
        </row>
        <row r="1260">
          <cell r="D1260" t="str">
            <v>R1</v>
          </cell>
          <cell r="O1260">
            <v>25680</v>
          </cell>
        </row>
        <row r="1261">
          <cell r="D1261" t="str">
            <v>R2</v>
          </cell>
          <cell r="O1261">
            <v>52800</v>
          </cell>
        </row>
        <row r="1262">
          <cell r="D1262" t="str">
            <v>R4</v>
          </cell>
          <cell r="O1262">
            <v>108000</v>
          </cell>
        </row>
        <row r="1263">
          <cell r="D1263" t="str">
            <v>R1</v>
          </cell>
          <cell r="O1263">
            <v>25680</v>
          </cell>
        </row>
        <row r="1264">
          <cell r="D1264" t="str">
            <v>R1</v>
          </cell>
          <cell r="O1264">
            <v>25680</v>
          </cell>
        </row>
        <row r="1265">
          <cell r="D1265" t="str">
            <v>C3</v>
          </cell>
          <cell r="O1265">
            <v>36012</v>
          </cell>
        </row>
        <row r="1266">
          <cell r="D1266" t="str">
            <v>R5</v>
          </cell>
          <cell r="O1266">
            <v>300000</v>
          </cell>
        </row>
        <row r="1267">
          <cell r="D1267" t="str">
            <v>R3</v>
          </cell>
          <cell r="O1267">
            <v>180000</v>
          </cell>
        </row>
        <row r="1268">
          <cell r="D1268" t="str">
            <v>R3</v>
          </cell>
          <cell r="O1268">
            <v>72000</v>
          </cell>
        </row>
        <row r="1269">
          <cell r="D1269" t="str">
            <v>R3</v>
          </cell>
          <cell r="O1269">
            <v>96000</v>
          </cell>
        </row>
        <row r="1270">
          <cell r="D1270" t="str">
            <v>R4</v>
          </cell>
          <cell r="O1270">
            <v>144000</v>
          </cell>
        </row>
        <row r="1271">
          <cell r="D1271" t="str">
            <v>R3</v>
          </cell>
          <cell r="O1271">
            <v>96000</v>
          </cell>
        </row>
        <row r="1272">
          <cell r="D1272" t="str">
            <v>R3</v>
          </cell>
          <cell r="O1272">
            <v>72000</v>
          </cell>
        </row>
        <row r="1273">
          <cell r="D1273" t="str">
            <v>R4</v>
          </cell>
          <cell r="O1273">
            <v>216000</v>
          </cell>
        </row>
        <row r="1274">
          <cell r="D1274" t="str">
            <v>C4</v>
          </cell>
          <cell r="O1274">
            <v>27612</v>
          </cell>
        </row>
        <row r="1275">
          <cell r="D1275" t="str">
            <v>C3</v>
          </cell>
          <cell r="O1275">
            <v>27612</v>
          </cell>
        </row>
        <row r="1276">
          <cell r="D1276" t="str">
            <v>C3</v>
          </cell>
          <cell r="O1276">
            <v>36024</v>
          </cell>
        </row>
        <row r="1277">
          <cell r="D1277" t="str">
            <v>C3</v>
          </cell>
          <cell r="O1277">
            <v>36024</v>
          </cell>
        </row>
        <row r="1278">
          <cell r="D1278" t="str">
            <v>C3</v>
          </cell>
          <cell r="O1278">
            <v>36024</v>
          </cell>
        </row>
        <row r="1279">
          <cell r="D1279" t="str">
            <v>C3</v>
          </cell>
          <cell r="O1279">
            <v>36024</v>
          </cell>
        </row>
        <row r="1280">
          <cell r="D1280" t="str">
            <v>C3</v>
          </cell>
          <cell r="O1280">
            <v>36024</v>
          </cell>
        </row>
        <row r="1281">
          <cell r="D1281" t="str">
            <v>C3</v>
          </cell>
          <cell r="O1281">
            <v>36012</v>
          </cell>
        </row>
        <row r="1282">
          <cell r="D1282" t="str">
            <v>C3</v>
          </cell>
          <cell r="O1282">
            <v>36012</v>
          </cell>
        </row>
        <row r="1283">
          <cell r="D1283" t="str">
            <v>C3</v>
          </cell>
          <cell r="O1283">
            <v>36012</v>
          </cell>
        </row>
        <row r="1284">
          <cell r="D1284" t="str">
            <v>C3</v>
          </cell>
          <cell r="O1284">
            <v>36012</v>
          </cell>
        </row>
        <row r="1285">
          <cell r="D1285" t="str">
            <v>R1</v>
          </cell>
          <cell r="O1285">
            <v>25680</v>
          </cell>
        </row>
        <row r="1286">
          <cell r="D1286" t="str">
            <v>R1</v>
          </cell>
          <cell r="O1286">
            <v>25680</v>
          </cell>
        </row>
        <row r="1287">
          <cell r="D1287" t="str">
            <v>C3</v>
          </cell>
          <cell r="O1287">
            <v>174000</v>
          </cell>
        </row>
        <row r="1288">
          <cell r="D1288" t="str">
            <v>R6</v>
          </cell>
          <cell r="O1288">
            <v>330000</v>
          </cell>
        </row>
        <row r="1289">
          <cell r="D1289" t="str">
            <v>R2</v>
          </cell>
          <cell r="O1289">
            <v>96000</v>
          </cell>
        </row>
        <row r="1290">
          <cell r="D1290" t="str">
            <v>R3</v>
          </cell>
          <cell r="O1290">
            <v>120000</v>
          </cell>
        </row>
        <row r="1291">
          <cell r="D1291" t="str">
            <v>R4</v>
          </cell>
          <cell r="O1291">
            <v>252000</v>
          </cell>
        </row>
        <row r="1292">
          <cell r="D1292" t="str">
            <v>R4</v>
          </cell>
          <cell r="O1292">
            <v>108000</v>
          </cell>
        </row>
        <row r="1293">
          <cell r="D1293" t="str">
            <v>R3</v>
          </cell>
          <cell r="O1293">
            <v>84000</v>
          </cell>
        </row>
        <row r="1294">
          <cell r="D1294" t="str">
            <v>R3</v>
          </cell>
          <cell r="O1294">
            <v>96000</v>
          </cell>
        </row>
        <row r="1295">
          <cell r="D1295" t="str">
            <v>R4</v>
          </cell>
          <cell r="O1295">
            <v>156000</v>
          </cell>
        </row>
        <row r="1296">
          <cell r="D1296" t="str">
            <v>R4</v>
          </cell>
          <cell r="O1296">
            <v>180000</v>
          </cell>
        </row>
        <row r="1297">
          <cell r="D1297" t="str">
            <v>R4</v>
          </cell>
          <cell r="O1297">
            <v>132000</v>
          </cell>
        </row>
        <row r="1298">
          <cell r="D1298" t="str">
            <v>R4</v>
          </cell>
          <cell r="O1298">
            <v>120000</v>
          </cell>
        </row>
        <row r="1299">
          <cell r="D1299" t="str">
            <v>R3</v>
          </cell>
          <cell r="O1299">
            <v>96000</v>
          </cell>
        </row>
        <row r="1300">
          <cell r="D1300" t="str">
            <v>R2</v>
          </cell>
          <cell r="O1300">
            <v>60000</v>
          </cell>
        </row>
        <row r="1301">
          <cell r="D1301" t="str">
            <v>R6</v>
          </cell>
          <cell r="O1301">
            <v>384000</v>
          </cell>
        </row>
        <row r="1302">
          <cell r="D1302" t="str">
            <v>R2</v>
          </cell>
          <cell r="O1302">
            <v>90000</v>
          </cell>
        </row>
        <row r="1303">
          <cell r="D1303" t="str">
            <v>R3</v>
          </cell>
          <cell r="O1303">
            <v>156000</v>
          </cell>
        </row>
        <row r="1304">
          <cell r="D1304" t="str">
            <v>R3</v>
          </cell>
          <cell r="O1304">
            <v>54000</v>
          </cell>
        </row>
        <row r="1305">
          <cell r="D1305" t="str">
            <v>R3</v>
          </cell>
          <cell r="O1305">
            <v>90000</v>
          </cell>
        </row>
        <row r="1306">
          <cell r="D1306" t="str">
            <v>R3</v>
          </cell>
          <cell r="O1306">
            <v>96000</v>
          </cell>
        </row>
        <row r="1307">
          <cell r="D1307" t="str">
            <v>R1</v>
          </cell>
          <cell r="O1307">
            <v>45600</v>
          </cell>
        </row>
        <row r="1308">
          <cell r="D1308" t="str">
            <v>R1</v>
          </cell>
          <cell r="O1308">
            <v>25680</v>
          </cell>
        </row>
        <row r="1309">
          <cell r="D1309" t="str">
            <v>R1</v>
          </cell>
          <cell r="O1309">
            <v>33600</v>
          </cell>
        </row>
        <row r="1310">
          <cell r="D1310" t="str">
            <v>C3</v>
          </cell>
          <cell r="O1310">
            <v>36024</v>
          </cell>
        </row>
        <row r="1311">
          <cell r="D1311" t="str">
            <v>C3</v>
          </cell>
          <cell r="O1311">
            <v>39600</v>
          </cell>
        </row>
        <row r="1312">
          <cell r="D1312" t="str">
            <v>C3</v>
          </cell>
          <cell r="O1312">
            <v>27612</v>
          </cell>
        </row>
        <row r="1313">
          <cell r="D1313" t="str">
            <v>R1</v>
          </cell>
          <cell r="O1313">
            <v>32400</v>
          </cell>
        </row>
        <row r="1314">
          <cell r="D1314" t="str">
            <v>R1</v>
          </cell>
          <cell r="O1314">
            <v>42000</v>
          </cell>
        </row>
        <row r="1315">
          <cell r="D1315" t="str">
            <v>R1</v>
          </cell>
          <cell r="O1315">
            <v>25680</v>
          </cell>
        </row>
        <row r="1316">
          <cell r="D1316" t="str">
            <v>R1</v>
          </cell>
          <cell r="O1316">
            <v>25680</v>
          </cell>
        </row>
        <row r="1317">
          <cell r="D1317" t="str">
            <v>R1</v>
          </cell>
          <cell r="O1317">
            <v>25680</v>
          </cell>
        </row>
        <row r="1318">
          <cell r="D1318" t="str">
            <v>R1</v>
          </cell>
          <cell r="O1318">
            <v>25680</v>
          </cell>
        </row>
        <row r="1319">
          <cell r="D1319" t="str">
            <v>R4</v>
          </cell>
          <cell r="O1319">
            <v>55200</v>
          </cell>
        </row>
        <row r="1320">
          <cell r="D1320" t="str">
            <v>R1</v>
          </cell>
          <cell r="O1320">
            <v>25680</v>
          </cell>
        </row>
        <row r="1321">
          <cell r="D1321" t="str">
            <v>R4</v>
          </cell>
          <cell r="O1321">
            <v>132000</v>
          </cell>
        </row>
        <row r="1322">
          <cell r="D1322" t="str">
            <v>R1</v>
          </cell>
          <cell r="O1322">
            <v>57600</v>
          </cell>
        </row>
        <row r="1323">
          <cell r="D1323" t="str">
            <v>R3</v>
          </cell>
          <cell r="O1323">
            <v>72000</v>
          </cell>
        </row>
        <row r="1324">
          <cell r="D1324" t="str">
            <v>R6</v>
          </cell>
          <cell r="O1324">
            <v>408000</v>
          </cell>
        </row>
        <row r="1325">
          <cell r="D1325" t="str">
            <v>R4</v>
          </cell>
          <cell r="O1325">
            <v>132000</v>
          </cell>
        </row>
        <row r="1326">
          <cell r="D1326" t="str">
            <v>R4</v>
          </cell>
          <cell r="O1326">
            <v>144000</v>
          </cell>
        </row>
        <row r="1327">
          <cell r="D1327" t="str">
            <v>R7</v>
          </cell>
          <cell r="O1327">
            <v>600000</v>
          </cell>
        </row>
        <row r="1328">
          <cell r="D1328" t="str">
            <v>R3</v>
          </cell>
          <cell r="O1328">
            <v>84000</v>
          </cell>
        </row>
        <row r="1329">
          <cell r="D1329" t="str">
            <v>R4</v>
          </cell>
          <cell r="O1329">
            <v>108000</v>
          </cell>
        </row>
        <row r="1330">
          <cell r="D1330" t="str">
            <v>R4</v>
          </cell>
          <cell r="O1330">
            <v>132000</v>
          </cell>
        </row>
        <row r="1331">
          <cell r="D1331" t="str">
            <v>R4</v>
          </cell>
          <cell r="O1331">
            <v>96000</v>
          </cell>
        </row>
        <row r="1332">
          <cell r="D1332" t="str">
            <v>R2</v>
          </cell>
          <cell r="O1332">
            <v>66000</v>
          </cell>
        </row>
        <row r="1333">
          <cell r="D1333" t="str">
            <v>R2</v>
          </cell>
          <cell r="O1333">
            <v>60000</v>
          </cell>
        </row>
        <row r="1334">
          <cell r="D1334" t="str">
            <v>R4</v>
          </cell>
          <cell r="O1334">
            <v>133200</v>
          </cell>
        </row>
        <row r="1335">
          <cell r="D1335" t="str">
            <v>C3</v>
          </cell>
          <cell r="O1335">
            <v>38400</v>
          </cell>
        </row>
        <row r="1336">
          <cell r="D1336" t="str">
            <v>R4</v>
          </cell>
          <cell r="O1336">
            <v>94800</v>
          </cell>
        </row>
        <row r="1337">
          <cell r="D1337" t="str">
            <v>C3</v>
          </cell>
          <cell r="O1337">
            <v>63276</v>
          </cell>
        </row>
        <row r="1338">
          <cell r="D1338" t="str">
            <v>C4</v>
          </cell>
          <cell r="O1338">
            <v>67104</v>
          </cell>
        </row>
        <row r="1339">
          <cell r="D1339" t="str">
            <v>R4</v>
          </cell>
          <cell r="O1339">
            <v>228000</v>
          </cell>
        </row>
        <row r="1340">
          <cell r="D1340" t="str">
            <v>R4</v>
          </cell>
          <cell r="O1340">
            <v>140400</v>
          </cell>
        </row>
        <row r="1341">
          <cell r="D1341" t="str">
            <v>R3</v>
          </cell>
          <cell r="O1341">
            <v>87360</v>
          </cell>
        </row>
        <row r="1342">
          <cell r="D1342" t="str">
            <v>R3</v>
          </cell>
          <cell r="O1342">
            <v>120000</v>
          </cell>
        </row>
        <row r="1343">
          <cell r="D1343" t="str">
            <v>C3</v>
          </cell>
          <cell r="O1343">
            <v>60360</v>
          </cell>
        </row>
        <row r="1344">
          <cell r="D1344" t="str">
            <v>R5</v>
          </cell>
          <cell r="O1344">
            <v>283644</v>
          </cell>
        </row>
        <row r="1345">
          <cell r="D1345" t="str">
            <v>R4</v>
          </cell>
          <cell r="O1345">
            <v>234000</v>
          </cell>
        </row>
        <row r="1346">
          <cell r="D1346" t="str">
            <v>C3</v>
          </cell>
          <cell r="O1346">
            <v>61896</v>
          </cell>
        </row>
        <row r="1347">
          <cell r="D1347" t="str">
            <v>C3</v>
          </cell>
          <cell r="O1347">
            <v>61008</v>
          </cell>
        </row>
        <row r="1348">
          <cell r="D1348" t="str">
            <v>R4</v>
          </cell>
          <cell r="O1348">
            <v>144000</v>
          </cell>
        </row>
        <row r="1349">
          <cell r="D1349" t="str">
            <v>R4</v>
          </cell>
          <cell r="O1349">
            <v>357600</v>
          </cell>
        </row>
        <row r="1350">
          <cell r="D1350" t="str">
            <v>R2</v>
          </cell>
          <cell r="O1350">
            <v>84000</v>
          </cell>
        </row>
        <row r="1351">
          <cell r="D1351" t="str">
            <v>R4</v>
          </cell>
          <cell r="O1351">
            <v>310800</v>
          </cell>
        </row>
        <row r="1352">
          <cell r="D1352" t="str">
            <v>C3</v>
          </cell>
          <cell r="O1352">
            <v>36012</v>
          </cell>
        </row>
        <row r="1353">
          <cell r="D1353" t="str">
            <v>R4</v>
          </cell>
          <cell r="O1353">
            <v>126000</v>
          </cell>
        </row>
        <row r="1354">
          <cell r="D1354" t="str">
            <v>R2</v>
          </cell>
          <cell r="O1354">
            <v>72000</v>
          </cell>
        </row>
        <row r="1355">
          <cell r="D1355" t="str">
            <v>C3</v>
          </cell>
          <cell r="O1355">
            <v>60360</v>
          </cell>
        </row>
        <row r="1356">
          <cell r="D1356" t="str">
            <v>R3</v>
          </cell>
          <cell r="O1356">
            <v>108000</v>
          </cell>
        </row>
        <row r="1357">
          <cell r="D1357" t="str">
            <v>R2</v>
          </cell>
          <cell r="O1357">
            <v>144000</v>
          </cell>
        </row>
        <row r="1358">
          <cell r="D1358" t="str">
            <v>R2</v>
          </cell>
          <cell r="O1358">
            <v>168000</v>
          </cell>
        </row>
        <row r="1359">
          <cell r="D1359" t="str">
            <v>R2</v>
          </cell>
          <cell r="O1359">
            <v>120000</v>
          </cell>
        </row>
        <row r="1360">
          <cell r="D1360" t="str">
            <v>R3</v>
          </cell>
          <cell r="O1360">
            <v>132000</v>
          </cell>
        </row>
        <row r="1361">
          <cell r="D1361" t="str">
            <v>C2</v>
          </cell>
          <cell r="O1361">
            <v>41412</v>
          </cell>
        </row>
        <row r="1362">
          <cell r="D1362" t="str">
            <v>R6</v>
          </cell>
          <cell r="O1362">
            <v>396036</v>
          </cell>
        </row>
        <row r="1363">
          <cell r="D1363" t="str">
            <v>R3</v>
          </cell>
          <cell r="O1363">
            <v>96000</v>
          </cell>
        </row>
        <row r="1364">
          <cell r="D1364" t="str">
            <v>R3</v>
          </cell>
          <cell r="O1364">
            <v>132000</v>
          </cell>
        </row>
        <row r="1365">
          <cell r="D1365" t="str">
            <v>C3</v>
          </cell>
          <cell r="O1365">
            <v>58980</v>
          </cell>
        </row>
        <row r="1366">
          <cell r="D1366" t="str">
            <v>R4</v>
          </cell>
          <cell r="O1366">
            <v>180000</v>
          </cell>
        </row>
        <row r="1367">
          <cell r="D1367" t="str">
            <v>R3</v>
          </cell>
          <cell r="O1367">
            <v>156000</v>
          </cell>
        </row>
        <row r="1368">
          <cell r="D1368" t="str">
            <v>R3</v>
          </cell>
          <cell r="O1368">
            <v>132000</v>
          </cell>
        </row>
        <row r="1369">
          <cell r="D1369" t="str">
            <v>R3</v>
          </cell>
          <cell r="O1369">
            <v>90000</v>
          </cell>
        </row>
        <row r="1370">
          <cell r="D1370" t="str">
            <v>R3</v>
          </cell>
          <cell r="O1370">
            <v>144000</v>
          </cell>
        </row>
        <row r="1371">
          <cell r="D1371" t="str">
            <v>R3</v>
          </cell>
          <cell r="O1371">
            <v>96000</v>
          </cell>
        </row>
        <row r="1372">
          <cell r="D1372" t="str">
            <v>C3</v>
          </cell>
          <cell r="O1372">
            <v>57600</v>
          </cell>
        </row>
        <row r="1373">
          <cell r="D1373" t="str">
            <v>C3</v>
          </cell>
          <cell r="O1373">
            <v>39612</v>
          </cell>
        </row>
        <row r="1374">
          <cell r="D1374" t="str">
            <v>R2</v>
          </cell>
          <cell r="O1374">
            <v>114000</v>
          </cell>
        </row>
        <row r="1375">
          <cell r="D1375" t="str">
            <v>R2</v>
          </cell>
          <cell r="O1375">
            <v>84000</v>
          </cell>
        </row>
        <row r="1376">
          <cell r="D1376" t="str">
            <v>R2</v>
          </cell>
          <cell r="O1376">
            <v>90000</v>
          </cell>
        </row>
        <row r="1377">
          <cell r="D1377" t="str">
            <v>R3</v>
          </cell>
          <cell r="O1377">
            <v>96000</v>
          </cell>
        </row>
        <row r="1378">
          <cell r="D1378" t="str">
            <v>C3</v>
          </cell>
          <cell r="O1378">
            <v>57600</v>
          </cell>
        </row>
        <row r="1379">
          <cell r="D1379" t="str">
            <v>R3</v>
          </cell>
          <cell r="O1379">
            <v>144000</v>
          </cell>
        </row>
        <row r="1380">
          <cell r="D1380" t="str">
            <v>C3</v>
          </cell>
          <cell r="O1380">
            <v>36024</v>
          </cell>
        </row>
        <row r="1381">
          <cell r="D1381" t="str">
            <v>C3</v>
          </cell>
          <cell r="O1381">
            <v>36024</v>
          </cell>
        </row>
        <row r="1382">
          <cell r="D1382" t="str">
            <v>C3</v>
          </cell>
          <cell r="O1382">
            <v>39612</v>
          </cell>
        </row>
        <row r="1383">
          <cell r="D1383" t="str">
            <v>C3</v>
          </cell>
          <cell r="O1383">
            <v>39612</v>
          </cell>
        </row>
        <row r="1384">
          <cell r="D1384" t="str">
            <v>R1</v>
          </cell>
          <cell r="O1384">
            <v>37440</v>
          </cell>
        </row>
        <row r="1385">
          <cell r="D1385" t="str">
            <v>R1</v>
          </cell>
          <cell r="O1385">
            <v>42000</v>
          </cell>
        </row>
        <row r="1386">
          <cell r="D1386" t="str">
            <v>R1</v>
          </cell>
          <cell r="O1386">
            <v>25680</v>
          </cell>
        </row>
        <row r="1387">
          <cell r="D1387" t="str">
            <v>R1</v>
          </cell>
          <cell r="O1387">
            <v>25680</v>
          </cell>
        </row>
        <row r="1388">
          <cell r="D1388" t="str">
            <v>R4</v>
          </cell>
          <cell r="O1388">
            <v>120000</v>
          </cell>
        </row>
        <row r="1389">
          <cell r="D1389" t="str">
            <v>R6</v>
          </cell>
          <cell r="O1389">
            <v>444000</v>
          </cell>
        </row>
        <row r="1390">
          <cell r="D1390" t="str">
            <v>R7</v>
          </cell>
          <cell r="O1390">
            <v>480000</v>
          </cell>
        </row>
        <row r="1391">
          <cell r="D1391" t="str">
            <v>R3</v>
          </cell>
          <cell r="O1391">
            <v>156000</v>
          </cell>
        </row>
        <row r="1392">
          <cell r="D1392" t="str">
            <v>R2</v>
          </cell>
          <cell r="O1392">
            <v>66000</v>
          </cell>
        </row>
        <row r="1393">
          <cell r="D1393" t="str">
            <v>R3</v>
          </cell>
          <cell r="O1393">
            <v>102000</v>
          </cell>
        </row>
        <row r="1394">
          <cell r="D1394" t="str">
            <v>R2</v>
          </cell>
          <cell r="O1394">
            <v>63600</v>
          </cell>
        </row>
        <row r="1395">
          <cell r="D1395" t="str">
            <v>R3</v>
          </cell>
          <cell r="O1395">
            <v>96000</v>
          </cell>
        </row>
        <row r="1396">
          <cell r="D1396" t="str">
            <v>R3</v>
          </cell>
          <cell r="O1396">
            <v>84000</v>
          </cell>
        </row>
        <row r="1397">
          <cell r="D1397" t="str">
            <v>R3</v>
          </cell>
          <cell r="O1397">
            <v>96000</v>
          </cell>
        </row>
        <row r="1398">
          <cell r="D1398" t="str">
            <v>R3</v>
          </cell>
          <cell r="O1398">
            <v>96000</v>
          </cell>
        </row>
        <row r="1399">
          <cell r="D1399" t="str">
            <v>R4</v>
          </cell>
          <cell r="O1399">
            <v>156000</v>
          </cell>
        </row>
        <row r="1400">
          <cell r="D1400" t="str">
            <v>R3</v>
          </cell>
          <cell r="O1400">
            <v>108000</v>
          </cell>
        </row>
        <row r="1401">
          <cell r="D1401" t="str">
            <v>R3</v>
          </cell>
          <cell r="O1401">
            <v>102000</v>
          </cell>
        </row>
        <row r="1402">
          <cell r="D1402" t="str">
            <v>R2</v>
          </cell>
          <cell r="O1402">
            <v>60000</v>
          </cell>
        </row>
        <row r="1403">
          <cell r="D1403" t="str">
            <v>R3</v>
          </cell>
          <cell r="O1403">
            <v>66000</v>
          </cell>
        </row>
        <row r="1404">
          <cell r="D1404" t="str">
            <v>R5</v>
          </cell>
          <cell r="O1404">
            <v>216000</v>
          </cell>
        </row>
        <row r="1405">
          <cell r="D1405" t="str">
            <v>R4</v>
          </cell>
          <cell r="O1405">
            <v>216000</v>
          </cell>
        </row>
        <row r="1406">
          <cell r="D1406" t="str">
            <v>R2</v>
          </cell>
          <cell r="O1406">
            <v>120000</v>
          </cell>
        </row>
        <row r="1407">
          <cell r="D1407" t="str">
            <v>R3</v>
          </cell>
          <cell r="O1407">
            <v>162000</v>
          </cell>
        </row>
        <row r="1408">
          <cell r="D1408" t="str">
            <v>R1</v>
          </cell>
          <cell r="O1408">
            <v>32400</v>
          </cell>
        </row>
        <row r="1409">
          <cell r="D1409" t="str">
            <v>R1</v>
          </cell>
          <cell r="O1409">
            <v>42000</v>
          </cell>
        </row>
        <row r="1410">
          <cell r="D1410" t="str">
            <v>R1</v>
          </cell>
          <cell r="O1410">
            <v>25680</v>
          </cell>
        </row>
        <row r="1411">
          <cell r="D1411" t="str">
            <v>R1</v>
          </cell>
          <cell r="O1411">
            <v>25680</v>
          </cell>
        </row>
        <row r="1412">
          <cell r="D1412" t="str">
            <v>C3</v>
          </cell>
          <cell r="O1412">
            <v>39600</v>
          </cell>
        </row>
        <row r="1413">
          <cell r="D1413" t="str">
            <v>C3</v>
          </cell>
          <cell r="O1413">
            <v>27612</v>
          </cell>
        </row>
        <row r="1414">
          <cell r="D1414" t="str">
            <v>C1</v>
          </cell>
          <cell r="O1414">
            <v>30000</v>
          </cell>
        </row>
        <row r="1415">
          <cell r="D1415" t="str">
            <v>R2</v>
          </cell>
          <cell r="O1415">
            <v>33600</v>
          </cell>
        </row>
        <row r="1416">
          <cell r="D1416" t="str">
            <v>R4</v>
          </cell>
          <cell r="O1416">
            <v>108000</v>
          </cell>
        </row>
        <row r="1417">
          <cell r="D1417" t="str">
            <v>R3</v>
          </cell>
          <cell r="O1417">
            <v>96000</v>
          </cell>
        </row>
        <row r="1418">
          <cell r="D1418" t="str">
            <v>R2</v>
          </cell>
          <cell r="O1418">
            <v>72000</v>
          </cell>
        </row>
        <row r="1419">
          <cell r="D1419" t="str">
            <v>S6</v>
          </cell>
          <cell r="O1419">
            <v>114000</v>
          </cell>
        </row>
        <row r="1420">
          <cell r="D1420" t="str">
            <v>R2</v>
          </cell>
          <cell r="O1420">
            <v>66000</v>
          </cell>
        </row>
        <row r="1421">
          <cell r="D1421" t="str">
            <v>R3</v>
          </cell>
          <cell r="O1421">
            <v>84000</v>
          </cell>
        </row>
        <row r="1422">
          <cell r="D1422" t="str">
            <v>R3</v>
          </cell>
          <cell r="O1422">
            <v>72000</v>
          </cell>
        </row>
        <row r="1423">
          <cell r="D1423" t="str">
            <v>R4</v>
          </cell>
          <cell r="O1423">
            <v>108000</v>
          </cell>
        </row>
        <row r="1424">
          <cell r="D1424" t="str">
            <v>R8</v>
          </cell>
          <cell r="O1424">
            <v>1500000</v>
          </cell>
        </row>
        <row r="1425">
          <cell r="D1425" t="str">
            <v>R2</v>
          </cell>
          <cell r="O1425">
            <v>54000</v>
          </cell>
        </row>
        <row r="1426">
          <cell r="D1426" t="str">
            <v>R1</v>
          </cell>
          <cell r="O1426">
            <v>34800</v>
          </cell>
        </row>
        <row r="1427">
          <cell r="D1427" t="str">
            <v>R5</v>
          </cell>
          <cell r="O1427">
            <v>240000</v>
          </cell>
        </row>
        <row r="1428">
          <cell r="D1428" t="str">
            <v>C3</v>
          </cell>
          <cell r="O1428">
            <v>27612</v>
          </cell>
        </row>
        <row r="1429">
          <cell r="D1429" t="str">
            <v>C3</v>
          </cell>
          <cell r="O1429">
            <v>27612</v>
          </cell>
        </row>
        <row r="1430">
          <cell r="D1430" t="str">
            <v>C3</v>
          </cell>
          <cell r="O1430">
            <v>27612</v>
          </cell>
        </row>
        <row r="1431">
          <cell r="D1431" t="str">
            <v>C3</v>
          </cell>
          <cell r="O1431">
            <v>36012</v>
          </cell>
        </row>
        <row r="1432">
          <cell r="D1432" t="str">
            <v>C3</v>
          </cell>
          <cell r="O1432">
            <v>36024</v>
          </cell>
        </row>
        <row r="1433">
          <cell r="D1433" t="str">
            <v>C3</v>
          </cell>
          <cell r="O1433">
            <v>36024</v>
          </cell>
        </row>
        <row r="1434">
          <cell r="D1434" t="str">
            <v>C3</v>
          </cell>
          <cell r="O1434">
            <v>36024</v>
          </cell>
        </row>
        <row r="1435">
          <cell r="D1435" t="str">
            <v>R1</v>
          </cell>
          <cell r="O1435">
            <v>34800</v>
          </cell>
        </row>
        <row r="1436">
          <cell r="D1436" t="str">
            <v>R1</v>
          </cell>
          <cell r="O1436">
            <v>42000</v>
          </cell>
        </row>
        <row r="1437">
          <cell r="D1437" t="str">
            <v>R1</v>
          </cell>
          <cell r="O1437">
            <v>25680</v>
          </cell>
        </row>
        <row r="1438">
          <cell r="D1438" t="str">
            <v>R1</v>
          </cell>
          <cell r="O1438">
            <v>25680</v>
          </cell>
        </row>
        <row r="1439">
          <cell r="D1439" t="str">
            <v>R1</v>
          </cell>
          <cell r="O1439">
            <v>25680</v>
          </cell>
        </row>
        <row r="1440">
          <cell r="D1440" t="str">
            <v>R1</v>
          </cell>
          <cell r="O1440">
            <v>38400</v>
          </cell>
        </row>
        <row r="1441">
          <cell r="D1441" t="str">
            <v>R4</v>
          </cell>
          <cell r="O1441">
            <v>66000</v>
          </cell>
        </row>
        <row r="1442">
          <cell r="D1442" t="str">
            <v>R4</v>
          </cell>
          <cell r="O1442">
            <v>108000</v>
          </cell>
        </row>
        <row r="1443">
          <cell r="D1443" t="str">
            <v>R2</v>
          </cell>
          <cell r="O1443">
            <v>42000</v>
          </cell>
        </row>
        <row r="1444">
          <cell r="D1444" t="str">
            <v>R2</v>
          </cell>
          <cell r="O1444">
            <v>34800</v>
          </cell>
        </row>
        <row r="1445">
          <cell r="D1445" t="str">
            <v>R1</v>
          </cell>
          <cell r="O1445">
            <v>25680</v>
          </cell>
        </row>
        <row r="1446">
          <cell r="D1446" t="str">
            <v>R1</v>
          </cell>
          <cell r="O1446">
            <v>25680</v>
          </cell>
        </row>
        <row r="1447">
          <cell r="D1447" t="str">
            <v>C3</v>
          </cell>
          <cell r="O1447">
            <v>33612</v>
          </cell>
        </row>
        <row r="1448">
          <cell r="D1448" t="str">
            <v>R5</v>
          </cell>
          <cell r="O1448">
            <v>240000</v>
          </cell>
        </row>
        <row r="1449">
          <cell r="D1449" t="str">
            <v>R4</v>
          </cell>
          <cell r="O1449">
            <v>132000</v>
          </cell>
        </row>
        <row r="1450">
          <cell r="D1450" t="str">
            <v>R4</v>
          </cell>
          <cell r="O1450">
            <v>240000</v>
          </cell>
        </row>
        <row r="1451">
          <cell r="D1451" t="str">
            <v>R3</v>
          </cell>
          <cell r="O1451">
            <v>84000</v>
          </cell>
        </row>
        <row r="1452">
          <cell r="D1452" t="str">
            <v>R2</v>
          </cell>
          <cell r="O1452">
            <v>57600</v>
          </cell>
        </row>
        <row r="1453">
          <cell r="D1453" t="str">
            <v>R4</v>
          </cell>
          <cell r="O1453">
            <v>144000</v>
          </cell>
        </row>
        <row r="1454">
          <cell r="D1454" t="str">
            <v>R2</v>
          </cell>
          <cell r="O1454">
            <v>72000</v>
          </cell>
        </row>
        <row r="1455">
          <cell r="D1455" t="str">
            <v>R3</v>
          </cell>
          <cell r="O1455">
            <v>96000</v>
          </cell>
        </row>
        <row r="1456">
          <cell r="D1456" t="str">
            <v>R5</v>
          </cell>
          <cell r="O1456">
            <v>276000</v>
          </cell>
        </row>
        <row r="1457">
          <cell r="D1457" t="str">
            <v>R3</v>
          </cell>
          <cell r="O1457">
            <v>132000</v>
          </cell>
        </row>
        <row r="1458">
          <cell r="D1458" t="str">
            <v>R3</v>
          </cell>
          <cell r="O1458">
            <v>84000</v>
          </cell>
        </row>
        <row r="1459">
          <cell r="D1459" t="str">
            <v>R2</v>
          </cell>
          <cell r="O1459">
            <v>72000</v>
          </cell>
        </row>
        <row r="1460">
          <cell r="D1460" t="str">
            <v>R4</v>
          </cell>
          <cell r="O1460">
            <v>132000</v>
          </cell>
        </row>
        <row r="1461">
          <cell r="D1461" t="str">
            <v>R4</v>
          </cell>
          <cell r="O1461">
            <v>168000</v>
          </cell>
        </row>
        <row r="1462">
          <cell r="D1462" t="str">
            <v>R5</v>
          </cell>
          <cell r="O1462">
            <v>312000</v>
          </cell>
        </row>
        <row r="1463">
          <cell r="D1463" t="str">
            <v>R4</v>
          </cell>
          <cell r="O1463">
            <v>96000</v>
          </cell>
        </row>
        <row r="1464">
          <cell r="D1464" t="str">
            <v>R1</v>
          </cell>
          <cell r="O1464">
            <v>25680</v>
          </cell>
        </row>
        <row r="1465">
          <cell r="D1465" t="str">
            <v>R4</v>
          </cell>
          <cell r="O1465">
            <v>78000</v>
          </cell>
        </row>
        <row r="1466">
          <cell r="D1466" t="str">
            <v>R2</v>
          </cell>
          <cell r="O1466">
            <v>52800</v>
          </cell>
        </row>
        <row r="1467">
          <cell r="D1467" t="str">
            <v>C3</v>
          </cell>
          <cell r="O1467">
            <v>36024</v>
          </cell>
        </row>
        <row r="1468">
          <cell r="D1468" t="str">
            <v>C3</v>
          </cell>
          <cell r="O1468">
            <v>27612</v>
          </cell>
        </row>
        <row r="1469">
          <cell r="D1469" t="str">
            <v>C4</v>
          </cell>
          <cell r="O1469">
            <v>74760</v>
          </cell>
        </row>
        <row r="1470">
          <cell r="D1470" t="str">
            <v>C4</v>
          </cell>
          <cell r="O1470">
            <v>74760</v>
          </cell>
        </row>
        <row r="1471">
          <cell r="D1471" t="str">
            <v>C3</v>
          </cell>
          <cell r="O1471">
            <v>39612</v>
          </cell>
        </row>
        <row r="1472">
          <cell r="D1472" t="str">
            <v>C3</v>
          </cell>
          <cell r="O1472">
            <v>27612</v>
          </cell>
        </row>
        <row r="1473">
          <cell r="D1473" t="str">
            <v>C3</v>
          </cell>
          <cell r="O1473">
            <v>36024</v>
          </cell>
        </row>
        <row r="1474">
          <cell r="D1474" t="str">
            <v>C3</v>
          </cell>
          <cell r="O1474">
            <v>36024</v>
          </cell>
        </row>
        <row r="1475">
          <cell r="D1475" t="str">
            <v>C3</v>
          </cell>
          <cell r="O1475">
            <v>36024</v>
          </cell>
        </row>
        <row r="1476">
          <cell r="D1476" t="str">
            <v>C3</v>
          </cell>
          <cell r="O1476">
            <v>36024</v>
          </cell>
        </row>
        <row r="1477">
          <cell r="D1477" t="str">
            <v>R1</v>
          </cell>
          <cell r="O1477">
            <v>36012</v>
          </cell>
        </row>
        <row r="1478">
          <cell r="D1478" t="str">
            <v>R1</v>
          </cell>
          <cell r="O1478">
            <v>25680</v>
          </cell>
        </row>
        <row r="1479">
          <cell r="D1479" t="str">
            <v>R4</v>
          </cell>
          <cell r="O1479">
            <v>102000</v>
          </cell>
        </row>
        <row r="1480">
          <cell r="D1480" t="str">
            <v>R4</v>
          </cell>
          <cell r="O1480">
            <v>108000</v>
          </cell>
        </row>
        <row r="1481">
          <cell r="D1481" t="str">
            <v>R2</v>
          </cell>
          <cell r="O1481">
            <v>42000</v>
          </cell>
        </row>
        <row r="1482">
          <cell r="D1482" t="str">
            <v>R2</v>
          </cell>
          <cell r="O1482">
            <v>33600</v>
          </cell>
        </row>
        <row r="1483">
          <cell r="D1483" t="str">
            <v>R6</v>
          </cell>
          <cell r="O1483">
            <v>336000</v>
          </cell>
        </row>
        <row r="1484">
          <cell r="D1484" t="str">
            <v>R3</v>
          </cell>
          <cell r="O1484">
            <v>102000</v>
          </cell>
        </row>
        <row r="1485">
          <cell r="D1485" t="str">
            <v>R3</v>
          </cell>
          <cell r="O1485">
            <v>66000</v>
          </cell>
        </row>
        <row r="1486">
          <cell r="D1486" t="str">
            <v>R1</v>
          </cell>
          <cell r="O1486">
            <v>48000</v>
          </cell>
        </row>
        <row r="1487">
          <cell r="D1487" t="str">
            <v>R3</v>
          </cell>
          <cell r="O1487">
            <v>90000</v>
          </cell>
        </row>
        <row r="1488">
          <cell r="D1488" t="str">
            <v>R3</v>
          </cell>
          <cell r="O1488">
            <v>90000</v>
          </cell>
        </row>
        <row r="1489">
          <cell r="D1489" t="str">
            <v>R1</v>
          </cell>
          <cell r="O1489">
            <v>25680</v>
          </cell>
        </row>
        <row r="1490">
          <cell r="D1490" t="str">
            <v>C3</v>
          </cell>
          <cell r="O1490">
            <v>36024</v>
          </cell>
        </row>
        <row r="1491">
          <cell r="D1491" t="str">
            <v>C3</v>
          </cell>
          <cell r="O1491">
            <v>36024</v>
          </cell>
        </row>
        <row r="1492">
          <cell r="D1492" t="str">
            <v>C3</v>
          </cell>
          <cell r="O1492">
            <v>36024</v>
          </cell>
        </row>
        <row r="1493">
          <cell r="D1493" t="str">
            <v>C3</v>
          </cell>
          <cell r="O1493">
            <v>36024</v>
          </cell>
        </row>
        <row r="1494">
          <cell r="D1494" t="str">
            <v>C3</v>
          </cell>
          <cell r="O1494">
            <v>39600</v>
          </cell>
        </row>
        <row r="1495">
          <cell r="D1495" t="str">
            <v>C1</v>
          </cell>
          <cell r="O1495">
            <v>30000</v>
          </cell>
        </row>
        <row r="1496">
          <cell r="D1496" t="str">
            <v>R1</v>
          </cell>
          <cell r="O1496">
            <v>25680</v>
          </cell>
        </row>
        <row r="1497">
          <cell r="D1497" t="str">
            <v>R1</v>
          </cell>
          <cell r="O1497">
            <v>25680</v>
          </cell>
        </row>
        <row r="1498">
          <cell r="D1498" t="str">
            <v>R1</v>
          </cell>
          <cell r="O1498">
            <v>25680</v>
          </cell>
        </row>
        <row r="1499">
          <cell r="D1499" t="str">
            <v>R5</v>
          </cell>
          <cell r="O1499">
            <v>312000</v>
          </cell>
        </row>
        <row r="1500">
          <cell r="D1500" t="str">
            <v>R3</v>
          </cell>
          <cell r="O1500">
            <v>96000</v>
          </cell>
        </row>
        <row r="1501">
          <cell r="D1501" t="str">
            <v>R0</v>
          </cell>
          <cell r="O1501">
            <v>30000</v>
          </cell>
        </row>
        <row r="1502">
          <cell r="D1502" t="str">
            <v>R4</v>
          </cell>
          <cell r="O1502">
            <v>132000</v>
          </cell>
        </row>
        <row r="1503">
          <cell r="D1503" t="str">
            <v>R4</v>
          </cell>
          <cell r="O1503">
            <v>102000</v>
          </cell>
        </row>
        <row r="1504">
          <cell r="D1504" t="str">
            <v>R5</v>
          </cell>
          <cell r="O1504">
            <v>264000</v>
          </cell>
        </row>
        <row r="1505">
          <cell r="D1505" t="str">
            <v>R5</v>
          </cell>
          <cell r="O1505">
            <v>300000</v>
          </cell>
        </row>
        <row r="1506">
          <cell r="D1506" t="str">
            <v>R3</v>
          </cell>
          <cell r="O1506">
            <v>90000</v>
          </cell>
        </row>
        <row r="1507">
          <cell r="D1507" t="str">
            <v>R4</v>
          </cell>
          <cell r="O1507">
            <v>120000</v>
          </cell>
        </row>
        <row r="1508">
          <cell r="D1508" t="str">
            <v>R4</v>
          </cell>
          <cell r="O1508">
            <v>120000</v>
          </cell>
        </row>
        <row r="1509">
          <cell r="D1509" t="str">
            <v>R2</v>
          </cell>
          <cell r="O1509">
            <v>78000</v>
          </cell>
        </row>
        <row r="1510">
          <cell r="D1510" t="str">
            <v>R5</v>
          </cell>
          <cell r="O1510">
            <v>240000</v>
          </cell>
        </row>
        <row r="1511">
          <cell r="D1511" t="str">
            <v>R6</v>
          </cell>
          <cell r="O1511">
            <v>456000</v>
          </cell>
        </row>
        <row r="1512">
          <cell r="D1512" t="str">
            <v>R5</v>
          </cell>
          <cell r="O1512">
            <v>156000</v>
          </cell>
        </row>
        <row r="1513">
          <cell r="D1513" t="str">
            <v>R2</v>
          </cell>
          <cell r="O1513">
            <v>60000</v>
          </cell>
        </row>
        <row r="1514">
          <cell r="D1514" t="str">
            <v>R1</v>
          </cell>
          <cell r="O1514">
            <v>30000</v>
          </cell>
        </row>
        <row r="1515">
          <cell r="D1515" t="str">
            <v>R2</v>
          </cell>
          <cell r="O1515">
            <v>44400</v>
          </cell>
        </row>
        <row r="1516">
          <cell r="D1516" t="str">
            <v>R3</v>
          </cell>
          <cell r="O1516">
            <v>44400</v>
          </cell>
        </row>
        <row r="1517">
          <cell r="D1517" t="str">
            <v>C3</v>
          </cell>
          <cell r="O1517">
            <v>45600</v>
          </cell>
        </row>
        <row r="1518">
          <cell r="D1518" t="str">
            <v>R2</v>
          </cell>
          <cell r="O1518">
            <v>60000</v>
          </cell>
        </row>
        <row r="1519">
          <cell r="D1519" t="str">
            <v>C3</v>
          </cell>
          <cell r="O1519">
            <v>36024</v>
          </cell>
        </row>
        <row r="1520">
          <cell r="D1520" t="str">
            <v>C3</v>
          </cell>
          <cell r="O1520">
            <v>36024</v>
          </cell>
        </row>
        <row r="1521">
          <cell r="D1521" t="str">
            <v>R3</v>
          </cell>
          <cell r="O1521">
            <v>108000</v>
          </cell>
        </row>
        <row r="1522">
          <cell r="D1522" t="str">
            <v>R2</v>
          </cell>
          <cell r="O1522">
            <v>72000</v>
          </cell>
        </row>
        <row r="1523">
          <cell r="D1523" t="str">
            <v>R4</v>
          </cell>
          <cell r="O1523">
            <v>138000</v>
          </cell>
        </row>
        <row r="1524">
          <cell r="D1524" t="str">
            <v>C3</v>
          </cell>
          <cell r="O1524">
            <v>39624</v>
          </cell>
        </row>
        <row r="1525">
          <cell r="D1525" t="str">
            <v>R4</v>
          </cell>
          <cell r="O1525">
            <v>120000</v>
          </cell>
        </row>
        <row r="1526">
          <cell r="D1526" t="str">
            <v>C3</v>
          </cell>
          <cell r="O1526">
            <v>39600</v>
          </cell>
        </row>
        <row r="1527">
          <cell r="D1527" t="str">
            <v>C3</v>
          </cell>
          <cell r="O1527">
            <v>36012</v>
          </cell>
        </row>
        <row r="1528">
          <cell r="D1528" t="str">
            <v>C3</v>
          </cell>
          <cell r="O1528">
            <v>36012</v>
          </cell>
        </row>
        <row r="1529">
          <cell r="D1529" t="str">
            <v>C3</v>
          </cell>
          <cell r="O1529">
            <v>27612</v>
          </cell>
        </row>
        <row r="1530">
          <cell r="D1530" t="str">
            <v>R3</v>
          </cell>
          <cell r="O1530">
            <v>72000</v>
          </cell>
        </row>
        <row r="1531">
          <cell r="D1531" t="str">
            <v>R6</v>
          </cell>
          <cell r="O1531">
            <v>540000</v>
          </cell>
        </row>
        <row r="1532">
          <cell r="D1532" t="str">
            <v>R5</v>
          </cell>
          <cell r="O1532">
            <v>240000</v>
          </cell>
        </row>
        <row r="1533">
          <cell r="D1533" t="str">
            <v>R5</v>
          </cell>
          <cell r="O1533">
            <v>180000</v>
          </cell>
        </row>
        <row r="1534">
          <cell r="D1534" t="str">
            <v>R1</v>
          </cell>
          <cell r="O1534">
            <v>25680</v>
          </cell>
        </row>
        <row r="1535">
          <cell r="D1535" t="str">
            <v>R1</v>
          </cell>
          <cell r="O1535">
            <v>30000</v>
          </cell>
        </row>
        <row r="1536">
          <cell r="D1536" t="str">
            <v>R1</v>
          </cell>
          <cell r="O1536">
            <v>25680</v>
          </cell>
        </row>
        <row r="1537">
          <cell r="D1537" t="str">
            <v>R1</v>
          </cell>
          <cell r="O1537">
            <v>25680</v>
          </cell>
        </row>
        <row r="1538">
          <cell r="D1538" t="str">
            <v>R1</v>
          </cell>
          <cell r="O1538">
            <v>42000</v>
          </cell>
        </row>
        <row r="1539">
          <cell r="D1539" t="str">
            <v>R1</v>
          </cell>
          <cell r="O1539">
            <v>34800</v>
          </cell>
        </row>
        <row r="1540">
          <cell r="D1540" t="str">
            <v>C3</v>
          </cell>
          <cell r="O1540">
            <v>27612</v>
          </cell>
        </row>
        <row r="1541">
          <cell r="D1541" t="str">
            <v>R8</v>
          </cell>
          <cell r="O1541">
            <v>1400000</v>
          </cell>
        </row>
        <row r="1542">
          <cell r="D1542" t="str">
            <v>R5</v>
          </cell>
          <cell r="O1542">
            <v>204000</v>
          </cell>
        </row>
        <row r="1543">
          <cell r="D1543" t="str">
            <v>R3</v>
          </cell>
          <cell r="O1543">
            <v>90000</v>
          </cell>
        </row>
        <row r="1544">
          <cell r="D1544" t="str">
            <v>R3</v>
          </cell>
          <cell r="O1544">
            <v>90000</v>
          </cell>
        </row>
        <row r="1545">
          <cell r="D1545" t="str">
            <v>C3</v>
          </cell>
          <cell r="O1545">
            <v>39624</v>
          </cell>
        </row>
        <row r="1546">
          <cell r="D1546" t="str">
            <v>C3</v>
          </cell>
          <cell r="O1546">
            <v>36024</v>
          </cell>
        </row>
        <row r="1547">
          <cell r="D1547" t="str">
            <v>R3</v>
          </cell>
          <cell r="O1547">
            <v>102000</v>
          </cell>
        </row>
        <row r="1548">
          <cell r="D1548" t="str">
            <v>R2</v>
          </cell>
          <cell r="O1548">
            <v>66000</v>
          </cell>
        </row>
        <row r="1549">
          <cell r="D1549" t="str">
            <v>C3</v>
          </cell>
          <cell r="O1549">
            <v>44400</v>
          </cell>
        </row>
        <row r="1550">
          <cell r="D1550" t="str">
            <v>R4</v>
          </cell>
          <cell r="O1550">
            <v>192000</v>
          </cell>
        </row>
        <row r="1551">
          <cell r="D1551" t="str">
            <v>R4</v>
          </cell>
          <cell r="O1551">
            <v>216000</v>
          </cell>
        </row>
        <row r="1552">
          <cell r="D1552" t="str">
            <v>R3</v>
          </cell>
          <cell r="O1552">
            <v>180000</v>
          </cell>
        </row>
        <row r="1553">
          <cell r="D1553" t="str">
            <v>R3</v>
          </cell>
          <cell r="O1553">
            <v>162000</v>
          </cell>
        </row>
        <row r="1554">
          <cell r="D1554" t="str">
            <v>C3</v>
          </cell>
          <cell r="O1554">
            <v>27612</v>
          </cell>
        </row>
        <row r="1555">
          <cell r="D1555" t="str">
            <v>R3</v>
          </cell>
          <cell r="O1555">
            <v>78000</v>
          </cell>
        </row>
        <row r="1556">
          <cell r="D1556" t="str">
            <v>R2</v>
          </cell>
          <cell r="O1556">
            <v>54000</v>
          </cell>
        </row>
        <row r="1557">
          <cell r="D1557" t="str">
            <v>R2</v>
          </cell>
          <cell r="O1557">
            <v>66000</v>
          </cell>
        </row>
        <row r="1558">
          <cell r="D1558" t="str">
            <v>R0</v>
          </cell>
          <cell r="O1558">
            <v>0</v>
          </cell>
        </row>
        <row r="1559">
          <cell r="D1559" t="str">
            <v>R3</v>
          </cell>
          <cell r="O1559">
            <v>64800</v>
          </cell>
        </row>
        <row r="1560">
          <cell r="D1560" t="str">
            <v>R2</v>
          </cell>
          <cell r="O1560">
            <v>44400</v>
          </cell>
        </row>
        <row r="1561">
          <cell r="D1561" t="str">
            <v>R1</v>
          </cell>
          <cell r="O1561">
            <v>33600</v>
          </cell>
        </row>
        <row r="1562">
          <cell r="D1562" t="str">
            <v>R1</v>
          </cell>
          <cell r="O1562">
            <v>38400</v>
          </cell>
        </row>
        <row r="1563">
          <cell r="D1563" t="str">
            <v>R2</v>
          </cell>
          <cell r="O1563">
            <v>60000</v>
          </cell>
        </row>
        <row r="1564">
          <cell r="D1564" t="str">
            <v>C3</v>
          </cell>
          <cell r="O1564">
            <v>27612</v>
          </cell>
        </row>
        <row r="1565">
          <cell r="D1565" t="str">
            <v>C3</v>
          </cell>
          <cell r="O1565">
            <v>36024</v>
          </cell>
        </row>
        <row r="1566">
          <cell r="D1566" t="str">
            <v>R4</v>
          </cell>
          <cell r="O1566">
            <v>120000</v>
          </cell>
        </row>
        <row r="1567">
          <cell r="D1567" t="str">
            <v>C3</v>
          </cell>
          <cell r="O1567">
            <v>36024</v>
          </cell>
        </row>
        <row r="1568">
          <cell r="D1568" t="str">
            <v>C3</v>
          </cell>
          <cell r="O1568">
            <v>36024</v>
          </cell>
        </row>
        <row r="1569">
          <cell r="D1569" t="str">
            <v>R2</v>
          </cell>
          <cell r="O1569">
            <v>54000</v>
          </cell>
        </row>
        <row r="1570">
          <cell r="D1570" t="str">
            <v>R4</v>
          </cell>
          <cell r="O1570">
            <v>144000</v>
          </cell>
        </row>
        <row r="1571">
          <cell r="D1571" t="str">
            <v>R3</v>
          </cell>
          <cell r="O1571">
            <v>102000</v>
          </cell>
        </row>
        <row r="1572">
          <cell r="D1572" t="str">
            <v>R4</v>
          </cell>
          <cell r="O1572">
            <v>180000</v>
          </cell>
        </row>
        <row r="1573">
          <cell r="D1573" t="str">
            <v>R2</v>
          </cell>
          <cell r="O1573">
            <v>60000</v>
          </cell>
        </row>
        <row r="1574">
          <cell r="D1574" t="str">
            <v>R3</v>
          </cell>
          <cell r="O1574">
            <v>60000</v>
          </cell>
        </row>
        <row r="1575">
          <cell r="D1575" t="str">
            <v>R2</v>
          </cell>
          <cell r="O1575">
            <v>60000</v>
          </cell>
        </row>
        <row r="1576">
          <cell r="D1576" t="str">
            <v>R5</v>
          </cell>
          <cell r="O1576">
            <v>240000</v>
          </cell>
        </row>
        <row r="1577">
          <cell r="D1577" t="str">
            <v>C4</v>
          </cell>
          <cell r="O1577">
            <v>27612</v>
          </cell>
        </row>
        <row r="1578">
          <cell r="D1578" t="str">
            <v>R3</v>
          </cell>
          <cell r="O1578">
            <v>78000</v>
          </cell>
        </row>
        <row r="1579">
          <cell r="D1579" t="str">
            <v>R1</v>
          </cell>
          <cell r="O1579">
            <v>25680</v>
          </cell>
        </row>
        <row r="1580">
          <cell r="D1580" t="str">
            <v>R1</v>
          </cell>
          <cell r="O1580">
            <v>25680</v>
          </cell>
        </row>
        <row r="1581">
          <cell r="D1581" t="str">
            <v>R1</v>
          </cell>
          <cell r="O1581">
            <v>32400</v>
          </cell>
        </row>
        <row r="1582">
          <cell r="D1582" t="str">
            <v>R1</v>
          </cell>
          <cell r="O1582">
            <v>32400</v>
          </cell>
        </row>
        <row r="1583">
          <cell r="D1583" t="str">
            <v>C2</v>
          </cell>
          <cell r="O1583">
            <v>162000</v>
          </cell>
        </row>
        <row r="1584">
          <cell r="D1584" t="str">
            <v>R3</v>
          </cell>
          <cell r="O1584">
            <v>96000</v>
          </cell>
        </row>
        <row r="1585">
          <cell r="D1585" t="str">
            <v>C3</v>
          </cell>
          <cell r="O1585">
            <v>27612</v>
          </cell>
        </row>
        <row r="1586">
          <cell r="D1586" t="str">
            <v>R2</v>
          </cell>
          <cell r="O1586">
            <v>54000</v>
          </cell>
        </row>
        <row r="1587">
          <cell r="D1587" t="str">
            <v>R4</v>
          </cell>
          <cell r="O1587">
            <v>108000</v>
          </cell>
        </row>
        <row r="1588">
          <cell r="D1588" t="str">
            <v>R3</v>
          </cell>
          <cell r="O1588">
            <v>84000</v>
          </cell>
        </row>
        <row r="1589">
          <cell r="D1589" t="str">
            <v>R5</v>
          </cell>
          <cell r="O1589">
            <v>276000</v>
          </cell>
        </row>
        <row r="1590">
          <cell r="D1590" t="str">
            <v>R2</v>
          </cell>
          <cell r="O1590">
            <v>72000</v>
          </cell>
        </row>
        <row r="1591">
          <cell r="D1591" t="str">
            <v>C3</v>
          </cell>
          <cell r="O1591">
            <v>36012</v>
          </cell>
        </row>
        <row r="1592">
          <cell r="D1592" t="str">
            <v>R3</v>
          </cell>
          <cell r="O1592">
            <v>108000</v>
          </cell>
        </row>
        <row r="1593">
          <cell r="D1593" t="str">
            <v>C3</v>
          </cell>
          <cell r="O1593">
            <v>36024</v>
          </cell>
        </row>
        <row r="1594">
          <cell r="D1594" t="str">
            <v>R4</v>
          </cell>
          <cell r="O1594">
            <v>180000</v>
          </cell>
        </row>
        <row r="1595">
          <cell r="D1595" t="str">
            <v>R4</v>
          </cell>
          <cell r="O1595">
            <v>180000</v>
          </cell>
        </row>
        <row r="1596">
          <cell r="D1596" t="str">
            <v>R3</v>
          </cell>
          <cell r="O1596">
            <v>78000</v>
          </cell>
        </row>
        <row r="1597">
          <cell r="D1597" t="str">
            <v>R2</v>
          </cell>
          <cell r="O1597">
            <v>72000</v>
          </cell>
        </row>
        <row r="1598">
          <cell r="D1598" t="str">
            <v>R6</v>
          </cell>
          <cell r="O1598">
            <v>390000</v>
          </cell>
        </row>
        <row r="1599">
          <cell r="D1599" t="str">
            <v>R7</v>
          </cell>
          <cell r="O1599">
            <v>540000</v>
          </cell>
        </row>
        <row r="1600">
          <cell r="D1600" t="str">
            <v>R2</v>
          </cell>
          <cell r="O1600">
            <v>108000</v>
          </cell>
        </row>
        <row r="1601">
          <cell r="D1601" t="str">
            <v>R4</v>
          </cell>
          <cell r="O1601">
            <v>120000</v>
          </cell>
        </row>
        <row r="1602">
          <cell r="D1602" t="str">
            <v>R2</v>
          </cell>
          <cell r="O1602">
            <v>66000</v>
          </cell>
        </row>
        <row r="1603">
          <cell r="D1603" t="str">
            <v>R2</v>
          </cell>
          <cell r="O1603">
            <v>66000</v>
          </cell>
        </row>
        <row r="1604">
          <cell r="D1604" t="str">
            <v>R1</v>
          </cell>
          <cell r="O1604">
            <v>48000</v>
          </cell>
        </row>
        <row r="1605">
          <cell r="D1605" t="str">
            <v>R2</v>
          </cell>
          <cell r="O1605">
            <v>72000</v>
          </cell>
        </row>
        <row r="1606">
          <cell r="D1606" t="str">
            <v>R1</v>
          </cell>
          <cell r="O1606">
            <v>108000</v>
          </cell>
        </row>
        <row r="1607">
          <cell r="D1607" t="str">
            <v>R2</v>
          </cell>
          <cell r="O1607">
            <v>54000</v>
          </cell>
        </row>
        <row r="1608">
          <cell r="D1608" t="str">
            <v>R5</v>
          </cell>
          <cell r="O1608">
            <v>192000</v>
          </cell>
        </row>
        <row r="1609">
          <cell r="D1609" t="str">
            <v>C4</v>
          </cell>
          <cell r="O1609">
            <v>72600</v>
          </cell>
        </row>
        <row r="1610">
          <cell r="D1610" t="str">
            <v>R4</v>
          </cell>
          <cell r="O1610">
            <v>97200</v>
          </cell>
        </row>
        <row r="1611">
          <cell r="D1611" t="str">
            <v>R4</v>
          </cell>
          <cell r="O1611">
            <v>120000</v>
          </cell>
        </row>
        <row r="1612">
          <cell r="D1612" t="str">
            <v>C3</v>
          </cell>
          <cell r="O1612">
            <v>36192</v>
          </cell>
        </row>
        <row r="1613">
          <cell r="D1613" t="str">
            <v>C3</v>
          </cell>
          <cell r="O1613">
            <v>36192</v>
          </cell>
        </row>
        <row r="1614">
          <cell r="D1614" t="str">
            <v>R3</v>
          </cell>
          <cell r="O1614">
            <v>106800</v>
          </cell>
        </row>
        <row r="1615">
          <cell r="D1615" t="str">
            <v>R3</v>
          </cell>
          <cell r="O1615">
            <v>66000</v>
          </cell>
        </row>
        <row r="1616">
          <cell r="D1616" t="str">
            <v>C3</v>
          </cell>
          <cell r="O1616">
            <v>36012</v>
          </cell>
        </row>
        <row r="1617">
          <cell r="D1617" t="str">
            <v>C3</v>
          </cell>
          <cell r="O1617">
            <v>51600</v>
          </cell>
        </row>
        <row r="1618">
          <cell r="D1618" t="str">
            <v>C3</v>
          </cell>
          <cell r="O1618">
            <v>27612</v>
          </cell>
        </row>
        <row r="1619">
          <cell r="D1619" t="str">
            <v>C3</v>
          </cell>
          <cell r="O1619">
            <v>27612</v>
          </cell>
        </row>
        <row r="1620">
          <cell r="D1620" t="str">
            <v>R2</v>
          </cell>
          <cell r="O1620">
            <v>27612</v>
          </cell>
        </row>
        <row r="1621">
          <cell r="D1621" t="str">
            <v>R2</v>
          </cell>
          <cell r="O1621">
            <v>66000</v>
          </cell>
        </row>
        <row r="1622">
          <cell r="D1622" t="str">
            <v>R8</v>
          </cell>
          <cell r="O1622">
            <v>906009</v>
          </cell>
        </row>
        <row r="1623">
          <cell r="D1623" t="str">
            <v>R3</v>
          </cell>
          <cell r="O1623">
            <v>72000</v>
          </cell>
        </row>
        <row r="1624">
          <cell r="D1624" t="str">
            <v>C3</v>
          </cell>
          <cell r="O1624">
            <v>36024</v>
          </cell>
        </row>
        <row r="1625">
          <cell r="D1625" t="str">
            <v>C3</v>
          </cell>
          <cell r="O1625">
            <v>39600</v>
          </cell>
        </row>
        <row r="1626">
          <cell r="D1626" t="str">
            <v>R2</v>
          </cell>
          <cell r="O1626">
            <v>66000</v>
          </cell>
        </row>
        <row r="1627">
          <cell r="D1627" t="str">
            <v>C3</v>
          </cell>
          <cell r="O1627">
            <v>39612</v>
          </cell>
        </row>
        <row r="1628">
          <cell r="D1628" t="str">
            <v>R3</v>
          </cell>
          <cell r="O1628">
            <v>72000</v>
          </cell>
        </row>
        <row r="1629">
          <cell r="D1629" t="str">
            <v>R2</v>
          </cell>
          <cell r="O1629">
            <v>66000</v>
          </cell>
        </row>
        <row r="1630">
          <cell r="D1630" t="str">
            <v>C3</v>
          </cell>
          <cell r="O1630">
            <v>36024</v>
          </cell>
        </row>
        <row r="1631">
          <cell r="D1631" t="str">
            <v>R2</v>
          </cell>
          <cell r="O1631">
            <v>66000</v>
          </cell>
        </row>
        <row r="1632">
          <cell r="D1632" t="str">
            <v>R2</v>
          </cell>
          <cell r="O1632">
            <v>60000</v>
          </cell>
        </row>
        <row r="1633">
          <cell r="D1633" t="str">
            <v>R2</v>
          </cell>
          <cell r="O1633">
            <v>72000</v>
          </cell>
        </row>
        <row r="1634">
          <cell r="D1634" t="str">
            <v>R2</v>
          </cell>
          <cell r="O1634">
            <v>84000</v>
          </cell>
        </row>
        <row r="1635">
          <cell r="D1635" t="str">
            <v>R9</v>
          </cell>
          <cell r="O1635">
            <v>1700400</v>
          </cell>
        </row>
        <row r="1636">
          <cell r="D1636" t="str">
            <v>R1</v>
          </cell>
          <cell r="O1636">
            <v>34620</v>
          </cell>
        </row>
        <row r="1637">
          <cell r="D1637" t="str">
            <v>R1</v>
          </cell>
          <cell r="O1637">
            <v>41040</v>
          </cell>
        </row>
        <row r="1638">
          <cell r="D1638" t="str">
            <v>R3</v>
          </cell>
          <cell r="O1638">
            <v>43440</v>
          </cell>
        </row>
        <row r="1639">
          <cell r="D1639" t="str">
            <v>R1</v>
          </cell>
          <cell r="O1639">
            <v>43572</v>
          </cell>
        </row>
        <row r="1640">
          <cell r="D1640" t="str">
            <v>R2</v>
          </cell>
          <cell r="O1640">
            <v>49620</v>
          </cell>
        </row>
        <row r="1641">
          <cell r="D1641" t="str">
            <v>R2</v>
          </cell>
          <cell r="O1641">
            <v>33240</v>
          </cell>
        </row>
        <row r="1642">
          <cell r="D1642" t="str">
            <v>R1</v>
          </cell>
          <cell r="O1642">
            <v>30036</v>
          </cell>
        </row>
        <row r="1643">
          <cell r="D1643" t="str">
            <v>R1</v>
          </cell>
          <cell r="O1643">
            <v>33072</v>
          </cell>
        </row>
        <row r="1644">
          <cell r="D1644" t="str">
            <v>R2</v>
          </cell>
          <cell r="O1644">
            <v>33240</v>
          </cell>
        </row>
        <row r="1645">
          <cell r="D1645" t="str">
            <v>R2</v>
          </cell>
          <cell r="O1645">
            <v>32640</v>
          </cell>
        </row>
        <row r="1646">
          <cell r="D1646" t="str">
            <v>R1</v>
          </cell>
          <cell r="O1646">
            <v>35472</v>
          </cell>
        </row>
        <row r="1647">
          <cell r="D1647" t="str">
            <v>R2</v>
          </cell>
          <cell r="O1647">
            <v>40440</v>
          </cell>
        </row>
        <row r="1648">
          <cell r="D1648" t="str">
            <v>R1</v>
          </cell>
          <cell r="O1648">
            <v>33072</v>
          </cell>
        </row>
        <row r="1649">
          <cell r="D1649" t="str">
            <v>R1</v>
          </cell>
          <cell r="O1649">
            <v>27120</v>
          </cell>
        </row>
        <row r="1650">
          <cell r="D1650" t="str">
            <v>R1</v>
          </cell>
          <cell r="O1650">
            <v>27120</v>
          </cell>
        </row>
        <row r="1651">
          <cell r="D1651" t="str">
            <v>R1</v>
          </cell>
          <cell r="O1651">
            <v>27120</v>
          </cell>
        </row>
        <row r="1652">
          <cell r="D1652" t="str">
            <v>R1</v>
          </cell>
          <cell r="O1652">
            <v>27120</v>
          </cell>
        </row>
        <row r="1653">
          <cell r="D1653" t="str">
            <v>R1</v>
          </cell>
          <cell r="O1653">
            <v>27120</v>
          </cell>
        </row>
        <row r="1654">
          <cell r="D1654" t="str">
            <v>R1</v>
          </cell>
          <cell r="O1654">
            <v>29640</v>
          </cell>
        </row>
        <row r="1655">
          <cell r="D1655" t="str">
            <v>R1</v>
          </cell>
          <cell r="O1655">
            <v>27120</v>
          </cell>
        </row>
        <row r="1656">
          <cell r="D1656" t="str">
            <v>R1</v>
          </cell>
          <cell r="O1656">
            <v>29640</v>
          </cell>
        </row>
        <row r="1657">
          <cell r="D1657" t="str">
            <v>R2</v>
          </cell>
          <cell r="O1657">
            <v>39960</v>
          </cell>
        </row>
        <row r="1658">
          <cell r="D1658" t="str">
            <v>R1</v>
          </cell>
          <cell r="O1658">
            <v>27120</v>
          </cell>
        </row>
        <row r="1659">
          <cell r="D1659" t="str">
            <v>R1</v>
          </cell>
          <cell r="O1659">
            <v>29880</v>
          </cell>
        </row>
        <row r="1660">
          <cell r="D1660" t="str">
            <v>R1</v>
          </cell>
          <cell r="O1660">
            <v>29880</v>
          </cell>
        </row>
        <row r="1661">
          <cell r="D1661" t="str">
            <v>R1</v>
          </cell>
          <cell r="O1661">
            <v>27480</v>
          </cell>
        </row>
        <row r="1662">
          <cell r="D1662" t="str">
            <v>R2</v>
          </cell>
          <cell r="O1662">
            <v>41040</v>
          </cell>
        </row>
        <row r="1663">
          <cell r="D1663" t="str">
            <v>R1</v>
          </cell>
          <cell r="O1663">
            <v>27120</v>
          </cell>
        </row>
        <row r="1664">
          <cell r="D1664" t="str">
            <v>R1</v>
          </cell>
          <cell r="O1664">
            <v>27480</v>
          </cell>
        </row>
        <row r="1665">
          <cell r="D1665" t="str">
            <v>R1</v>
          </cell>
          <cell r="O1665">
            <v>27480</v>
          </cell>
        </row>
        <row r="1666">
          <cell r="D1666" t="str">
            <v>R2</v>
          </cell>
          <cell r="O1666">
            <v>41040</v>
          </cell>
        </row>
        <row r="1667">
          <cell r="D1667" t="str">
            <v>R1</v>
          </cell>
          <cell r="O1667">
            <v>25680</v>
          </cell>
        </row>
        <row r="1668">
          <cell r="D1668" t="str">
            <v>R1</v>
          </cell>
          <cell r="O1668">
            <v>26400</v>
          </cell>
        </row>
        <row r="1669">
          <cell r="D1669" t="str">
            <v>R1</v>
          </cell>
          <cell r="O1669">
            <v>28080</v>
          </cell>
        </row>
        <row r="1670">
          <cell r="D1670" t="str">
            <v>R1</v>
          </cell>
          <cell r="O1670">
            <v>38640</v>
          </cell>
        </row>
        <row r="1671">
          <cell r="D1671" t="str">
            <v>R1</v>
          </cell>
          <cell r="O1671">
            <v>25680</v>
          </cell>
        </row>
        <row r="1672">
          <cell r="D1672" t="str">
            <v>R1</v>
          </cell>
          <cell r="O1672">
            <v>25680</v>
          </cell>
        </row>
        <row r="1673">
          <cell r="D1673" t="str">
            <v>R1</v>
          </cell>
          <cell r="O1673">
            <v>25680</v>
          </cell>
        </row>
        <row r="1674">
          <cell r="D1674" t="str">
            <v>R1</v>
          </cell>
          <cell r="O1674">
            <v>26280</v>
          </cell>
        </row>
        <row r="1675">
          <cell r="D1675" t="str">
            <v>R1</v>
          </cell>
          <cell r="O1675">
            <v>25680</v>
          </cell>
        </row>
        <row r="1676">
          <cell r="D1676" t="str">
            <v>R1</v>
          </cell>
          <cell r="O1676">
            <v>26880</v>
          </cell>
        </row>
        <row r="1677">
          <cell r="D1677" t="str">
            <v>R1</v>
          </cell>
          <cell r="O1677">
            <v>26280</v>
          </cell>
        </row>
        <row r="1678">
          <cell r="D1678" t="str">
            <v>R1</v>
          </cell>
          <cell r="O1678">
            <v>28080</v>
          </cell>
        </row>
        <row r="1679">
          <cell r="D1679" t="str">
            <v>R1</v>
          </cell>
          <cell r="O1679">
            <v>26880</v>
          </cell>
        </row>
        <row r="1680">
          <cell r="D1680" t="str">
            <v>R1</v>
          </cell>
          <cell r="O1680">
            <v>28080</v>
          </cell>
        </row>
        <row r="1681">
          <cell r="D1681" t="str">
            <v>R1</v>
          </cell>
          <cell r="O1681">
            <v>26280</v>
          </cell>
        </row>
        <row r="1682">
          <cell r="D1682" t="str">
            <v>R1</v>
          </cell>
          <cell r="O1682">
            <v>26880</v>
          </cell>
        </row>
        <row r="1683">
          <cell r="D1683" t="str">
            <v>R1</v>
          </cell>
          <cell r="O1683">
            <v>25680</v>
          </cell>
        </row>
        <row r="1684">
          <cell r="D1684" t="str">
            <v>R1</v>
          </cell>
          <cell r="O1684">
            <v>25680</v>
          </cell>
        </row>
        <row r="1685">
          <cell r="D1685" t="str">
            <v>R1</v>
          </cell>
          <cell r="O1685">
            <v>25680</v>
          </cell>
        </row>
        <row r="1686">
          <cell r="D1686" t="str">
            <v>R1</v>
          </cell>
          <cell r="O1686">
            <v>25680</v>
          </cell>
        </row>
        <row r="1687">
          <cell r="D1687" t="str">
            <v>R1</v>
          </cell>
          <cell r="O1687">
            <v>25680</v>
          </cell>
        </row>
        <row r="1688">
          <cell r="D1688" t="str">
            <v>R1</v>
          </cell>
          <cell r="O1688">
            <v>25680</v>
          </cell>
        </row>
        <row r="1689">
          <cell r="D1689" t="str">
            <v>R1</v>
          </cell>
          <cell r="O1689">
            <v>25680</v>
          </cell>
        </row>
        <row r="1690">
          <cell r="D1690" t="str">
            <v>R1</v>
          </cell>
          <cell r="O1690">
            <v>25680</v>
          </cell>
        </row>
        <row r="1691">
          <cell r="D1691" t="str">
            <v>R1</v>
          </cell>
          <cell r="O1691">
            <v>25680</v>
          </cell>
        </row>
        <row r="1692">
          <cell r="D1692" t="str">
            <v>R1</v>
          </cell>
          <cell r="O1692">
            <v>25680</v>
          </cell>
        </row>
        <row r="1693">
          <cell r="D1693" t="str">
            <v>R1</v>
          </cell>
          <cell r="O1693">
            <v>25680</v>
          </cell>
        </row>
        <row r="1694">
          <cell r="D1694" t="str">
            <v>R1</v>
          </cell>
          <cell r="O1694">
            <v>25680</v>
          </cell>
        </row>
        <row r="1695">
          <cell r="D1695" t="str">
            <v>R1</v>
          </cell>
          <cell r="O1695">
            <v>25680</v>
          </cell>
        </row>
        <row r="1696">
          <cell r="D1696" t="str">
            <v>R1</v>
          </cell>
          <cell r="O1696">
            <v>25680</v>
          </cell>
        </row>
        <row r="1697">
          <cell r="D1697" t="str">
            <v>R1</v>
          </cell>
          <cell r="O1697">
            <v>25680</v>
          </cell>
        </row>
        <row r="1698">
          <cell r="D1698" t="str">
            <v>R1</v>
          </cell>
          <cell r="O1698">
            <v>25680</v>
          </cell>
        </row>
        <row r="1699">
          <cell r="D1699" t="str">
            <v>R1</v>
          </cell>
          <cell r="O1699">
            <v>25680</v>
          </cell>
        </row>
        <row r="1700">
          <cell r="D1700" t="str">
            <v>R1</v>
          </cell>
          <cell r="O1700">
            <v>25680</v>
          </cell>
        </row>
        <row r="1701">
          <cell r="D1701" t="str">
            <v>R1</v>
          </cell>
          <cell r="O1701">
            <v>25680</v>
          </cell>
        </row>
        <row r="1702">
          <cell r="D1702" t="str">
            <v>C4</v>
          </cell>
          <cell r="O1702">
            <v>27612</v>
          </cell>
        </row>
        <row r="1703">
          <cell r="D1703" t="str">
            <v>C3</v>
          </cell>
          <cell r="O1703">
            <v>24012</v>
          </cell>
        </row>
        <row r="1704">
          <cell r="D1704" t="str">
            <v>R2</v>
          </cell>
          <cell r="O1704">
            <v>36000</v>
          </cell>
        </row>
        <row r="1705">
          <cell r="D1705" t="str">
            <v>R2</v>
          </cell>
          <cell r="O1705">
            <v>60000</v>
          </cell>
        </row>
        <row r="1706">
          <cell r="D1706" t="str">
            <v>R4</v>
          </cell>
          <cell r="O1706">
            <v>144000</v>
          </cell>
        </row>
        <row r="1707">
          <cell r="D1707" t="str">
            <v>R4</v>
          </cell>
          <cell r="O1707">
            <v>102000</v>
          </cell>
        </row>
        <row r="1708">
          <cell r="D1708" t="str">
            <v>R4</v>
          </cell>
          <cell r="O1708">
            <v>108000</v>
          </cell>
        </row>
        <row r="1709">
          <cell r="D1709" t="str">
            <v>R3</v>
          </cell>
          <cell r="O1709">
            <v>144000</v>
          </cell>
        </row>
        <row r="1710">
          <cell r="D1710" t="str">
            <v>R5</v>
          </cell>
          <cell r="O1710">
            <v>276000</v>
          </cell>
        </row>
        <row r="1711">
          <cell r="D1711" t="str">
            <v>C3</v>
          </cell>
          <cell r="O1711">
            <v>36024</v>
          </cell>
        </row>
        <row r="1712">
          <cell r="D1712" t="str">
            <v>C3</v>
          </cell>
          <cell r="O1712">
            <v>36012</v>
          </cell>
        </row>
        <row r="1713">
          <cell r="D1713" t="str">
            <v>C3</v>
          </cell>
          <cell r="O1713">
            <v>36012</v>
          </cell>
        </row>
        <row r="1714">
          <cell r="D1714" t="str">
            <v>C3</v>
          </cell>
          <cell r="O1714">
            <v>36012</v>
          </cell>
        </row>
        <row r="1715">
          <cell r="D1715" t="str">
            <v>C3</v>
          </cell>
          <cell r="O1715">
            <v>36012</v>
          </cell>
        </row>
        <row r="1716">
          <cell r="D1716" t="str">
            <v>C3</v>
          </cell>
          <cell r="O1716">
            <v>36012</v>
          </cell>
        </row>
        <row r="1717">
          <cell r="D1717" t="str">
            <v>C3</v>
          </cell>
          <cell r="O1717">
            <v>36012</v>
          </cell>
        </row>
        <row r="1718">
          <cell r="D1718" t="str">
            <v>R2</v>
          </cell>
          <cell r="O1718">
            <v>72000</v>
          </cell>
        </row>
        <row r="1719">
          <cell r="D1719" t="str">
            <v>C3</v>
          </cell>
          <cell r="O1719">
            <v>36024</v>
          </cell>
        </row>
        <row r="1720">
          <cell r="D1720" t="str">
            <v>R4</v>
          </cell>
          <cell r="O1720">
            <v>132000</v>
          </cell>
        </row>
        <row r="1721">
          <cell r="D1721" t="str">
            <v>R2</v>
          </cell>
          <cell r="O1721">
            <v>60000</v>
          </cell>
        </row>
        <row r="1722">
          <cell r="D1722" t="str">
            <v>R3</v>
          </cell>
          <cell r="O1722">
            <v>48000</v>
          </cell>
        </row>
        <row r="1723">
          <cell r="D1723" t="str">
            <v>R4</v>
          </cell>
          <cell r="O1723">
            <v>120000</v>
          </cell>
        </row>
        <row r="1724">
          <cell r="D1724" t="str">
            <v>R3</v>
          </cell>
          <cell r="O1724">
            <v>72000</v>
          </cell>
        </row>
        <row r="1725">
          <cell r="D1725" t="str">
            <v>R3</v>
          </cell>
          <cell r="O1725">
            <v>96000</v>
          </cell>
        </row>
        <row r="1726">
          <cell r="D1726" t="str">
            <v>C3</v>
          </cell>
          <cell r="O1726">
            <v>27612</v>
          </cell>
        </row>
        <row r="1727">
          <cell r="D1727" t="str">
            <v>C3</v>
          </cell>
          <cell r="O1727">
            <v>36024</v>
          </cell>
        </row>
        <row r="1728">
          <cell r="D1728" t="str">
            <v>C4</v>
          </cell>
          <cell r="O1728">
            <v>74760</v>
          </cell>
        </row>
        <row r="1729">
          <cell r="D1729" t="str">
            <v>R4</v>
          </cell>
          <cell r="O1729">
            <v>120000</v>
          </cell>
        </row>
        <row r="1730">
          <cell r="D1730" t="str">
            <v>C3</v>
          </cell>
          <cell r="O1730">
            <v>36012</v>
          </cell>
        </row>
        <row r="1731">
          <cell r="D1731" t="str">
            <v>R3</v>
          </cell>
          <cell r="O1731">
            <v>90000</v>
          </cell>
        </row>
        <row r="1732">
          <cell r="D1732" t="str">
            <v>R4</v>
          </cell>
          <cell r="O1732">
            <v>120000</v>
          </cell>
        </row>
        <row r="1733">
          <cell r="D1733" t="str">
            <v>R2</v>
          </cell>
          <cell r="O1733">
            <v>62640</v>
          </cell>
        </row>
        <row r="1734">
          <cell r="D1734" t="str">
            <v>R2</v>
          </cell>
          <cell r="O1734">
            <v>60000</v>
          </cell>
        </row>
        <row r="1735">
          <cell r="D1735" t="str">
            <v>R3</v>
          </cell>
          <cell r="O1735">
            <v>144000</v>
          </cell>
        </row>
        <row r="1736">
          <cell r="D1736" t="str">
            <v>R2</v>
          </cell>
          <cell r="O1736">
            <v>108000</v>
          </cell>
        </row>
        <row r="1737">
          <cell r="D1737" t="str">
            <v>R5</v>
          </cell>
          <cell r="O1737">
            <v>264000</v>
          </cell>
        </row>
        <row r="1738">
          <cell r="D1738" t="str">
            <v>R4</v>
          </cell>
          <cell r="O1738">
            <v>204000</v>
          </cell>
        </row>
        <row r="1739">
          <cell r="D1739" t="str">
            <v>R1</v>
          </cell>
          <cell r="O1739">
            <v>32400</v>
          </cell>
        </row>
        <row r="1740">
          <cell r="D1740" t="str">
            <v>R4</v>
          </cell>
          <cell r="O1740">
            <v>60000</v>
          </cell>
        </row>
        <row r="1741">
          <cell r="D1741" t="str">
            <v>C3</v>
          </cell>
          <cell r="O1741">
            <v>36012</v>
          </cell>
        </row>
        <row r="1742">
          <cell r="D1742" t="str">
            <v>R2</v>
          </cell>
          <cell r="O1742">
            <v>66000</v>
          </cell>
        </row>
        <row r="1743">
          <cell r="D1743" t="str">
            <v>R2</v>
          </cell>
          <cell r="O1743">
            <v>66000</v>
          </cell>
        </row>
        <row r="1744">
          <cell r="D1744" t="str">
            <v>C3</v>
          </cell>
          <cell r="O1744">
            <v>51600</v>
          </cell>
        </row>
        <row r="1745">
          <cell r="D1745" t="str">
            <v>C3</v>
          </cell>
          <cell r="O1745">
            <v>33612</v>
          </cell>
        </row>
        <row r="1746">
          <cell r="D1746" t="str">
            <v>R2</v>
          </cell>
          <cell r="O1746">
            <v>54000</v>
          </cell>
        </row>
        <row r="1747">
          <cell r="D1747" t="str">
            <v>C3</v>
          </cell>
          <cell r="O1747">
            <v>39612</v>
          </cell>
        </row>
        <row r="1748">
          <cell r="D1748" t="str">
            <v>R4</v>
          </cell>
          <cell r="O1748">
            <v>120000</v>
          </cell>
        </row>
        <row r="1749">
          <cell r="D1749" t="str">
            <v>C3</v>
          </cell>
          <cell r="O1749">
            <v>36012</v>
          </cell>
        </row>
        <row r="1750">
          <cell r="D1750" t="str">
            <v>C3</v>
          </cell>
          <cell r="O1750">
            <v>36024</v>
          </cell>
        </row>
        <row r="1751">
          <cell r="D1751" t="str">
            <v>C3</v>
          </cell>
          <cell r="O1751">
            <v>27612</v>
          </cell>
        </row>
        <row r="1752">
          <cell r="D1752" t="str">
            <v>C3</v>
          </cell>
          <cell r="O1752">
            <v>36024</v>
          </cell>
        </row>
        <row r="1753">
          <cell r="D1753" t="str">
            <v>C3</v>
          </cell>
          <cell r="O1753">
            <v>34812</v>
          </cell>
        </row>
        <row r="1754">
          <cell r="D1754" t="str">
            <v>R1</v>
          </cell>
          <cell r="O1754">
            <v>34536</v>
          </cell>
        </row>
        <row r="1755">
          <cell r="D1755" t="str">
            <v>C3</v>
          </cell>
          <cell r="O1755">
            <v>27612</v>
          </cell>
        </row>
        <row r="1756">
          <cell r="D1756" t="str">
            <v>R4</v>
          </cell>
          <cell r="O1756">
            <v>144000</v>
          </cell>
        </row>
        <row r="1757">
          <cell r="D1757" t="str">
            <v>R4</v>
          </cell>
          <cell r="O1757">
            <v>96000</v>
          </cell>
        </row>
        <row r="1758">
          <cell r="D1758" t="str">
            <v>R3</v>
          </cell>
          <cell r="O1758">
            <v>180000</v>
          </cell>
        </row>
        <row r="1759">
          <cell r="D1759" t="str">
            <v>R6</v>
          </cell>
          <cell r="O1759">
            <v>348000</v>
          </cell>
        </row>
        <row r="1760">
          <cell r="D1760" t="str">
            <v>R2</v>
          </cell>
          <cell r="O1760">
            <v>108000</v>
          </cell>
        </row>
        <row r="1761">
          <cell r="D1761" t="str">
            <v>R3</v>
          </cell>
          <cell r="O1761">
            <v>168000</v>
          </cell>
        </row>
        <row r="1762">
          <cell r="D1762" t="str">
            <v>C3</v>
          </cell>
          <cell r="O1762">
            <v>36024</v>
          </cell>
        </row>
        <row r="1763">
          <cell r="D1763" t="str">
            <v>R3</v>
          </cell>
          <cell r="O1763">
            <v>90000</v>
          </cell>
        </row>
        <row r="1764">
          <cell r="D1764" t="str">
            <v>R4</v>
          </cell>
          <cell r="O1764">
            <v>83252</v>
          </cell>
        </row>
        <row r="1765">
          <cell r="D1765" t="str">
            <v>R3</v>
          </cell>
          <cell r="O1765">
            <v>96000</v>
          </cell>
        </row>
        <row r="1766">
          <cell r="D1766" t="str">
            <v>R2</v>
          </cell>
          <cell r="O1766">
            <v>60000</v>
          </cell>
        </row>
        <row r="1767">
          <cell r="D1767" t="str">
            <v>C3</v>
          </cell>
          <cell r="O1767">
            <v>27612</v>
          </cell>
        </row>
        <row r="1768">
          <cell r="D1768" t="str">
            <v>R3</v>
          </cell>
          <cell r="O1768">
            <v>96000</v>
          </cell>
        </row>
        <row r="1769">
          <cell r="D1769" t="str">
            <v>R4</v>
          </cell>
          <cell r="O1769">
            <v>102000</v>
          </cell>
        </row>
        <row r="1770">
          <cell r="D1770" t="str">
            <v>R2</v>
          </cell>
          <cell r="O1770">
            <v>60000</v>
          </cell>
        </row>
        <row r="1771">
          <cell r="D1771" t="str">
            <v>R3</v>
          </cell>
          <cell r="O1771">
            <v>96000</v>
          </cell>
        </row>
        <row r="1772">
          <cell r="D1772" t="str">
            <v>R2</v>
          </cell>
          <cell r="O1772">
            <v>54000</v>
          </cell>
        </row>
        <row r="1773">
          <cell r="D1773" t="str">
            <v>R3</v>
          </cell>
          <cell r="O1773">
            <v>96000</v>
          </cell>
        </row>
        <row r="1774">
          <cell r="D1774" t="str">
            <v>R3</v>
          </cell>
          <cell r="O1774">
            <v>96000</v>
          </cell>
        </row>
        <row r="1775">
          <cell r="D1775" t="str">
            <v>R5</v>
          </cell>
          <cell r="O1775">
            <v>240000</v>
          </cell>
        </row>
        <row r="1776">
          <cell r="D1776" t="str">
            <v>R4</v>
          </cell>
          <cell r="O1776">
            <v>192000</v>
          </cell>
        </row>
        <row r="1777">
          <cell r="D1777" t="str">
            <v>R4</v>
          </cell>
          <cell r="O1777">
            <v>180000</v>
          </cell>
        </row>
        <row r="1778">
          <cell r="D1778" t="str">
            <v>R4</v>
          </cell>
          <cell r="O1778">
            <v>216000</v>
          </cell>
        </row>
        <row r="1779">
          <cell r="D1779" t="str">
            <v>R3</v>
          </cell>
          <cell r="O1779">
            <v>96000</v>
          </cell>
        </row>
        <row r="1780">
          <cell r="D1780" t="str">
            <v>C3</v>
          </cell>
          <cell r="O1780">
            <v>27612</v>
          </cell>
        </row>
        <row r="1781">
          <cell r="D1781" t="str">
            <v>R3</v>
          </cell>
          <cell r="O1781">
            <v>96000</v>
          </cell>
        </row>
        <row r="1782">
          <cell r="D1782" t="str">
            <v>R3</v>
          </cell>
          <cell r="O1782">
            <v>84000</v>
          </cell>
        </row>
        <row r="1783">
          <cell r="D1783" t="str">
            <v>R6</v>
          </cell>
          <cell r="O1783">
            <v>360000</v>
          </cell>
        </row>
        <row r="1784">
          <cell r="D1784" t="str">
            <v>C4</v>
          </cell>
          <cell r="O1784">
            <v>27612</v>
          </cell>
        </row>
        <row r="1785">
          <cell r="D1785" t="str">
            <v>R2</v>
          </cell>
          <cell r="O1785">
            <v>60000</v>
          </cell>
        </row>
        <row r="1786">
          <cell r="D1786" t="str">
            <v>C3</v>
          </cell>
          <cell r="O1786">
            <v>45600</v>
          </cell>
        </row>
        <row r="1787">
          <cell r="D1787" t="str">
            <v>R1</v>
          </cell>
          <cell r="O1787">
            <v>47160</v>
          </cell>
        </row>
        <row r="1788">
          <cell r="D1788" t="str">
            <v>C3</v>
          </cell>
          <cell r="O1788">
            <v>36024</v>
          </cell>
        </row>
        <row r="1789">
          <cell r="D1789" t="str">
            <v>R4</v>
          </cell>
          <cell r="O1789">
            <v>120000</v>
          </cell>
        </row>
        <row r="1790">
          <cell r="D1790" t="str">
            <v>R3</v>
          </cell>
          <cell r="O1790">
            <v>84000</v>
          </cell>
        </row>
        <row r="1791">
          <cell r="D1791" t="str">
            <v>R4</v>
          </cell>
          <cell r="O1791">
            <v>132000</v>
          </cell>
        </row>
        <row r="1792">
          <cell r="D1792" t="str">
            <v>R2</v>
          </cell>
          <cell r="O1792">
            <v>78000</v>
          </cell>
        </row>
        <row r="1793">
          <cell r="D1793" t="str">
            <v>R4</v>
          </cell>
          <cell r="O1793">
            <v>144000</v>
          </cell>
        </row>
        <row r="1794">
          <cell r="D1794" t="str">
            <v>C3</v>
          </cell>
          <cell r="O1794">
            <v>48000</v>
          </cell>
        </row>
        <row r="1795">
          <cell r="D1795" t="str">
            <v>R3</v>
          </cell>
          <cell r="O1795">
            <v>66000</v>
          </cell>
        </row>
        <row r="1796">
          <cell r="D1796" t="str">
            <v>R3</v>
          </cell>
          <cell r="O1796">
            <v>78000</v>
          </cell>
        </row>
        <row r="1797">
          <cell r="D1797" t="str">
            <v>C3</v>
          </cell>
          <cell r="O1797">
            <v>36024</v>
          </cell>
        </row>
        <row r="1798">
          <cell r="D1798" t="str">
            <v>R2</v>
          </cell>
          <cell r="O1798">
            <v>72000</v>
          </cell>
        </row>
        <row r="1799">
          <cell r="D1799" t="str">
            <v>C4</v>
          </cell>
          <cell r="O1799">
            <v>47472</v>
          </cell>
        </row>
        <row r="1800">
          <cell r="D1800" t="str">
            <v>R1</v>
          </cell>
          <cell r="O1800">
            <v>34800</v>
          </cell>
        </row>
        <row r="1801">
          <cell r="D1801" t="str">
            <v>R1</v>
          </cell>
          <cell r="O1801">
            <v>32400</v>
          </cell>
        </row>
        <row r="1802">
          <cell r="D1802" t="str">
            <v>R4</v>
          </cell>
          <cell r="O1802">
            <v>78000</v>
          </cell>
        </row>
        <row r="1803">
          <cell r="D1803" t="str">
            <v>R4</v>
          </cell>
          <cell r="O1803">
            <v>84000</v>
          </cell>
        </row>
        <row r="1804">
          <cell r="D1804" t="str">
            <v>R2</v>
          </cell>
          <cell r="O1804">
            <v>54000</v>
          </cell>
        </row>
        <row r="1805">
          <cell r="D1805" t="str">
            <v>R2</v>
          </cell>
          <cell r="O1805">
            <v>60000</v>
          </cell>
        </row>
        <row r="1806">
          <cell r="D1806" t="str">
            <v>R3</v>
          </cell>
          <cell r="O1806">
            <v>84000</v>
          </cell>
        </row>
        <row r="1807">
          <cell r="D1807" t="str">
            <v>R3</v>
          </cell>
          <cell r="O1807">
            <v>84000</v>
          </cell>
        </row>
        <row r="1808">
          <cell r="D1808" t="str">
            <v>C3</v>
          </cell>
          <cell r="O1808">
            <v>27612</v>
          </cell>
        </row>
        <row r="1809">
          <cell r="D1809" t="str">
            <v>R2</v>
          </cell>
          <cell r="O1809">
            <v>66000</v>
          </cell>
        </row>
        <row r="1810">
          <cell r="D1810" t="str">
            <v>R4</v>
          </cell>
          <cell r="O1810">
            <v>108000</v>
          </cell>
        </row>
        <row r="1811">
          <cell r="D1811" t="str">
            <v>R3</v>
          </cell>
          <cell r="O1811">
            <v>102000</v>
          </cell>
        </row>
        <row r="1812">
          <cell r="D1812" t="str">
            <v>R4</v>
          </cell>
          <cell r="O1812">
            <v>132000</v>
          </cell>
        </row>
        <row r="1813">
          <cell r="D1813" t="str">
            <v>R3</v>
          </cell>
          <cell r="O1813">
            <v>162000</v>
          </cell>
        </row>
        <row r="1814">
          <cell r="D1814" t="str">
            <v>R4</v>
          </cell>
          <cell r="O1814">
            <v>102000</v>
          </cell>
        </row>
        <row r="1815">
          <cell r="D1815" t="str">
            <v>R2</v>
          </cell>
          <cell r="O1815">
            <v>60000</v>
          </cell>
        </row>
        <row r="1816">
          <cell r="D1816" t="str">
            <v>R4</v>
          </cell>
          <cell r="O1816">
            <v>120000</v>
          </cell>
        </row>
        <row r="1817">
          <cell r="D1817" t="str">
            <v>R4</v>
          </cell>
          <cell r="O1817">
            <v>120000</v>
          </cell>
        </row>
        <row r="1818">
          <cell r="D1818" t="str">
            <v>R3</v>
          </cell>
          <cell r="O1818">
            <v>78000</v>
          </cell>
        </row>
        <row r="1819">
          <cell r="D1819" t="str">
            <v>R5</v>
          </cell>
          <cell r="O1819">
            <v>180000</v>
          </cell>
        </row>
        <row r="1820">
          <cell r="D1820" t="str">
            <v>R4</v>
          </cell>
          <cell r="O1820">
            <v>94800</v>
          </cell>
        </row>
        <row r="1821">
          <cell r="D1821" t="str">
            <v>R2</v>
          </cell>
          <cell r="O1821">
            <v>132000</v>
          </cell>
        </row>
        <row r="1822">
          <cell r="D1822" t="str">
            <v>R4</v>
          </cell>
          <cell r="O1822">
            <v>114000</v>
          </cell>
        </row>
        <row r="1823">
          <cell r="D1823" t="str">
            <v>R6</v>
          </cell>
          <cell r="O1823">
            <v>336000</v>
          </cell>
        </row>
        <row r="1824">
          <cell r="D1824" t="str">
            <v>R4</v>
          </cell>
          <cell r="O1824">
            <v>120000</v>
          </cell>
        </row>
        <row r="1825">
          <cell r="D1825" t="str">
            <v>R4</v>
          </cell>
          <cell r="O1825">
            <v>120000</v>
          </cell>
        </row>
        <row r="1826">
          <cell r="D1826" t="str">
            <v>R4</v>
          </cell>
          <cell r="O1826">
            <v>126000</v>
          </cell>
        </row>
        <row r="1827">
          <cell r="D1827" t="str">
            <v>R4</v>
          </cell>
          <cell r="O1827">
            <v>144000</v>
          </cell>
        </row>
        <row r="1828">
          <cell r="D1828" t="str">
            <v>C3</v>
          </cell>
          <cell r="O1828">
            <v>36012</v>
          </cell>
        </row>
        <row r="1829">
          <cell r="D1829" t="str">
            <v>R2</v>
          </cell>
          <cell r="O1829">
            <v>54000</v>
          </cell>
        </row>
        <row r="1830">
          <cell r="D1830" t="str">
            <v>R2</v>
          </cell>
          <cell r="O1830">
            <v>78000</v>
          </cell>
        </row>
        <row r="1831">
          <cell r="D1831" t="str">
            <v>C3</v>
          </cell>
          <cell r="O1831">
            <v>27612</v>
          </cell>
        </row>
        <row r="1832">
          <cell r="D1832" t="str">
            <v>R3</v>
          </cell>
          <cell r="O1832">
            <v>84000</v>
          </cell>
        </row>
        <row r="1833">
          <cell r="D1833" t="str">
            <v>R3</v>
          </cell>
          <cell r="O1833">
            <v>78000</v>
          </cell>
        </row>
        <row r="1834">
          <cell r="D1834" t="str">
            <v>R2</v>
          </cell>
          <cell r="O1834">
            <v>70200</v>
          </cell>
        </row>
        <row r="1835">
          <cell r="D1835" t="str">
            <v>C4</v>
          </cell>
          <cell r="O1835">
            <v>51600</v>
          </cell>
        </row>
        <row r="1836">
          <cell r="D1836" t="str">
            <v>R3</v>
          </cell>
          <cell r="O1836">
            <v>80400</v>
          </cell>
        </row>
        <row r="1837">
          <cell r="D1837" t="str">
            <v>C4</v>
          </cell>
          <cell r="O1837">
            <v>48000</v>
          </cell>
        </row>
        <row r="1838">
          <cell r="D1838" t="str">
            <v>C3</v>
          </cell>
          <cell r="O1838">
            <v>33612</v>
          </cell>
        </row>
        <row r="1839">
          <cell r="D1839" t="str">
            <v>R4</v>
          </cell>
          <cell r="O1839">
            <v>114000</v>
          </cell>
        </row>
        <row r="1840">
          <cell r="D1840" t="str">
            <v>R5</v>
          </cell>
          <cell r="O1840">
            <v>216000</v>
          </cell>
        </row>
        <row r="1841">
          <cell r="D1841" t="str">
            <v>R5</v>
          </cell>
          <cell r="O1841">
            <v>300000</v>
          </cell>
        </row>
        <row r="1842">
          <cell r="D1842" t="str">
            <v>R2</v>
          </cell>
          <cell r="O1842">
            <v>60000</v>
          </cell>
        </row>
        <row r="1843">
          <cell r="D1843" t="str">
            <v>R3</v>
          </cell>
          <cell r="O1843">
            <v>84000</v>
          </cell>
        </row>
        <row r="1844">
          <cell r="D1844" t="str">
            <v>R4</v>
          </cell>
          <cell r="O1844">
            <v>102000</v>
          </cell>
        </row>
        <row r="1845">
          <cell r="D1845" t="str">
            <v>R2</v>
          </cell>
          <cell r="O1845">
            <v>72000</v>
          </cell>
        </row>
        <row r="1846">
          <cell r="D1846" t="str">
            <v>R4</v>
          </cell>
          <cell r="O1846">
            <v>120000</v>
          </cell>
        </row>
        <row r="1847">
          <cell r="D1847" t="str">
            <v>C3</v>
          </cell>
          <cell r="O1847">
            <v>44400</v>
          </cell>
        </row>
        <row r="1848">
          <cell r="D1848" t="str">
            <v>R2</v>
          </cell>
          <cell r="O1848">
            <v>78000</v>
          </cell>
        </row>
        <row r="1849">
          <cell r="D1849" t="str">
            <v>C3</v>
          </cell>
          <cell r="O1849">
            <v>27612</v>
          </cell>
        </row>
        <row r="1850">
          <cell r="D1850" t="str">
            <v>R2</v>
          </cell>
          <cell r="O1850">
            <v>78000</v>
          </cell>
        </row>
        <row r="1851">
          <cell r="D1851" t="str">
            <v>C3</v>
          </cell>
          <cell r="O1851">
            <v>36024</v>
          </cell>
        </row>
        <row r="1852">
          <cell r="D1852" t="str">
            <v>R4</v>
          </cell>
          <cell r="O1852">
            <v>144000</v>
          </cell>
        </row>
        <row r="1853">
          <cell r="D1853" t="str">
            <v>R4</v>
          </cell>
          <cell r="O1853">
            <v>132000</v>
          </cell>
        </row>
        <row r="1854">
          <cell r="D1854" t="str">
            <v>R2</v>
          </cell>
          <cell r="O1854">
            <v>72000</v>
          </cell>
        </row>
        <row r="1855">
          <cell r="D1855" t="str">
            <v>R2</v>
          </cell>
          <cell r="O1855">
            <v>72000</v>
          </cell>
        </row>
        <row r="1856">
          <cell r="D1856" t="str">
            <v>R4</v>
          </cell>
          <cell r="O1856">
            <v>132000</v>
          </cell>
        </row>
        <row r="1857">
          <cell r="D1857" t="str">
            <v>R3</v>
          </cell>
          <cell r="O1857">
            <v>72000</v>
          </cell>
        </row>
        <row r="1858">
          <cell r="D1858" t="str">
            <v>C3</v>
          </cell>
          <cell r="O1858">
            <v>36024</v>
          </cell>
        </row>
        <row r="1859">
          <cell r="D1859" t="str">
            <v>R4</v>
          </cell>
          <cell r="O1859">
            <v>181128</v>
          </cell>
        </row>
        <row r="1860">
          <cell r="D1860" t="str">
            <v>C3</v>
          </cell>
          <cell r="O1860">
            <v>24012</v>
          </cell>
        </row>
        <row r="1861">
          <cell r="D1861" t="str">
            <v>R11</v>
          </cell>
          <cell r="O1861">
            <v>1472400</v>
          </cell>
        </row>
        <row r="1862">
          <cell r="D1862" t="str">
            <v>R9</v>
          </cell>
          <cell r="O1862">
            <v>2300000</v>
          </cell>
        </row>
        <row r="1863">
          <cell r="D1863" t="str">
            <v>R7</v>
          </cell>
          <cell r="O1863">
            <v>800000</v>
          </cell>
        </row>
        <row r="1864">
          <cell r="D1864" t="str">
            <v>R8</v>
          </cell>
          <cell r="O1864">
            <v>1000000</v>
          </cell>
        </row>
        <row r="1865">
          <cell r="D1865" t="str">
            <v>R8</v>
          </cell>
          <cell r="O1865">
            <v>800000</v>
          </cell>
        </row>
        <row r="1866">
          <cell r="D1866" t="str">
            <v>R9</v>
          </cell>
          <cell r="O1866">
            <v>1800000</v>
          </cell>
        </row>
        <row r="1867">
          <cell r="D1867" t="str">
            <v>R7</v>
          </cell>
          <cell r="O1867">
            <v>540000</v>
          </cell>
        </row>
        <row r="1868">
          <cell r="D1868" t="str">
            <v>C3</v>
          </cell>
          <cell r="O1868">
            <v>53592</v>
          </cell>
        </row>
        <row r="1869">
          <cell r="D1869" t="str">
            <v>R9</v>
          </cell>
          <cell r="O1869">
            <v>1000000</v>
          </cell>
        </row>
        <row r="1870">
          <cell r="D1870" t="str">
            <v>R9</v>
          </cell>
          <cell r="O1870">
            <v>1500000</v>
          </cell>
        </row>
        <row r="1871">
          <cell r="D1871" t="str">
            <v>R1</v>
          </cell>
          <cell r="O1871">
            <v>57600</v>
          </cell>
        </row>
        <row r="1872">
          <cell r="D1872" t="str">
            <v>R2</v>
          </cell>
          <cell r="O1872">
            <v>72000</v>
          </cell>
        </row>
        <row r="1873">
          <cell r="D1873" t="str">
            <v>C2</v>
          </cell>
          <cell r="O1873">
            <v>39612</v>
          </cell>
        </row>
        <row r="1874">
          <cell r="D1874" t="str">
            <v>R3</v>
          </cell>
          <cell r="O1874">
            <v>86400</v>
          </cell>
        </row>
        <row r="1875">
          <cell r="D1875" t="str">
            <v>R4</v>
          </cell>
          <cell r="O1875">
            <v>108000</v>
          </cell>
        </row>
        <row r="1876">
          <cell r="D1876" t="str">
            <v>R2</v>
          </cell>
          <cell r="O1876">
            <v>78000</v>
          </cell>
        </row>
        <row r="1877">
          <cell r="D1877" t="str">
            <v>C3</v>
          </cell>
          <cell r="O1877">
            <v>36012</v>
          </cell>
        </row>
        <row r="1878">
          <cell r="D1878" t="str">
            <v>R9</v>
          </cell>
          <cell r="O1878">
            <v>1004000</v>
          </cell>
        </row>
        <row r="1879">
          <cell r="D1879" t="str">
            <v>C3</v>
          </cell>
          <cell r="O1879">
            <v>36012</v>
          </cell>
        </row>
        <row r="1880">
          <cell r="D1880" t="str">
            <v>R3</v>
          </cell>
          <cell r="O1880">
            <v>78000</v>
          </cell>
        </row>
        <row r="1881">
          <cell r="D1881" t="str">
            <v>R3</v>
          </cell>
          <cell r="O1881">
            <v>168000</v>
          </cell>
        </row>
        <row r="1882">
          <cell r="D1882" t="str">
            <v>R3</v>
          </cell>
          <cell r="O1882">
            <v>162000</v>
          </cell>
        </row>
        <row r="1883">
          <cell r="D1883" t="str">
            <v>R4</v>
          </cell>
          <cell r="O1883">
            <v>240000</v>
          </cell>
        </row>
        <row r="1884">
          <cell r="D1884" t="str">
            <v>R5</v>
          </cell>
          <cell r="O1884">
            <v>276000</v>
          </cell>
        </row>
        <row r="1885">
          <cell r="D1885" t="str">
            <v>R5</v>
          </cell>
          <cell r="O1885">
            <v>276000</v>
          </cell>
        </row>
        <row r="1886">
          <cell r="D1886" t="str">
            <v>R3</v>
          </cell>
          <cell r="O1886">
            <v>84000</v>
          </cell>
        </row>
        <row r="1887">
          <cell r="D1887" t="str">
            <v>R2</v>
          </cell>
          <cell r="O1887">
            <v>57600</v>
          </cell>
        </row>
        <row r="1888">
          <cell r="D1888" t="str">
            <v>R1</v>
          </cell>
          <cell r="O1888">
            <v>42000</v>
          </cell>
        </row>
        <row r="1889">
          <cell r="D1889" t="str">
            <v>R3</v>
          </cell>
          <cell r="O1889">
            <v>84000</v>
          </cell>
        </row>
        <row r="1890">
          <cell r="D1890" t="str">
            <v>C3</v>
          </cell>
          <cell r="O1890">
            <v>36024</v>
          </cell>
        </row>
        <row r="1891">
          <cell r="D1891" t="str">
            <v>R3</v>
          </cell>
          <cell r="O1891">
            <v>90000</v>
          </cell>
        </row>
        <row r="1892">
          <cell r="D1892" t="str">
            <v>R3</v>
          </cell>
          <cell r="O1892">
            <v>79200</v>
          </cell>
        </row>
        <row r="1893">
          <cell r="D1893" t="str">
            <v>R2</v>
          </cell>
          <cell r="O1893">
            <v>75600</v>
          </cell>
        </row>
        <row r="1894">
          <cell r="D1894" t="str">
            <v>R3</v>
          </cell>
          <cell r="O1894">
            <v>72000</v>
          </cell>
        </row>
        <row r="1895">
          <cell r="D1895" t="str">
            <v>R4</v>
          </cell>
          <cell r="O1895">
            <v>156000</v>
          </cell>
        </row>
        <row r="1896">
          <cell r="D1896" t="str">
            <v>R3</v>
          </cell>
          <cell r="O1896">
            <v>96000</v>
          </cell>
        </row>
        <row r="1897">
          <cell r="D1897" t="str">
            <v>C3</v>
          </cell>
          <cell r="O1897">
            <v>36024</v>
          </cell>
        </row>
        <row r="1898">
          <cell r="D1898" t="str">
            <v>C3</v>
          </cell>
          <cell r="O1898">
            <v>36024</v>
          </cell>
        </row>
        <row r="1899">
          <cell r="D1899" t="str">
            <v>R2</v>
          </cell>
          <cell r="O1899">
            <v>78000</v>
          </cell>
        </row>
        <row r="1900">
          <cell r="D1900" t="str">
            <v>C3</v>
          </cell>
          <cell r="O1900">
            <v>36012</v>
          </cell>
        </row>
        <row r="1901">
          <cell r="D1901" t="str">
            <v>C3</v>
          </cell>
          <cell r="O1901">
            <v>36012</v>
          </cell>
        </row>
        <row r="1902">
          <cell r="D1902" t="str">
            <v>R4</v>
          </cell>
          <cell r="O1902">
            <v>144000</v>
          </cell>
        </row>
        <row r="1903">
          <cell r="D1903" t="str">
            <v>R2</v>
          </cell>
          <cell r="O1903">
            <v>78000</v>
          </cell>
        </row>
        <row r="1904">
          <cell r="D1904" t="str">
            <v>C3</v>
          </cell>
          <cell r="O1904">
            <v>36024</v>
          </cell>
        </row>
        <row r="1905">
          <cell r="D1905" t="str">
            <v>C3</v>
          </cell>
          <cell r="O1905">
            <v>36024</v>
          </cell>
        </row>
        <row r="1906">
          <cell r="D1906" t="str">
            <v>C3</v>
          </cell>
          <cell r="O1906">
            <v>36024</v>
          </cell>
        </row>
        <row r="1907">
          <cell r="D1907" t="str">
            <v>C3</v>
          </cell>
          <cell r="O1907">
            <v>36024</v>
          </cell>
        </row>
        <row r="1908">
          <cell r="D1908" t="str">
            <v>C3</v>
          </cell>
          <cell r="O1908">
            <v>36024</v>
          </cell>
        </row>
        <row r="1909">
          <cell r="D1909" t="str">
            <v>C3</v>
          </cell>
          <cell r="O1909">
            <v>36024</v>
          </cell>
        </row>
        <row r="1910">
          <cell r="D1910" t="str">
            <v>C3</v>
          </cell>
          <cell r="O1910">
            <v>36024</v>
          </cell>
        </row>
        <row r="1911">
          <cell r="D1911" t="str">
            <v>R3</v>
          </cell>
          <cell r="O1911">
            <v>114000</v>
          </cell>
        </row>
        <row r="1912">
          <cell r="D1912" t="str">
            <v>R3</v>
          </cell>
          <cell r="O1912">
            <v>90000</v>
          </cell>
        </row>
        <row r="1913">
          <cell r="D1913" t="str">
            <v>R1</v>
          </cell>
          <cell r="O1913">
            <v>27612</v>
          </cell>
        </row>
        <row r="1914">
          <cell r="D1914" t="str">
            <v>R4</v>
          </cell>
          <cell r="O1914">
            <v>132000</v>
          </cell>
        </row>
        <row r="1915">
          <cell r="D1915" t="str">
            <v>R4</v>
          </cell>
          <cell r="O1915">
            <v>180000</v>
          </cell>
        </row>
        <row r="1916">
          <cell r="D1916" t="str">
            <v>R3</v>
          </cell>
          <cell r="O1916">
            <v>102000</v>
          </cell>
        </row>
        <row r="1917">
          <cell r="D1917" t="str">
            <v>C3</v>
          </cell>
          <cell r="O1917">
            <v>27612</v>
          </cell>
        </row>
        <row r="1918">
          <cell r="D1918" t="str">
            <v>R2</v>
          </cell>
          <cell r="O1918">
            <v>109200</v>
          </cell>
        </row>
        <row r="1919">
          <cell r="D1919" t="str">
            <v>R8</v>
          </cell>
          <cell r="O1919">
            <v>1225764</v>
          </cell>
        </row>
        <row r="1920">
          <cell r="D1920" t="str">
            <v>R2</v>
          </cell>
          <cell r="O1920">
            <v>168000</v>
          </cell>
        </row>
        <row r="1921">
          <cell r="D1921" t="str">
            <v>R2</v>
          </cell>
          <cell r="O1921">
            <v>54000</v>
          </cell>
        </row>
        <row r="1922">
          <cell r="D1922" t="str">
            <v>C4</v>
          </cell>
          <cell r="O1922">
            <v>27612</v>
          </cell>
        </row>
        <row r="1923">
          <cell r="D1923" t="str">
            <v>R1</v>
          </cell>
          <cell r="O1923">
            <v>32400</v>
          </cell>
        </row>
        <row r="1924">
          <cell r="D1924" t="str">
            <v>R7</v>
          </cell>
          <cell r="O1924">
            <v>500196</v>
          </cell>
        </row>
        <row r="1925">
          <cell r="D1925" t="str">
            <v>R7</v>
          </cell>
          <cell r="O1925">
            <v>477756</v>
          </cell>
        </row>
        <row r="1926">
          <cell r="D1926" t="str">
            <v>R2</v>
          </cell>
          <cell r="O1926">
            <v>60000</v>
          </cell>
        </row>
        <row r="1927">
          <cell r="D1927" t="str">
            <v>R4</v>
          </cell>
          <cell r="O1927">
            <v>120000</v>
          </cell>
        </row>
        <row r="1928">
          <cell r="D1928" t="str">
            <v>R3</v>
          </cell>
          <cell r="O1928">
            <v>60000</v>
          </cell>
        </row>
        <row r="1929">
          <cell r="D1929" t="str">
            <v>C3</v>
          </cell>
          <cell r="O1929">
            <v>36024</v>
          </cell>
        </row>
        <row r="1930">
          <cell r="D1930" t="str">
            <v>C3</v>
          </cell>
          <cell r="O1930">
            <v>36024</v>
          </cell>
        </row>
        <row r="1931">
          <cell r="D1931" t="str">
            <v>C3</v>
          </cell>
          <cell r="O1931">
            <v>36024</v>
          </cell>
        </row>
        <row r="1932">
          <cell r="D1932" t="str">
            <v>C3</v>
          </cell>
          <cell r="O1932">
            <v>36024</v>
          </cell>
        </row>
        <row r="1933">
          <cell r="D1933" t="str">
            <v>C3</v>
          </cell>
          <cell r="O1933">
            <v>36012</v>
          </cell>
        </row>
        <row r="1934">
          <cell r="D1934" t="str">
            <v>C3</v>
          </cell>
          <cell r="O1934">
            <v>39612</v>
          </cell>
        </row>
        <row r="1935">
          <cell r="D1935" t="str">
            <v>R1</v>
          </cell>
          <cell r="O1935">
            <v>36012</v>
          </cell>
        </row>
        <row r="1936">
          <cell r="D1936" t="str">
            <v>R3</v>
          </cell>
          <cell r="O1936">
            <v>96000</v>
          </cell>
        </row>
        <row r="1937">
          <cell r="D1937" t="str">
            <v>R4</v>
          </cell>
          <cell r="O1937">
            <v>120000</v>
          </cell>
        </row>
        <row r="1938">
          <cell r="D1938" t="str">
            <v>R4</v>
          </cell>
          <cell r="O1938">
            <v>102000</v>
          </cell>
        </row>
        <row r="1939">
          <cell r="D1939" t="str">
            <v>R4</v>
          </cell>
          <cell r="O1939">
            <v>192000</v>
          </cell>
        </row>
        <row r="1940">
          <cell r="D1940" t="str">
            <v>R4</v>
          </cell>
          <cell r="O1940">
            <v>192000</v>
          </cell>
        </row>
        <row r="1941">
          <cell r="D1941" t="str">
            <v>R5</v>
          </cell>
          <cell r="O1941">
            <v>252000</v>
          </cell>
        </row>
        <row r="1942">
          <cell r="D1942" t="str">
            <v>R2</v>
          </cell>
          <cell r="O1942">
            <v>72000</v>
          </cell>
        </row>
        <row r="1943">
          <cell r="D1943" t="str">
            <v>R2</v>
          </cell>
          <cell r="O1943">
            <v>66000</v>
          </cell>
        </row>
        <row r="1944">
          <cell r="D1944" t="str">
            <v>R3</v>
          </cell>
          <cell r="O1944">
            <v>84000</v>
          </cell>
        </row>
        <row r="1945">
          <cell r="D1945" t="str">
            <v>R2</v>
          </cell>
          <cell r="O1945">
            <v>74400</v>
          </cell>
        </row>
        <row r="1946">
          <cell r="D1946" t="str">
            <v>C3</v>
          </cell>
          <cell r="O1946">
            <v>36012</v>
          </cell>
        </row>
        <row r="1947">
          <cell r="D1947" t="str">
            <v>C3</v>
          </cell>
          <cell r="O1947">
            <v>36012</v>
          </cell>
        </row>
        <row r="1948">
          <cell r="D1948" t="str">
            <v>R5</v>
          </cell>
          <cell r="O1948">
            <v>156000</v>
          </cell>
        </row>
        <row r="1949">
          <cell r="D1949" t="str">
            <v>R3</v>
          </cell>
          <cell r="O1949">
            <v>96000</v>
          </cell>
        </row>
        <row r="1950">
          <cell r="D1950" t="str">
            <v>C3</v>
          </cell>
          <cell r="O1950">
            <v>36012</v>
          </cell>
        </row>
        <row r="1951">
          <cell r="D1951" t="str">
            <v>C3</v>
          </cell>
          <cell r="O1951">
            <v>36012</v>
          </cell>
        </row>
        <row r="1952">
          <cell r="D1952" t="str">
            <v>R4</v>
          </cell>
          <cell r="O1952">
            <v>144000</v>
          </cell>
        </row>
        <row r="1953">
          <cell r="D1953" t="str">
            <v>R5</v>
          </cell>
          <cell r="O1953">
            <v>336000</v>
          </cell>
        </row>
        <row r="1954">
          <cell r="D1954" t="str">
            <v>R3</v>
          </cell>
          <cell r="O1954">
            <v>96000</v>
          </cell>
        </row>
        <row r="1955">
          <cell r="D1955" t="str">
            <v>R1</v>
          </cell>
          <cell r="O1955">
            <v>36000</v>
          </cell>
        </row>
        <row r="1956">
          <cell r="D1956" t="str">
            <v>R6</v>
          </cell>
          <cell r="O1956">
            <v>312000</v>
          </cell>
        </row>
        <row r="1957">
          <cell r="D1957" t="str">
            <v>R7</v>
          </cell>
          <cell r="O1957">
            <v>975009</v>
          </cell>
        </row>
        <row r="1958">
          <cell r="D1958" t="str">
            <v>R0</v>
          </cell>
          <cell r="O1958">
            <v>30000</v>
          </cell>
        </row>
        <row r="1959">
          <cell r="D1959" t="str">
            <v>R4</v>
          </cell>
          <cell r="O1959">
            <v>163920</v>
          </cell>
        </row>
        <row r="1960">
          <cell r="D1960" t="str">
            <v>R2</v>
          </cell>
          <cell r="O1960">
            <v>60000</v>
          </cell>
        </row>
        <row r="1961">
          <cell r="D1961" t="str">
            <v>R2</v>
          </cell>
          <cell r="O1961">
            <v>66000</v>
          </cell>
        </row>
        <row r="1962">
          <cell r="D1962" t="str">
            <v>R2</v>
          </cell>
          <cell r="O1962">
            <v>66000</v>
          </cell>
        </row>
        <row r="1963">
          <cell r="D1963" t="str">
            <v>R3</v>
          </cell>
          <cell r="O1963">
            <v>102000</v>
          </cell>
        </row>
        <row r="1964">
          <cell r="D1964" t="str">
            <v>R3</v>
          </cell>
          <cell r="O1964">
            <v>72000</v>
          </cell>
        </row>
        <row r="1965">
          <cell r="D1965" t="str">
            <v>C3</v>
          </cell>
          <cell r="O1965">
            <v>36012</v>
          </cell>
        </row>
        <row r="1966">
          <cell r="D1966" t="str">
            <v>C3</v>
          </cell>
          <cell r="O1966">
            <v>36012</v>
          </cell>
        </row>
        <row r="1967">
          <cell r="D1967" t="str">
            <v>C3</v>
          </cell>
          <cell r="O1967">
            <v>36012</v>
          </cell>
        </row>
        <row r="1968">
          <cell r="D1968" t="str">
            <v>C3</v>
          </cell>
          <cell r="O1968">
            <v>36012</v>
          </cell>
        </row>
        <row r="1969">
          <cell r="D1969" t="str">
            <v>C3</v>
          </cell>
          <cell r="O1969">
            <v>36012</v>
          </cell>
        </row>
        <row r="1970">
          <cell r="D1970" t="str">
            <v>R4</v>
          </cell>
          <cell r="O1970">
            <v>108000</v>
          </cell>
        </row>
        <row r="1971">
          <cell r="D1971" t="str">
            <v>R3</v>
          </cell>
          <cell r="O1971">
            <v>90000</v>
          </cell>
        </row>
        <row r="1972">
          <cell r="D1972" t="str">
            <v>R6</v>
          </cell>
          <cell r="O1972">
            <v>420000</v>
          </cell>
        </row>
        <row r="1973">
          <cell r="D1973" t="str">
            <v>R3</v>
          </cell>
          <cell r="O1973">
            <v>84000</v>
          </cell>
        </row>
        <row r="1974">
          <cell r="D1974" t="str">
            <v>R3</v>
          </cell>
          <cell r="O1974">
            <v>96000</v>
          </cell>
        </row>
        <row r="1975">
          <cell r="D1975" t="str">
            <v>C3</v>
          </cell>
          <cell r="O1975">
            <v>24012</v>
          </cell>
        </row>
        <row r="1976">
          <cell r="D1976" t="str">
            <v>R1</v>
          </cell>
          <cell r="O1976">
            <v>30000</v>
          </cell>
        </row>
        <row r="1977">
          <cell r="D1977" t="str">
            <v>R2</v>
          </cell>
          <cell r="O1977">
            <v>56400</v>
          </cell>
        </row>
        <row r="1978">
          <cell r="D1978" t="str">
            <v>C3</v>
          </cell>
          <cell r="O1978">
            <v>36024</v>
          </cell>
        </row>
        <row r="1979">
          <cell r="D1979" t="str">
            <v>C3</v>
          </cell>
          <cell r="O1979">
            <v>36024</v>
          </cell>
        </row>
        <row r="1980">
          <cell r="D1980" t="str">
            <v>C3</v>
          </cell>
          <cell r="O1980">
            <v>36024</v>
          </cell>
        </row>
        <row r="1981">
          <cell r="D1981" t="str">
            <v>C3</v>
          </cell>
          <cell r="O1981">
            <v>39624</v>
          </cell>
        </row>
        <row r="1982">
          <cell r="D1982" t="str">
            <v>R3</v>
          </cell>
          <cell r="O1982">
            <v>84000</v>
          </cell>
        </row>
        <row r="1983">
          <cell r="D1983" t="str">
            <v>C3</v>
          </cell>
          <cell r="O1983">
            <v>36012</v>
          </cell>
        </row>
        <row r="1984">
          <cell r="D1984" t="str">
            <v>C3</v>
          </cell>
          <cell r="O1984">
            <v>36012</v>
          </cell>
        </row>
        <row r="1985">
          <cell r="D1985" t="str">
            <v>R2</v>
          </cell>
          <cell r="O1985">
            <v>72000</v>
          </cell>
        </row>
        <row r="1986">
          <cell r="D1986" t="str">
            <v>R4</v>
          </cell>
          <cell r="O1986">
            <v>96000</v>
          </cell>
        </row>
        <row r="1987">
          <cell r="D1987" t="str">
            <v>R2</v>
          </cell>
          <cell r="O1987">
            <v>66000</v>
          </cell>
        </row>
        <row r="1988">
          <cell r="D1988" t="str">
            <v>R2</v>
          </cell>
          <cell r="O1988">
            <v>54000</v>
          </cell>
        </row>
        <row r="1989">
          <cell r="D1989" t="str">
            <v>R3</v>
          </cell>
          <cell r="O1989">
            <v>72000</v>
          </cell>
        </row>
        <row r="1990">
          <cell r="D1990" t="str">
            <v>R3</v>
          </cell>
          <cell r="O1990">
            <v>96000</v>
          </cell>
        </row>
        <row r="1991">
          <cell r="D1991" t="str">
            <v>R3</v>
          </cell>
          <cell r="O1991">
            <v>90000</v>
          </cell>
        </row>
        <row r="1992">
          <cell r="D1992" t="str">
            <v>R4</v>
          </cell>
          <cell r="O1992">
            <v>120000</v>
          </cell>
        </row>
        <row r="1993">
          <cell r="D1993" t="str">
            <v>R3</v>
          </cell>
          <cell r="O1993">
            <v>102000</v>
          </cell>
        </row>
        <row r="1994">
          <cell r="D1994" t="str">
            <v>R4</v>
          </cell>
          <cell r="O1994">
            <v>138000</v>
          </cell>
        </row>
        <row r="1995">
          <cell r="D1995" t="str">
            <v>R6</v>
          </cell>
          <cell r="O1995">
            <v>350400</v>
          </cell>
        </row>
        <row r="1996">
          <cell r="D1996" t="str">
            <v>R5</v>
          </cell>
          <cell r="O1996">
            <v>180000</v>
          </cell>
        </row>
        <row r="1997">
          <cell r="D1997" t="str">
            <v>R2</v>
          </cell>
          <cell r="O1997">
            <v>72000</v>
          </cell>
        </row>
        <row r="1998">
          <cell r="D1998" t="str">
            <v>R5</v>
          </cell>
          <cell r="O1998">
            <v>216000</v>
          </cell>
        </row>
        <row r="1999">
          <cell r="D1999" t="str">
            <v>R5</v>
          </cell>
          <cell r="O1999">
            <v>264000</v>
          </cell>
        </row>
        <row r="2000">
          <cell r="D2000" t="str">
            <v>C4</v>
          </cell>
          <cell r="O2000">
            <v>43656</v>
          </cell>
        </row>
        <row r="2001">
          <cell r="D2001" t="str">
            <v>C3</v>
          </cell>
          <cell r="O2001">
            <v>36012</v>
          </cell>
        </row>
        <row r="2002">
          <cell r="D2002" t="str">
            <v>R3</v>
          </cell>
          <cell r="O2002">
            <v>102000</v>
          </cell>
        </row>
        <row r="2003">
          <cell r="D2003" t="str">
            <v>R3</v>
          </cell>
          <cell r="O2003">
            <v>72000</v>
          </cell>
        </row>
        <row r="2004">
          <cell r="D2004" t="str">
            <v>R2</v>
          </cell>
          <cell r="O2004">
            <v>78000</v>
          </cell>
        </row>
        <row r="2005">
          <cell r="D2005" t="str">
            <v>R2</v>
          </cell>
          <cell r="O2005">
            <v>66000</v>
          </cell>
        </row>
        <row r="2006">
          <cell r="D2006" t="str">
            <v>R5</v>
          </cell>
          <cell r="O2006">
            <v>174000</v>
          </cell>
        </row>
        <row r="2007">
          <cell r="D2007" t="str">
            <v>R3</v>
          </cell>
          <cell r="O2007">
            <v>72000</v>
          </cell>
        </row>
        <row r="2008">
          <cell r="D2008" t="str">
            <v>R2</v>
          </cell>
          <cell r="O2008">
            <v>84000</v>
          </cell>
        </row>
        <row r="2009">
          <cell r="D2009" t="str">
            <v>C3</v>
          </cell>
          <cell r="O2009">
            <v>27612</v>
          </cell>
        </row>
        <row r="2010">
          <cell r="D2010" t="str">
            <v>C3</v>
          </cell>
          <cell r="O2010">
            <v>36024</v>
          </cell>
        </row>
        <row r="2011">
          <cell r="D2011" t="str">
            <v>C3</v>
          </cell>
          <cell r="O2011">
            <v>36024</v>
          </cell>
        </row>
        <row r="2012">
          <cell r="D2012" t="str">
            <v>R2</v>
          </cell>
          <cell r="O2012">
            <v>150000</v>
          </cell>
        </row>
        <row r="2013">
          <cell r="D2013" t="str">
            <v>C3</v>
          </cell>
          <cell r="O2013">
            <v>24012</v>
          </cell>
        </row>
        <row r="2014">
          <cell r="D2014" t="str">
            <v>R6</v>
          </cell>
          <cell r="O2014">
            <v>294000</v>
          </cell>
        </row>
        <row r="2015">
          <cell r="D2015" t="str">
            <v>R5</v>
          </cell>
          <cell r="O2015">
            <v>216000</v>
          </cell>
        </row>
        <row r="2016">
          <cell r="D2016" t="str">
            <v>R4</v>
          </cell>
          <cell r="O2016">
            <v>132000</v>
          </cell>
        </row>
        <row r="2017">
          <cell r="D2017" t="str">
            <v>R2</v>
          </cell>
          <cell r="O2017">
            <v>72000</v>
          </cell>
        </row>
        <row r="2018">
          <cell r="D2018" t="str">
            <v>R2</v>
          </cell>
          <cell r="O2018">
            <v>78000</v>
          </cell>
        </row>
        <row r="2019">
          <cell r="D2019" t="str">
            <v>R2</v>
          </cell>
          <cell r="O2019">
            <v>78000</v>
          </cell>
        </row>
        <row r="2020">
          <cell r="D2020" t="str">
            <v>R2</v>
          </cell>
          <cell r="O2020">
            <v>69600</v>
          </cell>
        </row>
        <row r="2021">
          <cell r="D2021" t="str">
            <v>R4</v>
          </cell>
          <cell r="O2021">
            <v>120000</v>
          </cell>
        </row>
        <row r="2022">
          <cell r="D2022" t="str">
            <v>R4</v>
          </cell>
          <cell r="O2022">
            <v>120000</v>
          </cell>
        </row>
        <row r="2023">
          <cell r="D2023" t="str">
            <v>C3</v>
          </cell>
          <cell r="O2023">
            <v>27612</v>
          </cell>
        </row>
        <row r="2024">
          <cell r="D2024" t="str">
            <v>R4</v>
          </cell>
          <cell r="O2024">
            <v>108000</v>
          </cell>
        </row>
        <row r="2025">
          <cell r="D2025" t="str">
            <v>R3</v>
          </cell>
          <cell r="O2025">
            <v>96000</v>
          </cell>
        </row>
        <row r="2026">
          <cell r="D2026" t="str">
            <v>R4</v>
          </cell>
          <cell r="O2026">
            <v>120000</v>
          </cell>
        </row>
        <row r="2027">
          <cell r="D2027" t="str">
            <v>R3</v>
          </cell>
          <cell r="O2027">
            <v>72000</v>
          </cell>
        </row>
        <row r="2028">
          <cell r="D2028" t="str">
            <v>R5</v>
          </cell>
          <cell r="O2028">
            <v>280800</v>
          </cell>
        </row>
        <row r="2029">
          <cell r="D2029" t="str">
            <v>R5</v>
          </cell>
          <cell r="O2029">
            <v>300000</v>
          </cell>
        </row>
        <row r="2030">
          <cell r="D2030" t="str">
            <v>R5</v>
          </cell>
          <cell r="O2030">
            <v>312000</v>
          </cell>
        </row>
        <row r="2031">
          <cell r="D2031" t="str">
            <v>R2</v>
          </cell>
          <cell r="O2031">
            <v>108000</v>
          </cell>
        </row>
        <row r="2032">
          <cell r="D2032" t="str">
            <v>C3</v>
          </cell>
          <cell r="O2032">
            <v>36024</v>
          </cell>
        </row>
        <row r="2033">
          <cell r="D2033" t="str">
            <v>R3</v>
          </cell>
          <cell r="O2033">
            <v>72000</v>
          </cell>
        </row>
        <row r="2034">
          <cell r="D2034" t="str">
            <v>C3</v>
          </cell>
          <cell r="O2034">
            <v>36012</v>
          </cell>
        </row>
        <row r="2035">
          <cell r="D2035" t="str">
            <v>R1</v>
          </cell>
          <cell r="O2035">
            <v>30000</v>
          </cell>
        </row>
        <row r="2036">
          <cell r="D2036" t="str">
            <v>R2</v>
          </cell>
          <cell r="O2036">
            <v>120000</v>
          </cell>
        </row>
        <row r="2037">
          <cell r="D2037" t="str">
            <v>R2</v>
          </cell>
          <cell r="O2037">
            <v>114000</v>
          </cell>
        </row>
        <row r="2038">
          <cell r="D2038" t="str">
            <v>R6</v>
          </cell>
          <cell r="O2038">
            <v>420000</v>
          </cell>
        </row>
        <row r="2039">
          <cell r="D2039" t="str">
            <v>C3</v>
          </cell>
          <cell r="O2039">
            <v>39612</v>
          </cell>
        </row>
        <row r="2040">
          <cell r="D2040" t="str">
            <v>C3</v>
          </cell>
          <cell r="O2040">
            <v>36012</v>
          </cell>
        </row>
        <row r="2041">
          <cell r="D2041" t="str">
            <v>C3</v>
          </cell>
          <cell r="O2041">
            <v>39612</v>
          </cell>
        </row>
        <row r="2042">
          <cell r="D2042" t="str">
            <v>C3</v>
          </cell>
          <cell r="O2042">
            <v>36012</v>
          </cell>
        </row>
        <row r="2043">
          <cell r="D2043" t="str">
            <v>R4</v>
          </cell>
          <cell r="O2043">
            <v>84000</v>
          </cell>
        </row>
        <row r="2044">
          <cell r="D2044" t="str">
            <v>R3</v>
          </cell>
          <cell r="O2044">
            <v>96000</v>
          </cell>
        </row>
        <row r="2045">
          <cell r="D2045" t="str">
            <v>C3</v>
          </cell>
          <cell r="O2045">
            <v>27612</v>
          </cell>
        </row>
        <row r="2046">
          <cell r="D2046" t="str">
            <v>R4</v>
          </cell>
          <cell r="O2046">
            <v>120000</v>
          </cell>
        </row>
        <row r="2047">
          <cell r="D2047" t="str">
            <v>R6</v>
          </cell>
          <cell r="O2047">
            <v>573600</v>
          </cell>
        </row>
        <row r="2048">
          <cell r="D2048" t="str">
            <v>C4</v>
          </cell>
          <cell r="O2048">
            <v>43200</v>
          </cell>
        </row>
        <row r="2049">
          <cell r="D2049" t="str">
            <v>R5</v>
          </cell>
          <cell r="O2049">
            <v>324000</v>
          </cell>
        </row>
        <row r="2050">
          <cell r="D2050" t="str">
            <v>R2</v>
          </cell>
          <cell r="O2050">
            <v>90000</v>
          </cell>
        </row>
        <row r="2051">
          <cell r="D2051" t="str">
            <v>R2</v>
          </cell>
          <cell r="O2051">
            <v>60000</v>
          </cell>
        </row>
        <row r="2052">
          <cell r="D2052" t="str">
            <v>R2</v>
          </cell>
          <cell r="O2052">
            <v>72000</v>
          </cell>
        </row>
        <row r="2053">
          <cell r="D2053" t="str">
            <v>R2</v>
          </cell>
          <cell r="O2053">
            <v>66000</v>
          </cell>
        </row>
        <row r="2054">
          <cell r="D2054" t="str">
            <v>R2</v>
          </cell>
          <cell r="O2054">
            <v>72000</v>
          </cell>
        </row>
        <row r="2055">
          <cell r="D2055" t="str">
            <v>R5</v>
          </cell>
          <cell r="O2055">
            <v>288000</v>
          </cell>
        </row>
        <row r="2056">
          <cell r="D2056" t="str">
            <v>R8</v>
          </cell>
          <cell r="O2056">
            <v>1440000</v>
          </cell>
        </row>
        <row r="2057">
          <cell r="D2057" t="str">
            <v>R1</v>
          </cell>
          <cell r="O2057">
            <v>42000</v>
          </cell>
        </row>
        <row r="2058">
          <cell r="D2058" t="str">
            <v>R4</v>
          </cell>
          <cell r="O2058">
            <v>68400</v>
          </cell>
        </row>
        <row r="2059">
          <cell r="D2059" t="str">
            <v>R6</v>
          </cell>
          <cell r="O2059">
            <v>286800</v>
          </cell>
        </row>
        <row r="2060">
          <cell r="D2060" t="str">
            <v>R2</v>
          </cell>
          <cell r="O2060">
            <v>43956</v>
          </cell>
        </row>
        <row r="2061">
          <cell r="D2061" t="str">
            <v>R2</v>
          </cell>
          <cell r="O2061">
            <v>50400</v>
          </cell>
        </row>
        <row r="2062">
          <cell r="D2062" t="str">
            <v>C3</v>
          </cell>
          <cell r="O2062">
            <v>27612</v>
          </cell>
        </row>
        <row r="2063">
          <cell r="D2063" t="str">
            <v>R1</v>
          </cell>
          <cell r="O2063">
            <v>84000</v>
          </cell>
        </row>
        <row r="2064">
          <cell r="D2064" t="str">
            <v>R5</v>
          </cell>
          <cell r="O2064">
            <v>156000</v>
          </cell>
        </row>
        <row r="2065">
          <cell r="D2065" t="str">
            <v>R4</v>
          </cell>
          <cell r="O2065">
            <v>120000</v>
          </cell>
        </row>
        <row r="2066">
          <cell r="D2066" t="str">
            <v>R4</v>
          </cell>
          <cell r="O2066">
            <v>144000</v>
          </cell>
        </row>
        <row r="2067">
          <cell r="D2067" t="str">
            <v>R4</v>
          </cell>
          <cell r="O2067">
            <v>102000</v>
          </cell>
        </row>
        <row r="2068">
          <cell r="D2068" t="str">
            <v>R4</v>
          </cell>
          <cell r="O2068">
            <v>180000</v>
          </cell>
        </row>
        <row r="2069">
          <cell r="D2069" t="str">
            <v>C3</v>
          </cell>
          <cell r="O2069">
            <v>36024</v>
          </cell>
        </row>
        <row r="2070">
          <cell r="D2070" t="str">
            <v>C3</v>
          </cell>
          <cell r="O2070">
            <v>36024</v>
          </cell>
        </row>
        <row r="2071">
          <cell r="D2071" t="str">
            <v>C3</v>
          </cell>
          <cell r="O2071">
            <v>36024</v>
          </cell>
        </row>
        <row r="2072">
          <cell r="D2072" t="str">
            <v>C3</v>
          </cell>
          <cell r="O2072">
            <v>39624</v>
          </cell>
        </row>
        <row r="2073">
          <cell r="D2073" t="str">
            <v>R1</v>
          </cell>
          <cell r="O2073">
            <v>34800</v>
          </cell>
        </row>
        <row r="2074">
          <cell r="D2074" t="str">
            <v>R1</v>
          </cell>
          <cell r="O2074">
            <v>34800</v>
          </cell>
        </row>
        <row r="2075">
          <cell r="D2075" t="str">
            <v>R2</v>
          </cell>
          <cell r="O2075">
            <v>150000</v>
          </cell>
        </row>
        <row r="2076">
          <cell r="D2076" t="str">
            <v>R2</v>
          </cell>
          <cell r="O2076">
            <v>132000</v>
          </cell>
        </row>
        <row r="2077">
          <cell r="D2077" t="str">
            <v>R1</v>
          </cell>
          <cell r="O2077">
            <v>84000</v>
          </cell>
        </row>
        <row r="2078">
          <cell r="D2078" t="str">
            <v>C3</v>
          </cell>
          <cell r="O2078">
            <v>36024</v>
          </cell>
        </row>
        <row r="2079">
          <cell r="D2079" t="str">
            <v>C3</v>
          </cell>
          <cell r="O2079">
            <v>36024</v>
          </cell>
        </row>
        <row r="2080">
          <cell r="D2080" t="str">
            <v>R6</v>
          </cell>
          <cell r="O2080">
            <v>390000</v>
          </cell>
        </row>
        <row r="2081">
          <cell r="D2081" t="str">
            <v>R3</v>
          </cell>
          <cell r="O2081">
            <v>78000</v>
          </cell>
        </row>
        <row r="2082">
          <cell r="D2082" t="str">
            <v>R3</v>
          </cell>
          <cell r="O2082">
            <v>144000</v>
          </cell>
        </row>
        <row r="2083">
          <cell r="D2083" t="str">
            <v>R4</v>
          </cell>
          <cell r="O2083">
            <v>144000</v>
          </cell>
        </row>
        <row r="2084">
          <cell r="D2084" t="str">
            <v>R3</v>
          </cell>
          <cell r="O2084">
            <v>90000</v>
          </cell>
        </row>
        <row r="2085">
          <cell r="D2085" t="str">
            <v>C3</v>
          </cell>
          <cell r="O2085">
            <v>39612</v>
          </cell>
        </row>
        <row r="2086">
          <cell r="D2086" t="str">
            <v>R3</v>
          </cell>
          <cell r="O2086">
            <v>96000</v>
          </cell>
        </row>
        <row r="2087">
          <cell r="D2087" t="str">
            <v>R2</v>
          </cell>
          <cell r="O2087">
            <v>48000</v>
          </cell>
        </row>
        <row r="2088">
          <cell r="D2088" t="str">
            <v>R3</v>
          </cell>
          <cell r="O2088">
            <v>72000</v>
          </cell>
        </row>
        <row r="2089">
          <cell r="D2089" t="str">
            <v>R4</v>
          </cell>
          <cell r="O2089">
            <v>120000</v>
          </cell>
        </row>
        <row r="2090">
          <cell r="D2090" t="str">
            <v>R1</v>
          </cell>
          <cell r="O2090">
            <v>50400</v>
          </cell>
        </row>
        <row r="2091">
          <cell r="D2091" t="str">
            <v>R3</v>
          </cell>
          <cell r="O2091">
            <v>84000</v>
          </cell>
        </row>
        <row r="2092">
          <cell r="D2092" t="str">
            <v>R3</v>
          </cell>
          <cell r="O2092">
            <v>90000</v>
          </cell>
        </row>
        <row r="2093">
          <cell r="D2093" t="str">
            <v>R3</v>
          </cell>
          <cell r="O2093">
            <v>96000</v>
          </cell>
        </row>
        <row r="2094">
          <cell r="D2094" t="str">
            <v>C4</v>
          </cell>
          <cell r="O2094">
            <v>74760</v>
          </cell>
        </row>
        <row r="2095">
          <cell r="D2095" t="str">
            <v>R4</v>
          </cell>
          <cell r="O2095">
            <v>180000</v>
          </cell>
        </row>
        <row r="2096">
          <cell r="D2096" t="str">
            <v>R1</v>
          </cell>
          <cell r="O2096">
            <v>96000</v>
          </cell>
        </row>
        <row r="2097">
          <cell r="D2097" t="str">
            <v>R2</v>
          </cell>
          <cell r="O2097">
            <v>48000</v>
          </cell>
        </row>
        <row r="2098">
          <cell r="D2098" t="str">
            <v>R2</v>
          </cell>
          <cell r="O2098">
            <v>60000</v>
          </cell>
        </row>
        <row r="2099">
          <cell r="D2099" t="str">
            <v>R4</v>
          </cell>
          <cell r="O2099">
            <v>120000</v>
          </cell>
        </row>
        <row r="2100">
          <cell r="D2100" t="str">
            <v>R2</v>
          </cell>
          <cell r="O2100">
            <v>78000</v>
          </cell>
        </row>
        <row r="2101">
          <cell r="D2101" t="str">
            <v>R4</v>
          </cell>
          <cell r="O2101">
            <v>108000</v>
          </cell>
        </row>
        <row r="2102">
          <cell r="D2102" t="str">
            <v>R2</v>
          </cell>
          <cell r="O2102">
            <v>60000</v>
          </cell>
        </row>
        <row r="2103">
          <cell r="D2103" t="str">
            <v>R2</v>
          </cell>
          <cell r="O2103">
            <v>66000</v>
          </cell>
        </row>
        <row r="2104">
          <cell r="D2104" t="str">
            <v>R2</v>
          </cell>
          <cell r="O2104">
            <v>54000</v>
          </cell>
        </row>
        <row r="2105">
          <cell r="D2105" t="str">
            <v>C3</v>
          </cell>
          <cell r="O2105">
            <v>36012</v>
          </cell>
        </row>
        <row r="2106">
          <cell r="D2106" t="str">
            <v>R4</v>
          </cell>
          <cell r="O2106">
            <v>156000</v>
          </cell>
        </row>
        <row r="2107">
          <cell r="D2107" t="str">
            <v>R3</v>
          </cell>
          <cell r="O2107">
            <v>91200</v>
          </cell>
        </row>
        <row r="2108">
          <cell r="D2108" t="str">
            <v>R2</v>
          </cell>
          <cell r="O2108">
            <v>78000</v>
          </cell>
        </row>
        <row r="2109">
          <cell r="D2109" t="str">
            <v>R3</v>
          </cell>
          <cell r="O2109">
            <v>168000</v>
          </cell>
        </row>
        <row r="2110">
          <cell r="D2110" t="str">
            <v>R2</v>
          </cell>
          <cell r="O2110">
            <v>132000</v>
          </cell>
        </row>
        <row r="2111">
          <cell r="D2111" t="str">
            <v>R3</v>
          </cell>
          <cell r="O2111">
            <v>162000</v>
          </cell>
        </row>
        <row r="2112">
          <cell r="D2112" t="str">
            <v>R5</v>
          </cell>
          <cell r="O2112">
            <v>240000</v>
          </cell>
        </row>
        <row r="2113">
          <cell r="D2113" t="str">
            <v>R4</v>
          </cell>
          <cell r="O2113">
            <v>108000</v>
          </cell>
        </row>
        <row r="2114">
          <cell r="D2114" t="str">
            <v>C3</v>
          </cell>
          <cell r="O2114">
            <v>36012</v>
          </cell>
        </row>
        <row r="2115">
          <cell r="D2115" t="str">
            <v>R2</v>
          </cell>
          <cell r="O2115">
            <v>60000</v>
          </cell>
        </row>
        <row r="2116">
          <cell r="D2116" t="str">
            <v>R2</v>
          </cell>
          <cell r="O2116">
            <v>66000</v>
          </cell>
        </row>
        <row r="2117">
          <cell r="D2117" t="str">
            <v>C3</v>
          </cell>
          <cell r="O2117">
            <v>39600</v>
          </cell>
        </row>
        <row r="2118">
          <cell r="D2118" t="str">
            <v>R3</v>
          </cell>
          <cell r="O2118">
            <v>96000</v>
          </cell>
        </row>
        <row r="2119">
          <cell r="D2119" t="str">
            <v>R3</v>
          </cell>
          <cell r="O2119">
            <v>84000</v>
          </cell>
        </row>
        <row r="2120">
          <cell r="D2120" t="str">
            <v>R3</v>
          </cell>
          <cell r="O2120">
            <v>66000</v>
          </cell>
        </row>
        <row r="2121">
          <cell r="D2121" t="str">
            <v>C3</v>
          </cell>
          <cell r="O2121">
            <v>36024</v>
          </cell>
        </row>
        <row r="2122">
          <cell r="D2122" t="str">
            <v>R2</v>
          </cell>
          <cell r="O2122">
            <v>72000</v>
          </cell>
        </row>
        <row r="2123">
          <cell r="D2123" t="str">
            <v>C3</v>
          </cell>
          <cell r="O2123">
            <v>27612</v>
          </cell>
        </row>
        <row r="2124">
          <cell r="D2124" t="str">
            <v>R3</v>
          </cell>
          <cell r="O2124">
            <v>72000</v>
          </cell>
        </row>
        <row r="2125">
          <cell r="D2125" t="str">
            <v>R4</v>
          </cell>
          <cell r="O2125">
            <v>132000</v>
          </cell>
        </row>
        <row r="2126">
          <cell r="D2126" t="str">
            <v>R4</v>
          </cell>
          <cell r="O2126">
            <v>90000</v>
          </cell>
        </row>
        <row r="2127">
          <cell r="D2127" t="str">
            <v>C4</v>
          </cell>
          <cell r="O2127">
            <v>74760</v>
          </cell>
        </row>
        <row r="2128">
          <cell r="D2128" t="str">
            <v>R3</v>
          </cell>
          <cell r="O2128">
            <v>78000</v>
          </cell>
        </row>
        <row r="2129">
          <cell r="D2129" t="str">
            <v>R2</v>
          </cell>
          <cell r="O2129">
            <v>120000</v>
          </cell>
        </row>
        <row r="2130">
          <cell r="D2130" t="str">
            <v>C3</v>
          </cell>
          <cell r="O2130">
            <v>36012</v>
          </cell>
        </row>
        <row r="2131">
          <cell r="D2131" t="str">
            <v>C3</v>
          </cell>
          <cell r="O2131">
            <v>39612</v>
          </cell>
        </row>
        <row r="2132">
          <cell r="D2132" t="str">
            <v>R4</v>
          </cell>
          <cell r="O2132">
            <v>120000</v>
          </cell>
        </row>
        <row r="2133">
          <cell r="D2133" t="str">
            <v>R5</v>
          </cell>
          <cell r="O2133">
            <v>180000</v>
          </cell>
        </row>
        <row r="2134">
          <cell r="D2134" t="str">
            <v>R1</v>
          </cell>
          <cell r="O2134">
            <v>30000</v>
          </cell>
        </row>
        <row r="2135">
          <cell r="D2135" t="str">
            <v>R2</v>
          </cell>
          <cell r="O2135">
            <v>52800</v>
          </cell>
        </row>
        <row r="2136">
          <cell r="D2136" t="str">
            <v>R3</v>
          </cell>
          <cell r="O2136">
            <v>84000</v>
          </cell>
        </row>
        <row r="2137">
          <cell r="D2137" t="str">
            <v>C3</v>
          </cell>
          <cell r="O2137">
            <v>27612</v>
          </cell>
        </row>
        <row r="2138">
          <cell r="D2138" t="str">
            <v>C3</v>
          </cell>
          <cell r="O2138">
            <v>39612</v>
          </cell>
        </row>
        <row r="2139">
          <cell r="D2139" t="str">
            <v>R2</v>
          </cell>
          <cell r="O2139">
            <v>72000</v>
          </cell>
        </row>
        <row r="2140">
          <cell r="D2140" t="str">
            <v>C3</v>
          </cell>
          <cell r="O2140">
            <v>36012</v>
          </cell>
        </row>
        <row r="2141">
          <cell r="D2141" t="str">
            <v>R6</v>
          </cell>
          <cell r="O2141">
            <v>480000</v>
          </cell>
        </row>
        <row r="2142">
          <cell r="D2142" t="str">
            <v>R3</v>
          </cell>
          <cell r="O2142">
            <v>90000</v>
          </cell>
        </row>
        <row r="2143">
          <cell r="D2143" t="str">
            <v>R3</v>
          </cell>
          <cell r="O2143">
            <v>84000</v>
          </cell>
        </row>
        <row r="2144">
          <cell r="D2144" t="str">
            <v>C3</v>
          </cell>
          <cell r="O2144">
            <v>27612</v>
          </cell>
        </row>
        <row r="2145">
          <cell r="D2145" t="str">
            <v>R4</v>
          </cell>
          <cell r="O2145">
            <v>180000</v>
          </cell>
        </row>
        <row r="2146">
          <cell r="D2146" t="str">
            <v>R3</v>
          </cell>
          <cell r="O2146">
            <v>132000</v>
          </cell>
        </row>
        <row r="2147">
          <cell r="D2147" t="str">
            <v>R2</v>
          </cell>
          <cell r="O2147">
            <v>72000</v>
          </cell>
        </row>
        <row r="2148">
          <cell r="D2148" t="str">
            <v>R5</v>
          </cell>
          <cell r="O2148">
            <v>228000</v>
          </cell>
        </row>
        <row r="2149">
          <cell r="D2149" t="str">
            <v>R4</v>
          </cell>
          <cell r="O2149">
            <v>180000</v>
          </cell>
        </row>
        <row r="2150">
          <cell r="D2150" t="str">
            <v>C3</v>
          </cell>
          <cell r="O2150">
            <v>27612</v>
          </cell>
        </row>
        <row r="2151">
          <cell r="D2151" t="str">
            <v>C3</v>
          </cell>
          <cell r="O2151">
            <v>27612</v>
          </cell>
        </row>
        <row r="2152">
          <cell r="D2152" t="str">
            <v>C3</v>
          </cell>
          <cell r="O2152">
            <v>27612</v>
          </cell>
        </row>
        <row r="2153">
          <cell r="D2153" t="str">
            <v>R3</v>
          </cell>
          <cell r="O2153">
            <v>84000</v>
          </cell>
        </row>
        <row r="2154">
          <cell r="D2154" t="str">
            <v>R3</v>
          </cell>
          <cell r="O2154">
            <v>66000</v>
          </cell>
        </row>
        <row r="2155">
          <cell r="D2155" t="str">
            <v>R3</v>
          </cell>
          <cell r="O2155">
            <v>96000</v>
          </cell>
        </row>
        <row r="2156">
          <cell r="D2156" t="str">
            <v>R4</v>
          </cell>
          <cell r="O2156">
            <v>144000</v>
          </cell>
        </row>
        <row r="2157">
          <cell r="D2157" t="str">
            <v>R4</v>
          </cell>
          <cell r="O2157">
            <v>108000</v>
          </cell>
        </row>
        <row r="2158">
          <cell r="D2158" t="str">
            <v>C3</v>
          </cell>
          <cell r="O2158">
            <v>36024</v>
          </cell>
        </row>
        <row r="2159">
          <cell r="D2159" t="str">
            <v>C3</v>
          </cell>
          <cell r="O2159">
            <v>36024</v>
          </cell>
        </row>
        <row r="2160">
          <cell r="D2160" t="str">
            <v>C3</v>
          </cell>
          <cell r="O2160">
            <v>36024</v>
          </cell>
        </row>
        <row r="2161">
          <cell r="D2161" t="str">
            <v>C3</v>
          </cell>
          <cell r="O2161">
            <v>36024</v>
          </cell>
        </row>
        <row r="2162">
          <cell r="D2162" t="str">
            <v>R2</v>
          </cell>
          <cell r="O2162">
            <v>66000</v>
          </cell>
        </row>
        <row r="2163">
          <cell r="D2163" t="str">
            <v>R4</v>
          </cell>
          <cell r="O2163">
            <v>114000</v>
          </cell>
        </row>
        <row r="2164">
          <cell r="D2164" t="str">
            <v>R2</v>
          </cell>
          <cell r="O2164">
            <v>96000</v>
          </cell>
        </row>
        <row r="2165">
          <cell r="D2165" t="str">
            <v>R3</v>
          </cell>
          <cell r="O2165">
            <v>156000</v>
          </cell>
        </row>
        <row r="2166">
          <cell r="D2166" t="str">
            <v>R2</v>
          </cell>
          <cell r="O2166">
            <v>96000</v>
          </cell>
        </row>
        <row r="2167">
          <cell r="D2167" t="str">
            <v>R3</v>
          </cell>
          <cell r="O2167">
            <v>78000</v>
          </cell>
        </row>
        <row r="2168">
          <cell r="D2168" t="str">
            <v>R4</v>
          </cell>
          <cell r="O2168">
            <v>144000</v>
          </cell>
        </row>
        <row r="2169">
          <cell r="D2169" t="str">
            <v>R3</v>
          </cell>
          <cell r="O2169">
            <v>72000</v>
          </cell>
        </row>
        <row r="2170">
          <cell r="D2170" t="str">
            <v>C3</v>
          </cell>
          <cell r="O2170">
            <v>36012</v>
          </cell>
        </row>
        <row r="2171">
          <cell r="D2171" t="str">
            <v>R2</v>
          </cell>
          <cell r="O2171">
            <v>73188</v>
          </cell>
        </row>
        <row r="2172">
          <cell r="D2172" t="str">
            <v>R7</v>
          </cell>
          <cell r="O2172">
            <v>423809</v>
          </cell>
        </row>
        <row r="2173">
          <cell r="D2173" t="str">
            <v>R4</v>
          </cell>
          <cell r="O2173">
            <v>70320</v>
          </cell>
        </row>
        <row r="2174">
          <cell r="D2174" t="str">
            <v>R5</v>
          </cell>
          <cell r="O2174">
            <v>240060</v>
          </cell>
        </row>
        <row r="2175">
          <cell r="D2175" t="str">
            <v>R5</v>
          </cell>
          <cell r="O2175">
            <v>158472</v>
          </cell>
        </row>
        <row r="2176">
          <cell r="D2176" t="str">
            <v>R5</v>
          </cell>
          <cell r="O2176">
            <v>261600</v>
          </cell>
        </row>
        <row r="2177">
          <cell r="D2177" t="str">
            <v>R2</v>
          </cell>
          <cell r="O2177">
            <v>51600</v>
          </cell>
        </row>
        <row r="2178">
          <cell r="D2178" t="str">
            <v>R2</v>
          </cell>
          <cell r="O2178">
            <v>50400</v>
          </cell>
        </row>
        <row r="2179">
          <cell r="D2179" t="str">
            <v>R6</v>
          </cell>
          <cell r="O2179">
            <v>201000</v>
          </cell>
        </row>
        <row r="2180">
          <cell r="D2180" t="str">
            <v>R3</v>
          </cell>
          <cell r="O2180">
            <v>88200</v>
          </cell>
        </row>
        <row r="2181">
          <cell r="D2181" t="str">
            <v>R6</v>
          </cell>
          <cell r="O2181">
            <v>335640</v>
          </cell>
        </row>
        <row r="2182">
          <cell r="D2182" t="str">
            <v>R6</v>
          </cell>
          <cell r="O2182">
            <v>289200</v>
          </cell>
        </row>
        <row r="2183">
          <cell r="D2183" t="str">
            <v>R4</v>
          </cell>
          <cell r="O2183">
            <v>126000</v>
          </cell>
        </row>
        <row r="2184">
          <cell r="D2184" t="str">
            <v>R5</v>
          </cell>
          <cell r="O2184">
            <v>150000</v>
          </cell>
        </row>
        <row r="2185">
          <cell r="D2185" t="str">
            <v>R2</v>
          </cell>
          <cell r="O2185">
            <v>58800</v>
          </cell>
        </row>
        <row r="2186">
          <cell r="D2186" t="str">
            <v>R7</v>
          </cell>
          <cell r="O2186">
            <v>648000</v>
          </cell>
        </row>
        <row r="2187">
          <cell r="D2187" t="str">
            <v>R5</v>
          </cell>
          <cell r="O2187">
            <v>166272</v>
          </cell>
        </row>
        <row r="2188">
          <cell r="D2188" t="str">
            <v>R5</v>
          </cell>
          <cell r="O2188">
            <v>151380</v>
          </cell>
        </row>
        <row r="2189">
          <cell r="D2189" t="str">
            <v>R7</v>
          </cell>
          <cell r="O2189">
            <v>393991</v>
          </cell>
        </row>
        <row r="2190">
          <cell r="D2190" t="str">
            <v>R4</v>
          </cell>
          <cell r="O2190">
            <v>96000</v>
          </cell>
        </row>
        <row r="2191">
          <cell r="D2191" t="str">
            <v>R6</v>
          </cell>
          <cell r="O2191">
            <v>378000</v>
          </cell>
        </row>
        <row r="2192">
          <cell r="D2192" t="str">
            <v>R7</v>
          </cell>
          <cell r="O2192">
            <v>368834</v>
          </cell>
        </row>
        <row r="2193">
          <cell r="D2193" t="str">
            <v>R4</v>
          </cell>
          <cell r="O2193">
            <v>171600</v>
          </cell>
        </row>
        <row r="2194">
          <cell r="D2194" t="str">
            <v>R4</v>
          </cell>
          <cell r="O2194">
            <v>96000</v>
          </cell>
        </row>
        <row r="2195">
          <cell r="D2195" t="str">
            <v>R5</v>
          </cell>
          <cell r="O2195">
            <v>177600</v>
          </cell>
        </row>
        <row r="2196">
          <cell r="D2196" t="str">
            <v>R5</v>
          </cell>
          <cell r="O2196">
            <v>204000</v>
          </cell>
        </row>
        <row r="2197">
          <cell r="D2197" t="str">
            <v>R5</v>
          </cell>
          <cell r="O2197">
            <v>258000</v>
          </cell>
        </row>
        <row r="2198">
          <cell r="D2198" t="str">
            <v>R4</v>
          </cell>
          <cell r="O2198">
            <v>108000</v>
          </cell>
        </row>
        <row r="2199">
          <cell r="D2199" t="str">
            <v>R4</v>
          </cell>
          <cell r="O2199">
            <v>111600</v>
          </cell>
        </row>
        <row r="2200">
          <cell r="D2200" t="str">
            <v>R3</v>
          </cell>
          <cell r="O2200">
            <v>98400</v>
          </cell>
        </row>
        <row r="2201">
          <cell r="D2201" t="str">
            <v>R5</v>
          </cell>
          <cell r="O2201">
            <v>175800</v>
          </cell>
        </row>
        <row r="2202">
          <cell r="D2202" t="str">
            <v>R5</v>
          </cell>
          <cell r="O2202">
            <v>282000</v>
          </cell>
        </row>
        <row r="2203">
          <cell r="D2203" t="str">
            <v>R4</v>
          </cell>
          <cell r="O2203">
            <v>144000</v>
          </cell>
        </row>
        <row r="2204">
          <cell r="D2204" t="str">
            <v>R4</v>
          </cell>
          <cell r="O2204">
            <v>120000</v>
          </cell>
        </row>
        <row r="2205">
          <cell r="D2205" t="str">
            <v>R4</v>
          </cell>
          <cell r="O2205">
            <v>118800</v>
          </cell>
        </row>
        <row r="2206">
          <cell r="D2206" t="str">
            <v>R4</v>
          </cell>
          <cell r="O2206">
            <v>97200</v>
          </cell>
        </row>
        <row r="2207">
          <cell r="D2207" t="str">
            <v>R2</v>
          </cell>
          <cell r="O2207">
            <v>67800</v>
          </cell>
        </row>
        <row r="2208">
          <cell r="D2208" t="str">
            <v>R5</v>
          </cell>
          <cell r="O2208">
            <v>240000</v>
          </cell>
        </row>
        <row r="2209">
          <cell r="D2209" t="str">
            <v>R4</v>
          </cell>
          <cell r="O2209">
            <v>168000</v>
          </cell>
        </row>
        <row r="2210">
          <cell r="D2210" t="str">
            <v>R7</v>
          </cell>
          <cell r="O2210">
            <v>516240</v>
          </cell>
        </row>
        <row r="2211">
          <cell r="D2211" t="str">
            <v>R4</v>
          </cell>
          <cell r="O2211">
            <v>100800</v>
          </cell>
        </row>
        <row r="2212">
          <cell r="D2212" t="str">
            <v>R1</v>
          </cell>
          <cell r="O2212">
            <v>42840</v>
          </cell>
        </row>
        <row r="2213">
          <cell r="D2213" t="str">
            <v>R2</v>
          </cell>
          <cell r="O2213">
            <v>61200</v>
          </cell>
        </row>
        <row r="2214">
          <cell r="D2214" t="str">
            <v>R3</v>
          </cell>
          <cell r="O2214">
            <v>73200</v>
          </cell>
        </row>
        <row r="2215">
          <cell r="D2215" t="str">
            <v>R3</v>
          </cell>
          <cell r="O2215">
            <v>75600</v>
          </cell>
        </row>
        <row r="2216">
          <cell r="D2216" t="str">
            <v>R4</v>
          </cell>
          <cell r="O2216">
            <v>110400</v>
          </cell>
        </row>
        <row r="2217">
          <cell r="D2217" t="str">
            <v>R2</v>
          </cell>
          <cell r="O2217">
            <v>61200</v>
          </cell>
        </row>
        <row r="2218">
          <cell r="D2218" t="str">
            <v>R2</v>
          </cell>
          <cell r="O2218">
            <v>61200</v>
          </cell>
        </row>
        <row r="2219">
          <cell r="D2219" t="str">
            <v>R1</v>
          </cell>
          <cell r="O2219">
            <v>52800</v>
          </cell>
        </row>
        <row r="2220">
          <cell r="D2220" t="str">
            <v>R4</v>
          </cell>
          <cell r="O2220">
            <v>91560</v>
          </cell>
        </row>
        <row r="2221">
          <cell r="D2221" t="str">
            <v>R6</v>
          </cell>
          <cell r="O2221">
            <v>244872</v>
          </cell>
        </row>
        <row r="2222">
          <cell r="D2222" t="str">
            <v>R3</v>
          </cell>
          <cell r="O2222">
            <v>78000</v>
          </cell>
        </row>
        <row r="2223">
          <cell r="D2223" t="str">
            <v>R2</v>
          </cell>
          <cell r="O2223">
            <v>54000</v>
          </cell>
        </row>
        <row r="2224">
          <cell r="D2224" t="str">
            <v>R5</v>
          </cell>
          <cell r="O2224">
            <v>204000</v>
          </cell>
        </row>
        <row r="2225">
          <cell r="D2225" t="str">
            <v>R4</v>
          </cell>
          <cell r="O2225">
            <v>156000</v>
          </cell>
        </row>
        <row r="2226">
          <cell r="D2226" t="str">
            <v>R5</v>
          </cell>
          <cell r="O2226">
            <v>219600</v>
          </cell>
        </row>
        <row r="2227">
          <cell r="D2227" t="str">
            <v>R5</v>
          </cell>
          <cell r="O2227">
            <v>314400</v>
          </cell>
        </row>
        <row r="2228">
          <cell r="D2228" t="str">
            <v>R4</v>
          </cell>
          <cell r="O2228">
            <v>290400</v>
          </cell>
        </row>
        <row r="2229">
          <cell r="D2229" t="str">
            <v>R2</v>
          </cell>
          <cell r="O2229">
            <v>105600</v>
          </cell>
        </row>
        <row r="2230">
          <cell r="D2230" t="str">
            <v>R3</v>
          </cell>
          <cell r="O2230">
            <v>94200</v>
          </cell>
        </row>
        <row r="2231">
          <cell r="D2231" t="str">
            <v>R5</v>
          </cell>
          <cell r="O2231">
            <v>211200</v>
          </cell>
        </row>
        <row r="2232">
          <cell r="D2232" t="str">
            <v>R5</v>
          </cell>
          <cell r="O2232">
            <v>280800</v>
          </cell>
        </row>
        <row r="2233">
          <cell r="D2233" t="str">
            <v>R4</v>
          </cell>
          <cell r="O2233">
            <v>233400</v>
          </cell>
        </row>
        <row r="2234">
          <cell r="D2234" t="str">
            <v>R2</v>
          </cell>
          <cell r="O2234">
            <v>51600</v>
          </cell>
        </row>
        <row r="2235">
          <cell r="D2235" t="str">
            <v>R3</v>
          </cell>
          <cell r="O2235">
            <v>70800</v>
          </cell>
        </row>
        <row r="2236">
          <cell r="D2236" t="str">
            <v>R5</v>
          </cell>
          <cell r="O2236">
            <v>302400</v>
          </cell>
        </row>
        <row r="2237">
          <cell r="D2237" t="str">
            <v>R7</v>
          </cell>
          <cell r="O2237">
            <v>421486</v>
          </cell>
        </row>
        <row r="2238">
          <cell r="D2238" t="str">
            <v>R3</v>
          </cell>
          <cell r="O2238">
            <v>99000</v>
          </cell>
        </row>
        <row r="2239">
          <cell r="D2239" t="str">
            <v>R5</v>
          </cell>
          <cell r="O2239">
            <v>166920</v>
          </cell>
        </row>
        <row r="2240">
          <cell r="D2240" t="str">
            <v>R4</v>
          </cell>
          <cell r="O2240">
            <v>327600</v>
          </cell>
        </row>
        <row r="2241">
          <cell r="D2241" t="str">
            <v>R4</v>
          </cell>
          <cell r="O2241">
            <v>98400</v>
          </cell>
        </row>
        <row r="2242">
          <cell r="D2242" t="str">
            <v>R5</v>
          </cell>
          <cell r="O2242">
            <v>300000</v>
          </cell>
        </row>
        <row r="2243">
          <cell r="D2243" t="str">
            <v>R5</v>
          </cell>
          <cell r="O2243">
            <v>294000</v>
          </cell>
        </row>
        <row r="2244">
          <cell r="D2244" t="str">
            <v>R5</v>
          </cell>
          <cell r="O2244">
            <v>249600</v>
          </cell>
        </row>
        <row r="2245">
          <cell r="D2245" t="str">
            <v>R5</v>
          </cell>
          <cell r="O2245">
            <v>314400</v>
          </cell>
        </row>
        <row r="2246">
          <cell r="D2246" t="str">
            <v>R7</v>
          </cell>
          <cell r="O2246">
            <v>432000</v>
          </cell>
        </row>
        <row r="2247">
          <cell r="D2247" t="str">
            <v>R2</v>
          </cell>
          <cell r="O2247">
            <v>73200</v>
          </cell>
        </row>
        <row r="2248">
          <cell r="D2248" t="str">
            <v>R5</v>
          </cell>
          <cell r="O2248">
            <v>187200</v>
          </cell>
        </row>
        <row r="2249">
          <cell r="D2249" t="str">
            <v>R5</v>
          </cell>
          <cell r="O2249">
            <v>194400</v>
          </cell>
        </row>
        <row r="2250">
          <cell r="D2250" t="str">
            <v>R2</v>
          </cell>
          <cell r="O2250">
            <v>51600</v>
          </cell>
        </row>
        <row r="2251">
          <cell r="D2251" t="str">
            <v>R2</v>
          </cell>
          <cell r="O2251">
            <v>63600</v>
          </cell>
        </row>
        <row r="2252">
          <cell r="D2252" t="str">
            <v>R6</v>
          </cell>
          <cell r="O2252">
            <v>367008</v>
          </cell>
        </row>
        <row r="2253">
          <cell r="D2253" t="str">
            <v>R2</v>
          </cell>
          <cell r="O2253">
            <v>66084</v>
          </cell>
        </row>
        <row r="2254">
          <cell r="D2254" t="str">
            <v>R4</v>
          </cell>
          <cell r="O2254">
            <v>155520</v>
          </cell>
        </row>
        <row r="2255">
          <cell r="D2255" t="str">
            <v>R4</v>
          </cell>
          <cell r="O2255">
            <v>133200</v>
          </cell>
        </row>
        <row r="2256">
          <cell r="D2256" t="str">
            <v>R4</v>
          </cell>
          <cell r="O2256">
            <v>146400</v>
          </cell>
        </row>
        <row r="2257">
          <cell r="D2257" t="str">
            <v>R3</v>
          </cell>
          <cell r="O2257">
            <v>75600</v>
          </cell>
        </row>
        <row r="2258">
          <cell r="D2258" t="str">
            <v>R5</v>
          </cell>
          <cell r="O2258">
            <v>214452</v>
          </cell>
        </row>
        <row r="2259">
          <cell r="D2259" t="str">
            <v>R4</v>
          </cell>
          <cell r="O2259">
            <v>180000</v>
          </cell>
        </row>
        <row r="2260">
          <cell r="D2260" t="str">
            <v>R3</v>
          </cell>
          <cell r="O2260">
            <v>78144</v>
          </cell>
        </row>
        <row r="2261">
          <cell r="D2261" t="str">
            <v>R4</v>
          </cell>
          <cell r="O2261">
            <v>97200</v>
          </cell>
        </row>
        <row r="2262">
          <cell r="D2262" t="str">
            <v>R2</v>
          </cell>
          <cell r="O2262">
            <v>47952</v>
          </cell>
        </row>
        <row r="2263">
          <cell r="D2263" t="str">
            <v>R5</v>
          </cell>
          <cell r="O2263">
            <v>248400</v>
          </cell>
        </row>
        <row r="2264">
          <cell r="D2264" t="str">
            <v>R2</v>
          </cell>
          <cell r="O2264">
            <v>62640</v>
          </cell>
        </row>
        <row r="2265">
          <cell r="D2265" t="str">
            <v>R3</v>
          </cell>
          <cell r="O2265">
            <v>97320</v>
          </cell>
        </row>
        <row r="2266">
          <cell r="D2266" t="str">
            <v>R6</v>
          </cell>
          <cell r="O2266">
            <v>360000</v>
          </cell>
        </row>
        <row r="2267">
          <cell r="D2267" t="str">
            <v>R5</v>
          </cell>
          <cell r="O2267">
            <v>216600</v>
          </cell>
        </row>
        <row r="2268">
          <cell r="D2268" t="str">
            <v>R5</v>
          </cell>
          <cell r="O2268">
            <v>238200</v>
          </cell>
        </row>
        <row r="2269">
          <cell r="D2269" t="str">
            <v>R2</v>
          </cell>
          <cell r="O2269">
            <v>68400</v>
          </cell>
        </row>
        <row r="2270">
          <cell r="D2270" t="str">
            <v>R3</v>
          </cell>
          <cell r="O2270">
            <v>82200</v>
          </cell>
        </row>
        <row r="2271">
          <cell r="D2271" t="str">
            <v>R4</v>
          </cell>
          <cell r="O2271">
            <v>204000</v>
          </cell>
        </row>
        <row r="2272">
          <cell r="D2272" t="str">
            <v>R2</v>
          </cell>
          <cell r="O2272">
            <v>74400</v>
          </cell>
        </row>
        <row r="2273">
          <cell r="D2273" t="str">
            <v>R5</v>
          </cell>
          <cell r="O2273">
            <v>265200</v>
          </cell>
        </row>
        <row r="2274">
          <cell r="D2274" t="str">
            <v>R3</v>
          </cell>
          <cell r="O2274">
            <v>78144</v>
          </cell>
        </row>
        <row r="2275">
          <cell r="D2275" t="str">
            <v>R1</v>
          </cell>
          <cell r="O2275">
            <v>56400</v>
          </cell>
        </row>
        <row r="2276">
          <cell r="D2276" t="str">
            <v>R2</v>
          </cell>
          <cell r="O2276">
            <v>97200</v>
          </cell>
        </row>
        <row r="2277">
          <cell r="D2277" t="str">
            <v>R6</v>
          </cell>
          <cell r="O2277">
            <v>345000</v>
          </cell>
        </row>
        <row r="2278">
          <cell r="D2278" t="str">
            <v>R2</v>
          </cell>
          <cell r="O2278">
            <v>71280</v>
          </cell>
        </row>
        <row r="2279">
          <cell r="D2279" t="str">
            <v>R5</v>
          </cell>
          <cell r="O2279">
            <v>187500</v>
          </cell>
        </row>
        <row r="2280">
          <cell r="D2280" t="str">
            <v>R6</v>
          </cell>
          <cell r="O2280">
            <v>291720</v>
          </cell>
        </row>
        <row r="2281">
          <cell r="D2281" t="str">
            <v>R2</v>
          </cell>
          <cell r="O2281">
            <v>47400</v>
          </cell>
        </row>
        <row r="2282">
          <cell r="D2282" t="str">
            <v>R7</v>
          </cell>
          <cell r="O2282">
            <v>416280</v>
          </cell>
        </row>
        <row r="2283">
          <cell r="D2283" t="str">
            <v>R3</v>
          </cell>
          <cell r="O2283">
            <v>144000</v>
          </cell>
        </row>
        <row r="2284">
          <cell r="D2284" t="str">
            <v>R1</v>
          </cell>
          <cell r="O2284">
            <v>52800</v>
          </cell>
        </row>
        <row r="2285">
          <cell r="D2285" t="str">
            <v>R4</v>
          </cell>
          <cell r="O2285">
            <v>144000</v>
          </cell>
        </row>
        <row r="2286">
          <cell r="D2286" t="str">
            <v>R4</v>
          </cell>
          <cell r="O2286">
            <v>155520</v>
          </cell>
        </row>
        <row r="2287">
          <cell r="D2287" t="str">
            <v>R6</v>
          </cell>
          <cell r="O2287">
            <v>383892</v>
          </cell>
        </row>
        <row r="2288">
          <cell r="D2288" t="str">
            <v>R3</v>
          </cell>
          <cell r="O2288">
            <v>78000</v>
          </cell>
        </row>
        <row r="2289">
          <cell r="D2289" t="str">
            <v>R1</v>
          </cell>
          <cell r="O2289">
            <v>57600</v>
          </cell>
        </row>
        <row r="2290">
          <cell r="D2290" t="str">
            <v>R2</v>
          </cell>
          <cell r="O2290">
            <v>69600</v>
          </cell>
        </row>
        <row r="2291">
          <cell r="D2291" t="str">
            <v>R3</v>
          </cell>
          <cell r="O2291">
            <v>73200</v>
          </cell>
        </row>
        <row r="2292">
          <cell r="D2292" t="str">
            <v>R4</v>
          </cell>
          <cell r="O2292">
            <v>121200</v>
          </cell>
        </row>
        <row r="2293">
          <cell r="D2293" t="str">
            <v>R3</v>
          </cell>
          <cell r="O2293">
            <v>84000</v>
          </cell>
        </row>
        <row r="2294">
          <cell r="D2294" t="str">
            <v>R4</v>
          </cell>
          <cell r="O2294">
            <v>138720</v>
          </cell>
        </row>
        <row r="2295">
          <cell r="D2295" t="str">
            <v>R3</v>
          </cell>
          <cell r="O2295">
            <v>70800</v>
          </cell>
        </row>
        <row r="2296">
          <cell r="D2296" t="str">
            <v>R4</v>
          </cell>
          <cell r="O2296">
            <v>114000</v>
          </cell>
        </row>
        <row r="2297">
          <cell r="D2297" t="str">
            <v>R3</v>
          </cell>
          <cell r="O2297">
            <v>78144</v>
          </cell>
        </row>
        <row r="2298">
          <cell r="D2298" t="str">
            <v>R4</v>
          </cell>
          <cell r="O2298">
            <v>108000</v>
          </cell>
        </row>
        <row r="2299">
          <cell r="D2299" t="str">
            <v>R1</v>
          </cell>
          <cell r="O2299">
            <v>46800</v>
          </cell>
        </row>
        <row r="2300">
          <cell r="D2300" t="str">
            <v>R4</v>
          </cell>
          <cell r="O2300">
            <v>144000</v>
          </cell>
        </row>
        <row r="2301">
          <cell r="D2301" t="str">
            <v>R1</v>
          </cell>
          <cell r="O2301">
            <v>46800</v>
          </cell>
        </row>
        <row r="2302">
          <cell r="D2302" t="str">
            <v>R4</v>
          </cell>
          <cell r="O2302">
            <v>93600</v>
          </cell>
        </row>
        <row r="2303">
          <cell r="D2303" t="str">
            <v>R7</v>
          </cell>
          <cell r="O2303">
            <v>444000</v>
          </cell>
        </row>
        <row r="2304">
          <cell r="D2304" t="str">
            <v>R4</v>
          </cell>
          <cell r="O2304">
            <v>124800</v>
          </cell>
        </row>
        <row r="2305">
          <cell r="D2305" t="str">
            <v>R2</v>
          </cell>
          <cell r="O2305">
            <v>50400</v>
          </cell>
        </row>
        <row r="2306">
          <cell r="D2306" t="str">
            <v>R7</v>
          </cell>
          <cell r="O2306">
            <v>456000</v>
          </cell>
        </row>
        <row r="2307">
          <cell r="D2307" t="str">
            <v>R1</v>
          </cell>
          <cell r="O2307">
            <v>75600</v>
          </cell>
        </row>
        <row r="2308">
          <cell r="D2308" t="str">
            <v>R7</v>
          </cell>
          <cell r="O2308">
            <v>528009</v>
          </cell>
        </row>
        <row r="2309">
          <cell r="D2309" t="str">
            <v>R2</v>
          </cell>
          <cell r="O2309">
            <v>52800</v>
          </cell>
        </row>
        <row r="2310">
          <cell r="D2310" t="str">
            <v>R4</v>
          </cell>
          <cell r="O2310">
            <v>132000</v>
          </cell>
        </row>
        <row r="2311">
          <cell r="D2311" t="str">
            <v>R5</v>
          </cell>
          <cell r="O2311">
            <v>142560</v>
          </cell>
        </row>
        <row r="2312">
          <cell r="D2312" t="str">
            <v>R6</v>
          </cell>
          <cell r="O2312">
            <v>324000</v>
          </cell>
        </row>
        <row r="2313">
          <cell r="D2313" t="str">
            <v>R2</v>
          </cell>
          <cell r="O2313">
            <v>72000</v>
          </cell>
        </row>
        <row r="2314">
          <cell r="D2314" t="str">
            <v>R1</v>
          </cell>
          <cell r="O2314">
            <v>45000</v>
          </cell>
        </row>
        <row r="2315">
          <cell r="D2315" t="str">
            <v>R3</v>
          </cell>
          <cell r="O2315">
            <v>97800</v>
          </cell>
        </row>
        <row r="2316">
          <cell r="D2316" t="str">
            <v>R6</v>
          </cell>
          <cell r="O2316">
            <v>466320</v>
          </cell>
        </row>
        <row r="2317">
          <cell r="D2317" t="str">
            <v>R4</v>
          </cell>
          <cell r="O2317">
            <v>108000</v>
          </cell>
        </row>
        <row r="2318">
          <cell r="D2318" t="str">
            <v>R4</v>
          </cell>
          <cell r="O2318">
            <v>93600</v>
          </cell>
        </row>
        <row r="2319">
          <cell r="D2319" t="str">
            <v>R2</v>
          </cell>
          <cell r="O2319">
            <v>96000</v>
          </cell>
        </row>
        <row r="2320">
          <cell r="D2320" t="str">
            <v>R2</v>
          </cell>
          <cell r="O2320">
            <v>90000</v>
          </cell>
        </row>
        <row r="2321">
          <cell r="D2321" t="str">
            <v>R1</v>
          </cell>
          <cell r="O2321">
            <v>63600</v>
          </cell>
        </row>
        <row r="2322">
          <cell r="D2322" t="str">
            <v>R2</v>
          </cell>
          <cell r="O2322">
            <v>90000</v>
          </cell>
        </row>
        <row r="2323">
          <cell r="D2323" t="str">
            <v>R5</v>
          </cell>
          <cell r="O2323">
            <v>170400</v>
          </cell>
        </row>
        <row r="2324">
          <cell r="D2324" t="str">
            <v>R3</v>
          </cell>
          <cell r="O2324">
            <v>66000</v>
          </cell>
        </row>
        <row r="2325">
          <cell r="D2325" t="str">
            <v>R2</v>
          </cell>
          <cell r="O2325">
            <v>52800</v>
          </cell>
        </row>
        <row r="2326">
          <cell r="D2326" t="str">
            <v>R1</v>
          </cell>
          <cell r="O2326">
            <v>51600</v>
          </cell>
        </row>
        <row r="2327">
          <cell r="D2327" t="str">
            <v>R4</v>
          </cell>
          <cell r="O2327">
            <v>141600</v>
          </cell>
        </row>
        <row r="2328">
          <cell r="D2328" t="str">
            <v>R4</v>
          </cell>
          <cell r="O2328">
            <v>96000</v>
          </cell>
        </row>
        <row r="2329">
          <cell r="D2329" t="str">
            <v>R4</v>
          </cell>
          <cell r="O2329">
            <v>128400</v>
          </cell>
        </row>
        <row r="2330">
          <cell r="D2330" t="str">
            <v>R4</v>
          </cell>
          <cell r="O2330">
            <v>120000</v>
          </cell>
        </row>
        <row r="2331">
          <cell r="D2331" t="str">
            <v>R2</v>
          </cell>
          <cell r="O2331">
            <v>54000</v>
          </cell>
        </row>
        <row r="2332">
          <cell r="D2332" t="str">
            <v>R6</v>
          </cell>
          <cell r="O2332">
            <v>331200</v>
          </cell>
        </row>
        <row r="2333">
          <cell r="D2333" t="str">
            <v>R3</v>
          </cell>
          <cell r="O2333">
            <v>69600</v>
          </cell>
        </row>
        <row r="2334">
          <cell r="D2334" t="str">
            <v>R5</v>
          </cell>
          <cell r="O2334">
            <v>142800</v>
          </cell>
        </row>
        <row r="2335">
          <cell r="D2335" t="str">
            <v>R2</v>
          </cell>
          <cell r="O2335">
            <v>67200</v>
          </cell>
        </row>
        <row r="2336">
          <cell r="D2336" t="str">
            <v>R3</v>
          </cell>
          <cell r="O2336">
            <v>90000</v>
          </cell>
        </row>
        <row r="2337">
          <cell r="D2337" t="str">
            <v>R2</v>
          </cell>
          <cell r="O2337">
            <v>78000</v>
          </cell>
        </row>
        <row r="2338">
          <cell r="D2338" t="str">
            <v>R5</v>
          </cell>
          <cell r="O2338">
            <v>285816</v>
          </cell>
        </row>
        <row r="2339">
          <cell r="D2339" t="str">
            <v>R6</v>
          </cell>
          <cell r="O2339">
            <v>290400</v>
          </cell>
        </row>
        <row r="2340">
          <cell r="D2340" t="str">
            <v>R6</v>
          </cell>
          <cell r="O2340">
            <v>369600</v>
          </cell>
        </row>
        <row r="2341">
          <cell r="D2341" t="str">
            <v>R4</v>
          </cell>
          <cell r="O2341">
            <v>164400</v>
          </cell>
        </row>
        <row r="2342">
          <cell r="D2342" t="str">
            <v>R5</v>
          </cell>
          <cell r="O2342">
            <v>174000</v>
          </cell>
        </row>
        <row r="2343">
          <cell r="D2343" t="str">
            <v>R1</v>
          </cell>
          <cell r="O2343">
            <v>46800</v>
          </cell>
        </row>
        <row r="2344">
          <cell r="D2344" t="str">
            <v>R1</v>
          </cell>
          <cell r="O2344">
            <v>66000</v>
          </cell>
        </row>
        <row r="2345">
          <cell r="D2345" t="str">
            <v>R5</v>
          </cell>
          <cell r="O2345">
            <v>272400</v>
          </cell>
        </row>
        <row r="2346">
          <cell r="D2346" t="str">
            <v>R5</v>
          </cell>
          <cell r="O2346">
            <v>139200</v>
          </cell>
        </row>
        <row r="2347">
          <cell r="D2347" t="str">
            <v>R4</v>
          </cell>
          <cell r="O2347">
            <v>128400</v>
          </cell>
        </row>
        <row r="2348">
          <cell r="D2348" t="str">
            <v>R1</v>
          </cell>
          <cell r="O2348">
            <v>46800</v>
          </cell>
        </row>
        <row r="2349">
          <cell r="D2349" t="str">
            <v>R5</v>
          </cell>
          <cell r="O2349">
            <v>192000</v>
          </cell>
        </row>
        <row r="2350">
          <cell r="D2350" t="str">
            <v>R3</v>
          </cell>
          <cell r="O2350">
            <v>71400</v>
          </cell>
        </row>
        <row r="2351">
          <cell r="D2351" t="str">
            <v>R3</v>
          </cell>
          <cell r="O2351">
            <v>77760</v>
          </cell>
        </row>
        <row r="2352">
          <cell r="D2352" t="str">
            <v>R4</v>
          </cell>
          <cell r="O2352">
            <v>130800</v>
          </cell>
        </row>
        <row r="2353">
          <cell r="D2353" t="str">
            <v>R4</v>
          </cell>
          <cell r="O2353">
            <v>141600</v>
          </cell>
        </row>
        <row r="2354">
          <cell r="D2354" t="str">
            <v>R4</v>
          </cell>
          <cell r="O2354">
            <v>142800</v>
          </cell>
        </row>
        <row r="2355">
          <cell r="D2355" t="str">
            <v>R5</v>
          </cell>
          <cell r="O2355">
            <v>181440</v>
          </cell>
        </row>
        <row r="2356">
          <cell r="D2356" t="str">
            <v>R1</v>
          </cell>
          <cell r="O2356">
            <v>46800</v>
          </cell>
        </row>
        <row r="2357">
          <cell r="D2357" t="str">
            <v>R3</v>
          </cell>
          <cell r="O2357">
            <v>84000</v>
          </cell>
        </row>
        <row r="2358">
          <cell r="D2358" t="str">
            <v>R2</v>
          </cell>
          <cell r="O2358">
            <v>67200</v>
          </cell>
        </row>
        <row r="2359">
          <cell r="D2359" t="str">
            <v>R3</v>
          </cell>
          <cell r="O2359">
            <v>84000</v>
          </cell>
        </row>
        <row r="2360">
          <cell r="D2360" t="str">
            <v>R5</v>
          </cell>
          <cell r="O2360">
            <v>180000</v>
          </cell>
        </row>
        <row r="2361">
          <cell r="D2361" t="str">
            <v>R4</v>
          </cell>
          <cell r="O2361">
            <v>150000</v>
          </cell>
        </row>
        <row r="2362">
          <cell r="D2362" t="str">
            <v>R7</v>
          </cell>
          <cell r="O2362">
            <v>549996</v>
          </cell>
        </row>
        <row r="2363">
          <cell r="D2363" t="str">
            <v>R2</v>
          </cell>
          <cell r="O2363">
            <v>57600</v>
          </cell>
        </row>
        <row r="2364">
          <cell r="D2364" t="str">
            <v>R3</v>
          </cell>
          <cell r="O2364">
            <v>84000</v>
          </cell>
        </row>
        <row r="2365">
          <cell r="D2365" t="str">
            <v>R4</v>
          </cell>
          <cell r="O2365">
            <v>128400</v>
          </cell>
        </row>
        <row r="2366">
          <cell r="D2366" t="str">
            <v>R7</v>
          </cell>
          <cell r="O2366">
            <v>560009</v>
          </cell>
        </row>
        <row r="2367">
          <cell r="D2367" t="str">
            <v>R4</v>
          </cell>
          <cell r="O2367">
            <v>102876</v>
          </cell>
        </row>
        <row r="2368">
          <cell r="D2368" t="str">
            <v>R2</v>
          </cell>
          <cell r="O2368">
            <v>51600</v>
          </cell>
        </row>
        <row r="2369">
          <cell r="D2369" t="str">
            <v>R1</v>
          </cell>
          <cell r="O2369">
            <v>48000</v>
          </cell>
        </row>
        <row r="2370">
          <cell r="D2370" t="str">
            <v>R5</v>
          </cell>
          <cell r="O2370">
            <v>204000</v>
          </cell>
        </row>
        <row r="2371">
          <cell r="D2371" t="str">
            <v>R2</v>
          </cell>
          <cell r="O2371">
            <v>54000</v>
          </cell>
        </row>
        <row r="2372">
          <cell r="D2372" t="str">
            <v>R5</v>
          </cell>
          <cell r="O2372">
            <v>150000</v>
          </cell>
        </row>
        <row r="2373">
          <cell r="D2373" t="str">
            <v>R4</v>
          </cell>
          <cell r="O2373">
            <v>120000</v>
          </cell>
        </row>
        <row r="2374">
          <cell r="D2374" t="str">
            <v>R1</v>
          </cell>
          <cell r="O2374">
            <v>45600</v>
          </cell>
        </row>
        <row r="2375">
          <cell r="D2375" t="str">
            <v>R3</v>
          </cell>
          <cell r="O2375">
            <v>66000</v>
          </cell>
        </row>
        <row r="2376">
          <cell r="D2376" t="str">
            <v>R2</v>
          </cell>
          <cell r="O2376">
            <v>60000</v>
          </cell>
        </row>
        <row r="2377">
          <cell r="D2377" t="str">
            <v>R5</v>
          </cell>
          <cell r="O2377">
            <v>240000</v>
          </cell>
        </row>
        <row r="2378">
          <cell r="D2378" t="str">
            <v>R6</v>
          </cell>
          <cell r="O2378">
            <v>288000</v>
          </cell>
        </row>
        <row r="2379">
          <cell r="D2379" t="str">
            <v>R2</v>
          </cell>
          <cell r="O2379">
            <v>54000</v>
          </cell>
        </row>
        <row r="2380">
          <cell r="D2380" t="str">
            <v>R4</v>
          </cell>
          <cell r="O2380">
            <v>84000</v>
          </cell>
        </row>
        <row r="2381">
          <cell r="D2381" t="str">
            <v>R5</v>
          </cell>
          <cell r="O2381">
            <v>216000</v>
          </cell>
        </row>
        <row r="2382">
          <cell r="D2382" t="str">
            <v>R7</v>
          </cell>
          <cell r="O2382">
            <v>660000</v>
          </cell>
        </row>
        <row r="2383">
          <cell r="D2383" t="str">
            <v>R3</v>
          </cell>
          <cell r="O2383">
            <v>72000</v>
          </cell>
        </row>
        <row r="2384">
          <cell r="D2384" t="str">
            <v>R3</v>
          </cell>
          <cell r="O2384">
            <v>85200</v>
          </cell>
        </row>
        <row r="2385">
          <cell r="D2385" t="str">
            <v>R5</v>
          </cell>
          <cell r="O2385">
            <v>288000</v>
          </cell>
        </row>
        <row r="2386">
          <cell r="D2386" t="str">
            <v>R4</v>
          </cell>
          <cell r="O2386">
            <v>96000</v>
          </cell>
        </row>
        <row r="2387">
          <cell r="D2387" t="str">
            <v>R5</v>
          </cell>
          <cell r="O2387">
            <v>156000</v>
          </cell>
        </row>
        <row r="2388">
          <cell r="D2388" t="str">
            <v>R4</v>
          </cell>
          <cell r="O2388">
            <v>180000</v>
          </cell>
        </row>
        <row r="2389">
          <cell r="D2389" t="str">
            <v>R5</v>
          </cell>
          <cell r="O2389">
            <v>132000</v>
          </cell>
        </row>
        <row r="2390">
          <cell r="D2390" t="str">
            <v>R2</v>
          </cell>
          <cell r="O2390">
            <v>63600</v>
          </cell>
        </row>
        <row r="2391">
          <cell r="D2391" t="str">
            <v>R4</v>
          </cell>
          <cell r="O2391">
            <v>96000</v>
          </cell>
        </row>
        <row r="2392">
          <cell r="D2392" t="str">
            <v>R3</v>
          </cell>
          <cell r="O2392">
            <v>84000</v>
          </cell>
        </row>
        <row r="2393">
          <cell r="D2393" t="str">
            <v>R2</v>
          </cell>
          <cell r="O2393">
            <v>66000</v>
          </cell>
        </row>
        <row r="2394">
          <cell r="D2394" t="str">
            <v>R7</v>
          </cell>
          <cell r="O2394">
            <v>576000</v>
          </cell>
        </row>
        <row r="2395">
          <cell r="D2395" t="str">
            <v>R7</v>
          </cell>
          <cell r="O2395">
            <v>576000</v>
          </cell>
        </row>
        <row r="2396">
          <cell r="D2396" t="str">
            <v>R7</v>
          </cell>
          <cell r="O2396">
            <v>600000</v>
          </cell>
        </row>
        <row r="2397">
          <cell r="D2397" t="str">
            <v>R6</v>
          </cell>
          <cell r="O2397">
            <v>360000</v>
          </cell>
        </row>
        <row r="2398">
          <cell r="D2398" t="str">
            <v>R5</v>
          </cell>
          <cell r="O2398">
            <v>264000</v>
          </cell>
        </row>
        <row r="2399">
          <cell r="D2399" t="str">
            <v>R4</v>
          </cell>
          <cell r="O2399">
            <v>132000</v>
          </cell>
        </row>
        <row r="2400">
          <cell r="D2400" t="str">
            <v>C3</v>
          </cell>
          <cell r="O2400">
            <v>45600</v>
          </cell>
        </row>
        <row r="2401">
          <cell r="D2401" t="str">
            <v>R3</v>
          </cell>
          <cell r="O2401">
            <v>60000</v>
          </cell>
        </row>
        <row r="2402">
          <cell r="D2402" t="str">
            <v>R2</v>
          </cell>
          <cell r="O2402">
            <v>54000</v>
          </cell>
        </row>
        <row r="2403">
          <cell r="D2403" t="str">
            <v>R6</v>
          </cell>
          <cell r="O2403">
            <v>432000</v>
          </cell>
        </row>
        <row r="2404">
          <cell r="D2404" t="str">
            <v>R3</v>
          </cell>
          <cell r="O2404">
            <v>84000</v>
          </cell>
        </row>
        <row r="2405">
          <cell r="D2405" t="str">
            <v>R3</v>
          </cell>
          <cell r="O2405">
            <v>96000</v>
          </cell>
        </row>
        <row r="2406">
          <cell r="D2406" t="str">
            <v>R4</v>
          </cell>
          <cell r="O2406">
            <v>108000</v>
          </cell>
        </row>
        <row r="2407">
          <cell r="D2407" t="str">
            <v>R4</v>
          </cell>
          <cell r="O2407">
            <v>132000</v>
          </cell>
        </row>
        <row r="2408">
          <cell r="D2408" t="str">
            <v>R2</v>
          </cell>
          <cell r="O2408">
            <v>60000</v>
          </cell>
        </row>
        <row r="2409">
          <cell r="D2409" t="str">
            <v>R5</v>
          </cell>
          <cell r="O2409">
            <v>276000</v>
          </cell>
        </row>
        <row r="2410">
          <cell r="D2410" t="str">
            <v>R2</v>
          </cell>
          <cell r="O2410">
            <v>60000</v>
          </cell>
        </row>
        <row r="2411">
          <cell r="D2411" t="str">
            <v>R4</v>
          </cell>
          <cell r="O2411">
            <v>180000</v>
          </cell>
        </row>
        <row r="2412">
          <cell r="D2412" t="str">
            <v>R2</v>
          </cell>
          <cell r="O2412">
            <v>60000</v>
          </cell>
        </row>
        <row r="2413">
          <cell r="D2413" t="str">
            <v>R5</v>
          </cell>
          <cell r="O2413">
            <v>276000</v>
          </cell>
        </row>
        <row r="2414">
          <cell r="D2414" t="str">
            <v>R6</v>
          </cell>
          <cell r="O2414">
            <v>480000</v>
          </cell>
        </row>
        <row r="2415">
          <cell r="D2415" t="str">
            <v>R5</v>
          </cell>
          <cell r="O2415">
            <v>240000</v>
          </cell>
        </row>
        <row r="2416">
          <cell r="D2416" t="str">
            <v>R2</v>
          </cell>
          <cell r="O2416">
            <v>66000</v>
          </cell>
        </row>
        <row r="2417">
          <cell r="D2417" t="str">
            <v>R6</v>
          </cell>
          <cell r="O2417">
            <v>204000</v>
          </cell>
        </row>
        <row r="2418">
          <cell r="D2418" t="str">
            <v>R4</v>
          </cell>
          <cell r="O2418">
            <v>180000</v>
          </cell>
        </row>
        <row r="2419">
          <cell r="D2419" t="str">
            <v>R5</v>
          </cell>
          <cell r="O2419">
            <v>300000</v>
          </cell>
        </row>
        <row r="2420">
          <cell r="D2420" t="str">
            <v>R2</v>
          </cell>
          <cell r="O2420">
            <v>62400</v>
          </cell>
        </row>
        <row r="2421">
          <cell r="D2421" t="str">
            <v>R4</v>
          </cell>
          <cell r="O2421">
            <v>252000</v>
          </cell>
        </row>
        <row r="2422">
          <cell r="D2422" t="str">
            <v>R2</v>
          </cell>
          <cell r="O2422">
            <v>108000</v>
          </cell>
        </row>
        <row r="2423">
          <cell r="D2423" t="str">
            <v>R4</v>
          </cell>
          <cell r="O2423">
            <v>132000</v>
          </cell>
        </row>
        <row r="2424">
          <cell r="D2424" t="str">
            <v>R4</v>
          </cell>
          <cell r="O2424">
            <v>120000</v>
          </cell>
        </row>
        <row r="2425">
          <cell r="D2425" t="str">
            <v>R3</v>
          </cell>
          <cell r="O2425">
            <v>72000</v>
          </cell>
        </row>
        <row r="2426">
          <cell r="D2426" t="str">
            <v>R5</v>
          </cell>
          <cell r="O2426">
            <v>192000</v>
          </cell>
        </row>
        <row r="2427">
          <cell r="D2427" t="str">
            <v>R4</v>
          </cell>
          <cell r="O2427">
            <v>96000</v>
          </cell>
        </row>
        <row r="2428">
          <cell r="D2428" t="str">
            <v>R5</v>
          </cell>
          <cell r="O2428">
            <v>156000</v>
          </cell>
        </row>
        <row r="2429">
          <cell r="D2429" t="str">
            <v>R3</v>
          </cell>
          <cell r="O2429">
            <v>84000</v>
          </cell>
        </row>
        <row r="2430">
          <cell r="D2430" t="str">
            <v>R4</v>
          </cell>
          <cell r="O2430">
            <v>108000</v>
          </cell>
        </row>
        <row r="2431">
          <cell r="D2431" t="str">
            <v>R5</v>
          </cell>
          <cell r="O2431">
            <v>204000</v>
          </cell>
        </row>
        <row r="2432">
          <cell r="D2432" t="str">
            <v>R1</v>
          </cell>
          <cell r="O2432">
            <v>57600</v>
          </cell>
        </row>
        <row r="2433">
          <cell r="D2433" t="str">
            <v>R5</v>
          </cell>
          <cell r="O2433">
            <v>145200</v>
          </cell>
        </row>
        <row r="2434">
          <cell r="D2434" t="str">
            <v>R3</v>
          </cell>
          <cell r="O2434">
            <v>70800</v>
          </cell>
        </row>
        <row r="2435">
          <cell r="D2435" t="str">
            <v>R4</v>
          </cell>
          <cell r="O2435">
            <v>63360</v>
          </cell>
        </row>
        <row r="2436">
          <cell r="D2436" t="str">
            <v>R4</v>
          </cell>
          <cell r="O2436">
            <v>84984</v>
          </cell>
        </row>
        <row r="2437">
          <cell r="D2437" t="str">
            <v>R4</v>
          </cell>
          <cell r="O2437">
            <v>99360</v>
          </cell>
        </row>
        <row r="2438">
          <cell r="D2438" t="str">
            <v>R1</v>
          </cell>
          <cell r="O2438">
            <v>38400</v>
          </cell>
        </row>
        <row r="2439">
          <cell r="D2439" t="str">
            <v>R1</v>
          </cell>
          <cell r="O2439">
            <v>38400</v>
          </cell>
        </row>
        <row r="2440">
          <cell r="D2440" t="str">
            <v>R2</v>
          </cell>
          <cell r="O2440">
            <v>45600</v>
          </cell>
        </row>
        <row r="2441">
          <cell r="D2441" t="str">
            <v>R2</v>
          </cell>
          <cell r="O2441">
            <v>57840</v>
          </cell>
        </row>
        <row r="2442">
          <cell r="D2442" t="str">
            <v>R4</v>
          </cell>
          <cell r="O2442">
            <v>76800</v>
          </cell>
        </row>
        <row r="2443">
          <cell r="D2443" t="str">
            <v>R1</v>
          </cell>
          <cell r="O2443">
            <v>35736</v>
          </cell>
        </row>
        <row r="2444">
          <cell r="D2444" t="str">
            <v>R1</v>
          </cell>
          <cell r="O2444">
            <v>46800</v>
          </cell>
        </row>
        <row r="2445">
          <cell r="D2445" t="str">
            <v>R1</v>
          </cell>
          <cell r="O2445">
            <v>43200</v>
          </cell>
        </row>
        <row r="2446">
          <cell r="D2446" t="str">
            <v>R2</v>
          </cell>
          <cell r="O2446">
            <v>57600</v>
          </cell>
        </row>
        <row r="2447">
          <cell r="D2447" t="str">
            <v>R5</v>
          </cell>
          <cell r="O2447">
            <v>158400</v>
          </cell>
        </row>
        <row r="2448">
          <cell r="D2448" t="str">
            <v>R5</v>
          </cell>
          <cell r="O2448">
            <v>153600</v>
          </cell>
        </row>
        <row r="2449">
          <cell r="D2449" t="str">
            <v>R4</v>
          </cell>
          <cell r="O2449">
            <v>108000</v>
          </cell>
        </row>
        <row r="2450">
          <cell r="D2450" t="str">
            <v>R4</v>
          </cell>
          <cell r="O2450">
            <v>84000</v>
          </cell>
        </row>
        <row r="2451">
          <cell r="D2451" t="str">
            <v>R5</v>
          </cell>
          <cell r="O2451">
            <v>180000</v>
          </cell>
        </row>
        <row r="2452">
          <cell r="D2452" t="str">
            <v>R1</v>
          </cell>
          <cell r="O2452">
            <v>33600</v>
          </cell>
        </row>
        <row r="2453">
          <cell r="D2453" t="str">
            <v>R3</v>
          </cell>
          <cell r="O2453">
            <v>66000</v>
          </cell>
        </row>
        <row r="2454">
          <cell r="D2454" t="str">
            <v>R4</v>
          </cell>
          <cell r="O2454">
            <v>78000</v>
          </cell>
        </row>
        <row r="2455">
          <cell r="D2455" t="str">
            <v>R4</v>
          </cell>
          <cell r="O2455">
            <v>52800</v>
          </cell>
        </row>
        <row r="2456">
          <cell r="D2456" t="str">
            <v>R3</v>
          </cell>
          <cell r="O2456">
            <v>64800</v>
          </cell>
        </row>
        <row r="2457">
          <cell r="D2457" t="str">
            <v>R1</v>
          </cell>
          <cell r="O2457">
            <v>44400</v>
          </cell>
        </row>
        <row r="2458">
          <cell r="D2458" t="str">
            <v>R2</v>
          </cell>
          <cell r="O2458">
            <v>132000</v>
          </cell>
        </row>
        <row r="2459">
          <cell r="D2459" t="str">
            <v>R4</v>
          </cell>
          <cell r="O2459">
            <v>204000</v>
          </cell>
        </row>
        <row r="2460">
          <cell r="D2460" t="str">
            <v>R2</v>
          </cell>
          <cell r="O2460">
            <v>108000</v>
          </cell>
        </row>
        <row r="2461">
          <cell r="D2461" t="str">
            <v>C3</v>
          </cell>
          <cell r="O2461">
            <v>36012</v>
          </cell>
        </row>
        <row r="2462">
          <cell r="D2462" t="str">
            <v>C3</v>
          </cell>
          <cell r="O2462">
            <v>36024</v>
          </cell>
        </row>
        <row r="2463">
          <cell r="D2463" t="str">
            <v>C3</v>
          </cell>
          <cell r="O2463">
            <v>36024</v>
          </cell>
        </row>
        <row r="2464">
          <cell r="D2464" t="str">
            <v>R5</v>
          </cell>
          <cell r="O2464">
            <v>216000</v>
          </cell>
        </row>
        <row r="2465">
          <cell r="D2465" t="str">
            <v>R2</v>
          </cell>
          <cell r="O2465">
            <v>78000</v>
          </cell>
        </row>
        <row r="2466">
          <cell r="D2466" t="str">
            <v>R3</v>
          </cell>
          <cell r="O2466">
            <v>72000</v>
          </cell>
        </row>
        <row r="2467">
          <cell r="D2467" t="str">
            <v>R2</v>
          </cell>
          <cell r="O2467">
            <v>60000</v>
          </cell>
        </row>
        <row r="2468">
          <cell r="D2468" t="str">
            <v>R3</v>
          </cell>
          <cell r="O2468">
            <v>90000</v>
          </cell>
        </row>
        <row r="2469">
          <cell r="D2469" t="str">
            <v>R2</v>
          </cell>
          <cell r="O2469">
            <v>72000</v>
          </cell>
        </row>
        <row r="2470">
          <cell r="D2470" t="str">
            <v>C3</v>
          </cell>
          <cell r="O2470">
            <v>27612</v>
          </cell>
        </row>
        <row r="2471">
          <cell r="D2471" t="str">
            <v>R3</v>
          </cell>
          <cell r="O2471">
            <v>144000</v>
          </cell>
        </row>
        <row r="2472">
          <cell r="D2472" t="str">
            <v>R2</v>
          </cell>
          <cell r="O2472">
            <v>114000</v>
          </cell>
        </row>
        <row r="2473">
          <cell r="D2473" t="str">
            <v>R2</v>
          </cell>
          <cell r="O2473">
            <v>120000</v>
          </cell>
        </row>
        <row r="2474">
          <cell r="D2474" t="str">
            <v>R2</v>
          </cell>
          <cell r="O2474">
            <v>132000</v>
          </cell>
        </row>
        <row r="2475">
          <cell r="D2475" t="str">
            <v>R5</v>
          </cell>
          <cell r="O2475">
            <v>300000</v>
          </cell>
        </row>
        <row r="2476">
          <cell r="D2476" t="str">
            <v>C3</v>
          </cell>
          <cell r="O2476">
            <v>36012</v>
          </cell>
        </row>
        <row r="2477">
          <cell r="D2477" t="str">
            <v>C3</v>
          </cell>
          <cell r="O2477">
            <v>39612</v>
          </cell>
        </row>
        <row r="2478">
          <cell r="D2478" t="str">
            <v>C3</v>
          </cell>
          <cell r="O2478">
            <v>48000</v>
          </cell>
        </row>
        <row r="2479">
          <cell r="D2479" t="str">
            <v>R3</v>
          </cell>
          <cell r="O2479">
            <v>72000</v>
          </cell>
        </row>
        <row r="2480">
          <cell r="D2480" t="str">
            <v>R5</v>
          </cell>
          <cell r="O2480">
            <v>228000</v>
          </cell>
        </row>
        <row r="2481">
          <cell r="D2481" t="str">
            <v>R3</v>
          </cell>
          <cell r="O2481">
            <v>102000</v>
          </cell>
        </row>
        <row r="2482">
          <cell r="D2482" t="str">
            <v>C3</v>
          </cell>
          <cell r="O2482">
            <v>39600</v>
          </cell>
        </row>
        <row r="2483">
          <cell r="D2483" t="str">
            <v>C3</v>
          </cell>
          <cell r="O2483">
            <v>27612</v>
          </cell>
        </row>
        <row r="2484">
          <cell r="D2484" t="str">
            <v>C3</v>
          </cell>
          <cell r="O2484">
            <v>39600</v>
          </cell>
        </row>
        <row r="2485">
          <cell r="D2485" t="str">
            <v>R4</v>
          </cell>
          <cell r="O2485">
            <v>108000</v>
          </cell>
        </row>
        <row r="2486">
          <cell r="D2486" t="str">
            <v>R5</v>
          </cell>
          <cell r="O2486">
            <v>180000</v>
          </cell>
        </row>
        <row r="2487">
          <cell r="D2487" t="str">
            <v>R3</v>
          </cell>
          <cell r="O2487">
            <v>84000</v>
          </cell>
        </row>
        <row r="2488">
          <cell r="D2488" t="str">
            <v>C3</v>
          </cell>
          <cell r="O2488">
            <v>27612</v>
          </cell>
        </row>
        <row r="2489">
          <cell r="D2489" t="str">
            <v>C5</v>
          </cell>
          <cell r="O2489">
            <v>38412</v>
          </cell>
        </row>
        <row r="2490">
          <cell r="D2490" t="str">
            <v>R4</v>
          </cell>
          <cell r="O2490">
            <v>66000</v>
          </cell>
        </row>
        <row r="2491">
          <cell r="D2491" t="str">
            <v>R5</v>
          </cell>
          <cell r="O2491">
            <v>108000</v>
          </cell>
        </row>
        <row r="2492">
          <cell r="D2492" t="str">
            <v>R1</v>
          </cell>
          <cell r="O2492">
            <v>31200</v>
          </cell>
        </row>
        <row r="2493">
          <cell r="D2493" t="str">
            <v>R3</v>
          </cell>
          <cell r="O2493">
            <v>144000</v>
          </cell>
        </row>
        <row r="2494">
          <cell r="D2494" t="str">
            <v>R3</v>
          </cell>
          <cell r="O2494">
            <v>180000</v>
          </cell>
        </row>
        <row r="2495">
          <cell r="D2495" t="str">
            <v>C3</v>
          </cell>
          <cell r="O2495">
            <v>27612</v>
          </cell>
        </row>
        <row r="2496">
          <cell r="D2496" t="str">
            <v>R2</v>
          </cell>
          <cell r="O2496">
            <v>66000</v>
          </cell>
        </row>
        <row r="2497">
          <cell r="D2497" t="str">
            <v>R4</v>
          </cell>
          <cell r="O2497">
            <v>144000</v>
          </cell>
        </row>
        <row r="2498">
          <cell r="D2498" t="str">
            <v>C3</v>
          </cell>
          <cell r="O2498">
            <v>36012</v>
          </cell>
        </row>
        <row r="2499">
          <cell r="D2499" t="str">
            <v>C3</v>
          </cell>
          <cell r="O2499">
            <v>48000</v>
          </cell>
        </row>
        <row r="2500">
          <cell r="D2500" t="str">
            <v>R2</v>
          </cell>
          <cell r="O2500">
            <v>132000</v>
          </cell>
        </row>
        <row r="2501">
          <cell r="D2501" t="str">
            <v>R1</v>
          </cell>
          <cell r="O2501">
            <v>34800</v>
          </cell>
        </row>
        <row r="2502">
          <cell r="D2502" t="str">
            <v>R4</v>
          </cell>
          <cell r="O2502">
            <v>63600</v>
          </cell>
        </row>
        <row r="2503">
          <cell r="D2503" t="str">
            <v>R3</v>
          </cell>
          <cell r="O2503">
            <v>120000</v>
          </cell>
        </row>
        <row r="2504">
          <cell r="D2504" t="str">
            <v>R3</v>
          </cell>
          <cell r="O2504">
            <v>144000</v>
          </cell>
        </row>
        <row r="2505">
          <cell r="D2505" t="str">
            <v>R3</v>
          </cell>
          <cell r="O2505">
            <v>156000</v>
          </cell>
        </row>
        <row r="2506">
          <cell r="D2506" t="str">
            <v>R2</v>
          </cell>
          <cell r="O2506">
            <v>114000</v>
          </cell>
        </row>
        <row r="2507">
          <cell r="D2507" t="str">
            <v>R2</v>
          </cell>
          <cell r="O2507">
            <v>96000</v>
          </cell>
        </row>
        <row r="2508">
          <cell r="D2508" t="str">
            <v>R3</v>
          </cell>
          <cell r="O2508">
            <v>144000</v>
          </cell>
        </row>
        <row r="2509">
          <cell r="D2509" t="str">
            <v>R2</v>
          </cell>
          <cell r="O2509">
            <v>138000</v>
          </cell>
        </row>
        <row r="2510">
          <cell r="D2510" t="str">
            <v>R3</v>
          </cell>
          <cell r="O2510">
            <v>78000</v>
          </cell>
        </row>
        <row r="2511">
          <cell r="D2511" t="str">
            <v>R4</v>
          </cell>
          <cell r="O2511">
            <v>120000</v>
          </cell>
        </row>
        <row r="2512">
          <cell r="D2512" t="str">
            <v>R2</v>
          </cell>
          <cell r="O2512">
            <v>78000</v>
          </cell>
        </row>
        <row r="2513">
          <cell r="D2513" t="str">
            <v>R3</v>
          </cell>
          <cell r="O2513">
            <v>78000</v>
          </cell>
        </row>
        <row r="2514">
          <cell r="D2514" t="str">
            <v>C3</v>
          </cell>
          <cell r="O2514">
            <v>48000</v>
          </cell>
        </row>
        <row r="2515">
          <cell r="D2515" t="str">
            <v>C4</v>
          </cell>
          <cell r="O2515">
            <v>51600</v>
          </cell>
        </row>
        <row r="2516">
          <cell r="D2516" t="str">
            <v>R2</v>
          </cell>
          <cell r="O2516">
            <v>126000</v>
          </cell>
        </row>
        <row r="2517">
          <cell r="D2517" t="str">
            <v>R1</v>
          </cell>
          <cell r="O2517">
            <v>60000</v>
          </cell>
        </row>
        <row r="2518">
          <cell r="D2518" t="str">
            <v>R4</v>
          </cell>
          <cell r="O2518">
            <v>192000</v>
          </cell>
        </row>
        <row r="2519">
          <cell r="D2519" t="str">
            <v>R2</v>
          </cell>
          <cell r="O2519">
            <v>132000</v>
          </cell>
        </row>
        <row r="2520">
          <cell r="D2520" t="str">
            <v>R2</v>
          </cell>
          <cell r="O2520">
            <v>72000</v>
          </cell>
        </row>
        <row r="2521">
          <cell r="D2521" t="str">
            <v>C3</v>
          </cell>
          <cell r="O2521">
            <v>27612</v>
          </cell>
        </row>
        <row r="2522">
          <cell r="D2522" t="str">
            <v>C3</v>
          </cell>
          <cell r="O2522">
            <v>27612</v>
          </cell>
        </row>
        <row r="2523">
          <cell r="D2523" t="str">
            <v>R2</v>
          </cell>
          <cell r="O2523">
            <v>78000</v>
          </cell>
        </row>
        <row r="2524">
          <cell r="D2524" t="str">
            <v>R4</v>
          </cell>
          <cell r="O2524">
            <v>102000</v>
          </cell>
        </row>
        <row r="2525">
          <cell r="D2525" t="str">
            <v>C3</v>
          </cell>
          <cell r="O2525">
            <v>50964</v>
          </cell>
        </row>
        <row r="2526">
          <cell r="D2526" t="str">
            <v>R1</v>
          </cell>
          <cell r="O2526">
            <v>72000</v>
          </cell>
        </row>
        <row r="2527">
          <cell r="D2527" t="str">
            <v>R2</v>
          </cell>
          <cell r="O2527">
            <v>84000</v>
          </cell>
        </row>
        <row r="2528">
          <cell r="D2528" t="str">
            <v>R4</v>
          </cell>
          <cell r="O2528">
            <v>180000</v>
          </cell>
        </row>
        <row r="2529">
          <cell r="D2529" t="str">
            <v>R3</v>
          </cell>
          <cell r="O2529">
            <v>144000</v>
          </cell>
        </row>
        <row r="2530">
          <cell r="D2530" t="str">
            <v>R5</v>
          </cell>
          <cell r="O2530">
            <v>276000</v>
          </cell>
        </row>
        <row r="2531">
          <cell r="D2531" t="str">
            <v>R3</v>
          </cell>
          <cell r="O2531">
            <v>96000</v>
          </cell>
        </row>
        <row r="2532">
          <cell r="D2532" t="str">
            <v>R3</v>
          </cell>
          <cell r="O2532">
            <v>84000</v>
          </cell>
        </row>
        <row r="2533">
          <cell r="D2533" t="str">
            <v>C3</v>
          </cell>
          <cell r="O2533">
            <v>27612</v>
          </cell>
        </row>
        <row r="2534">
          <cell r="D2534" t="str">
            <v>R4</v>
          </cell>
          <cell r="O2534">
            <v>144000</v>
          </cell>
        </row>
        <row r="2535">
          <cell r="D2535" t="str">
            <v>R3</v>
          </cell>
          <cell r="O2535">
            <v>108000</v>
          </cell>
        </row>
        <row r="2536">
          <cell r="D2536" t="str">
            <v>C3</v>
          </cell>
          <cell r="O2536">
            <v>66000</v>
          </cell>
        </row>
        <row r="2537">
          <cell r="D2537" t="str">
            <v>R3</v>
          </cell>
          <cell r="O2537">
            <v>156000</v>
          </cell>
        </row>
        <row r="2538">
          <cell r="D2538" t="str">
            <v>R2</v>
          </cell>
          <cell r="O2538">
            <v>132000</v>
          </cell>
        </row>
        <row r="2539">
          <cell r="D2539" t="str">
            <v>R3</v>
          </cell>
          <cell r="O2539">
            <v>102000</v>
          </cell>
        </row>
        <row r="2540">
          <cell r="D2540" t="str">
            <v>R3</v>
          </cell>
          <cell r="O2540">
            <v>90000</v>
          </cell>
        </row>
        <row r="2541">
          <cell r="D2541" t="str">
            <v>C3</v>
          </cell>
          <cell r="O2541">
            <v>27612</v>
          </cell>
        </row>
        <row r="2542">
          <cell r="D2542" t="str">
            <v>C3</v>
          </cell>
          <cell r="O2542">
            <v>36012</v>
          </cell>
        </row>
        <row r="2543">
          <cell r="D2543" t="str">
            <v>C3</v>
          </cell>
          <cell r="O2543">
            <v>36012</v>
          </cell>
        </row>
        <row r="2544">
          <cell r="D2544" t="str">
            <v>C3</v>
          </cell>
          <cell r="O2544">
            <v>39612</v>
          </cell>
        </row>
        <row r="2545">
          <cell r="D2545" t="str">
            <v>R2</v>
          </cell>
          <cell r="O2545">
            <v>72000</v>
          </cell>
        </row>
        <row r="2546">
          <cell r="D2546" t="str">
            <v>C3</v>
          </cell>
          <cell r="O2546">
            <v>36012</v>
          </cell>
        </row>
        <row r="2547">
          <cell r="D2547" t="str">
            <v>R2</v>
          </cell>
          <cell r="O2547">
            <v>150000</v>
          </cell>
        </row>
        <row r="2548">
          <cell r="D2548" t="str">
            <v>R2</v>
          </cell>
          <cell r="O2548">
            <v>162000</v>
          </cell>
        </row>
        <row r="2549">
          <cell r="D2549" t="str">
            <v>R3</v>
          </cell>
          <cell r="O2549">
            <v>132000</v>
          </cell>
        </row>
        <row r="2550">
          <cell r="D2550" t="str">
            <v>R1</v>
          </cell>
          <cell r="O2550">
            <v>108000</v>
          </cell>
        </row>
        <row r="2551">
          <cell r="D2551" t="str">
            <v>R1</v>
          </cell>
          <cell r="O2551">
            <v>66000</v>
          </cell>
        </row>
        <row r="2552">
          <cell r="D2552" t="str">
            <v>R4</v>
          </cell>
          <cell r="O2552">
            <v>150000</v>
          </cell>
        </row>
        <row r="2553">
          <cell r="D2553" t="str">
            <v>R3</v>
          </cell>
          <cell r="O2553">
            <v>84000</v>
          </cell>
        </row>
        <row r="2554">
          <cell r="D2554" t="str">
            <v>C3</v>
          </cell>
          <cell r="O2554">
            <v>48000</v>
          </cell>
        </row>
        <row r="2555">
          <cell r="D2555" t="str">
            <v>R2</v>
          </cell>
          <cell r="O2555">
            <v>60000</v>
          </cell>
        </row>
        <row r="2556">
          <cell r="D2556" t="str">
            <v>R2</v>
          </cell>
          <cell r="O2556">
            <v>60000</v>
          </cell>
        </row>
        <row r="2557">
          <cell r="D2557" t="str">
            <v>R4</v>
          </cell>
          <cell r="O2557">
            <v>132000</v>
          </cell>
        </row>
        <row r="2558">
          <cell r="D2558" t="str">
            <v>C3</v>
          </cell>
          <cell r="O2558">
            <v>39600</v>
          </cell>
        </row>
        <row r="2559">
          <cell r="D2559" t="str">
            <v>C3</v>
          </cell>
          <cell r="O2559">
            <v>43212</v>
          </cell>
        </row>
        <row r="2560">
          <cell r="D2560" t="str">
            <v>C3</v>
          </cell>
          <cell r="O2560">
            <v>33612</v>
          </cell>
        </row>
        <row r="2561">
          <cell r="D2561" t="str">
            <v>R2</v>
          </cell>
          <cell r="O2561">
            <v>108000</v>
          </cell>
        </row>
        <row r="2562">
          <cell r="D2562" t="str">
            <v>R3</v>
          </cell>
          <cell r="O2562">
            <v>90000</v>
          </cell>
        </row>
        <row r="2563">
          <cell r="D2563" t="str">
            <v>C3</v>
          </cell>
          <cell r="O2563">
            <v>27612</v>
          </cell>
        </row>
        <row r="2564">
          <cell r="D2564" t="str">
            <v>R3</v>
          </cell>
          <cell r="O2564">
            <v>78000</v>
          </cell>
        </row>
        <row r="2565">
          <cell r="D2565" t="str">
            <v>R3</v>
          </cell>
          <cell r="O2565">
            <v>66000</v>
          </cell>
        </row>
        <row r="2566">
          <cell r="D2566" t="str">
            <v>R3</v>
          </cell>
          <cell r="O2566">
            <v>99600</v>
          </cell>
        </row>
        <row r="2567">
          <cell r="D2567" t="str">
            <v>R4</v>
          </cell>
          <cell r="O2567">
            <v>108000</v>
          </cell>
        </row>
        <row r="2568">
          <cell r="D2568" t="str">
            <v>C5</v>
          </cell>
          <cell r="O2568">
            <v>199200</v>
          </cell>
        </row>
        <row r="2569">
          <cell r="D2569" t="str">
            <v>C5</v>
          </cell>
          <cell r="O2569">
            <v>214176</v>
          </cell>
        </row>
        <row r="2570">
          <cell r="D2570" t="str">
            <v>C3</v>
          </cell>
          <cell r="O2570">
            <v>174240</v>
          </cell>
        </row>
        <row r="2571">
          <cell r="D2571" t="str">
            <v>C4</v>
          </cell>
          <cell r="O2571">
            <v>194880</v>
          </cell>
        </row>
        <row r="2572">
          <cell r="D2572" t="str">
            <v>C3</v>
          </cell>
          <cell r="O2572">
            <v>174240</v>
          </cell>
        </row>
        <row r="2573">
          <cell r="D2573" t="str">
            <v>C5</v>
          </cell>
          <cell r="O2573">
            <v>205440</v>
          </cell>
        </row>
        <row r="2574">
          <cell r="D2574" t="str">
            <v>R4</v>
          </cell>
          <cell r="O2574">
            <v>251784</v>
          </cell>
        </row>
        <row r="2575">
          <cell r="D2575" t="str">
            <v>C3</v>
          </cell>
          <cell r="O2575">
            <v>174240</v>
          </cell>
        </row>
        <row r="2576">
          <cell r="D2576" t="str">
            <v>R5</v>
          </cell>
          <cell r="O2576">
            <v>384000</v>
          </cell>
        </row>
        <row r="2577">
          <cell r="D2577" t="str">
            <v>C4</v>
          </cell>
          <cell r="O2577">
            <v>180480</v>
          </cell>
        </row>
        <row r="2578">
          <cell r="D2578" t="str">
            <v>R5</v>
          </cell>
          <cell r="O2578">
            <v>312000</v>
          </cell>
        </row>
        <row r="2579">
          <cell r="D2579" t="str">
            <v>C4</v>
          </cell>
          <cell r="O2579">
            <v>186480</v>
          </cell>
        </row>
        <row r="2580">
          <cell r="D2580" t="str">
            <v>R4</v>
          </cell>
          <cell r="O2580">
            <v>239400</v>
          </cell>
        </row>
        <row r="2581">
          <cell r="D2581" t="str">
            <v>R1</v>
          </cell>
          <cell r="O2581">
            <v>205920</v>
          </cell>
        </row>
        <row r="2582">
          <cell r="D2582" t="str">
            <v>R2</v>
          </cell>
          <cell r="O2582">
            <v>176400</v>
          </cell>
        </row>
        <row r="2583">
          <cell r="D2583" t="str">
            <v>R2</v>
          </cell>
          <cell r="O2583">
            <v>181200</v>
          </cell>
        </row>
        <row r="2584">
          <cell r="D2584" t="str">
            <v>R3</v>
          </cell>
          <cell r="O2584">
            <v>188400</v>
          </cell>
        </row>
        <row r="2585">
          <cell r="D2585" t="str">
            <v>R2</v>
          </cell>
          <cell r="O2585">
            <v>163200</v>
          </cell>
        </row>
        <row r="2586">
          <cell r="D2586" t="str">
            <v>R2</v>
          </cell>
          <cell r="O2586">
            <v>163416</v>
          </cell>
        </row>
        <row r="2587">
          <cell r="D2587" t="str">
            <v>C3</v>
          </cell>
          <cell r="O2587">
            <v>174480</v>
          </cell>
        </row>
        <row r="2588">
          <cell r="D2588" t="str">
            <v>C3</v>
          </cell>
          <cell r="O2588">
            <v>174240</v>
          </cell>
        </row>
        <row r="2589">
          <cell r="D2589" t="str">
            <v>C3</v>
          </cell>
          <cell r="O2589">
            <v>174240</v>
          </cell>
        </row>
        <row r="2590">
          <cell r="D2590" t="str">
            <v>R2</v>
          </cell>
          <cell r="O2590">
            <v>168840</v>
          </cell>
        </row>
        <row r="2591">
          <cell r="D2591" t="str">
            <v>R5</v>
          </cell>
          <cell r="O2591">
            <v>404400</v>
          </cell>
        </row>
        <row r="2592">
          <cell r="D2592" t="str">
            <v>R3</v>
          </cell>
          <cell r="O2592">
            <v>174000</v>
          </cell>
        </row>
        <row r="2593">
          <cell r="D2593" t="str">
            <v>R2</v>
          </cell>
          <cell r="O2593">
            <v>156000</v>
          </cell>
        </row>
        <row r="2594">
          <cell r="D2594" t="str">
            <v>R2</v>
          </cell>
          <cell r="O2594">
            <v>151800</v>
          </cell>
        </row>
        <row r="2595">
          <cell r="D2595" t="str">
            <v>R2</v>
          </cell>
          <cell r="O2595">
            <v>170400</v>
          </cell>
        </row>
        <row r="2596">
          <cell r="D2596" t="str">
            <v>R2</v>
          </cell>
          <cell r="O2596">
            <v>163200</v>
          </cell>
        </row>
        <row r="2597">
          <cell r="D2597" t="str">
            <v>R2</v>
          </cell>
          <cell r="O2597">
            <v>224400</v>
          </cell>
        </row>
        <row r="2598">
          <cell r="D2598" t="str">
            <v>C2</v>
          </cell>
          <cell r="O2598">
            <v>161760</v>
          </cell>
        </row>
        <row r="2599">
          <cell r="D2599" t="str">
            <v>R5</v>
          </cell>
          <cell r="O2599">
            <v>362640</v>
          </cell>
        </row>
        <row r="2600">
          <cell r="D2600" t="str">
            <v>C2</v>
          </cell>
          <cell r="O2600">
            <v>174240</v>
          </cell>
        </row>
        <row r="2601">
          <cell r="D2601" t="str">
            <v>C2</v>
          </cell>
          <cell r="O2601">
            <v>165504</v>
          </cell>
        </row>
        <row r="2602">
          <cell r="D2602" t="str">
            <v>C2</v>
          </cell>
          <cell r="O2602">
            <v>155520</v>
          </cell>
        </row>
        <row r="2603">
          <cell r="D2603" t="str">
            <v>C2</v>
          </cell>
          <cell r="O2603">
            <v>161760</v>
          </cell>
        </row>
        <row r="2604">
          <cell r="D2604" t="str">
            <v>R0</v>
          </cell>
          <cell r="O2604">
            <v>114000</v>
          </cell>
        </row>
        <row r="2605">
          <cell r="D2605" t="str">
            <v>C2</v>
          </cell>
          <cell r="O2605">
            <v>155520</v>
          </cell>
        </row>
        <row r="2606">
          <cell r="D2606" t="str">
            <v>R1</v>
          </cell>
          <cell r="O2606">
            <v>195840</v>
          </cell>
        </row>
        <row r="2607">
          <cell r="D2607" t="str">
            <v>R3</v>
          </cell>
          <cell r="O2607">
            <v>229800</v>
          </cell>
        </row>
        <row r="2608">
          <cell r="D2608" t="str">
            <v>R1</v>
          </cell>
          <cell r="O2608">
            <v>155520</v>
          </cell>
        </row>
        <row r="2609">
          <cell r="D2609" t="str">
            <v>C2</v>
          </cell>
          <cell r="O2609">
            <v>168000</v>
          </cell>
        </row>
        <row r="2610">
          <cell r="D2610" t="str">
            <v>C4</v>
          </cell>
          <cell r="O2610">
            <v>27612</v>
          </cell>
        </row>
        <row r="2611">
          <cell r="D2611" t="str">
            <v>C3</v>
          </cell>
          <cell r="O2611">
            <v>24012</v>
          </cell>
        </row>
        <row r="2612">
          <cell r="D2612" t="str">
            <v>R4</v>
          </cell>
          <cell r="O2612">
            <v>96000</v>
          </cell>
        </row>
        <row r="2613">
          <cell r="D2613" t="str">
            <v>R4</v>
          </cell>
          <cell r="O2613">
            <v>96000</v>
          </cell>
        </row>
        <row r="2614">
          <cell r="D2614" t="str">
            <v>R4</v>
          </cell>
          <cell r="O2614">
            <v>84000</v>
          </cell>
        </row>
        <row r="2615">
          <cell r="D2615" t="str">
            <v>R4</v>
          </cell>
          <cell r="O2615">
            <v>84000</v>
          </cell>
        </row>
        <row r="2616">
          <cell r="D2616" t="str">
            <v>R3</v>
          </cell>
          <cell r="O2616">
            <v>84000</v>
          </cell>
        </row>
        <row r="2617">
          <cell r="D2617" t="str">
            <v>R0</v>
          </cell>
          <cell r="O2617">
            <v>0</v>
          </cell>
        </row>
        <row r="2618">
          <cell r="D2618" t="str">
            <v>R5</v>
          </cell>
          <cell r="O2618">
            <v>998400</v>
          </cell>
        </row>
        <row r="2619">
          <cell r="D2619" t="str">
            <v>C2</v>
          </cell>
          <cell r="O2619">
            <v>322080</v>
          </cell>
        </row>
        <row r="2620">
          <cell r="D2620" t="str">
            <v>C3</v>
          </cell>
          <cell r="O2620">
            <v>433440</v>
          </cell>
        </row>
        <row r="2621">
          <cell r="D2621" t="str">
            <v>R4</v>
          </cell>
          <cell r="O2621">
            <v>192000</v>
          </cell>
        </row>
        <row r="2622">
          <cell r="D2622" t="str">
            <v>R1</v>
          </cell>
          <cell r="O2622">
            <v>72000</v>
          </cell>
        </row>
        <row r="2623">
          <cell r="D2623" t="str">
            <v>R3</v>
          </cell>
          <cell r="O2623">
            <v>90000</v>
          </cell>
        </row>
        <row r="2624">
          <cell r="D2624" t="str">
            <v>C3</v>
          </cell>
          <cell r="O2624">
            <v>36024</v>
          </cell>
        </row>
        <row r="2625">
          <cell r="D2625" t="str">
            <v>C3</v>
          </cell>
          <cell r="O2625">
            <v>36024</v>
          </cell>
        </row>
        <row r="2626">
          <cell r="D2626" t="str">
            <v>C3</v>
          </cell>
          <cell r="O2626">
            <v>36012</v>
          </cell>
        </row>
        <row r="2627">
          <cell r="D2627" t="str">
            <v>C3</v>
          </cell>
          <cell r="O2627">
            <v>36012</v>
          </cell>
        </row>
        <row r="2628">
          <cell r="D2628" t="str">
            <v>C3</v>
          </cell>
          <cell r="O2628">
            <v>36012</v>
          </cell>
        </row>
        <row r="2629">
          <cell r="D2629" t="str">
            <v>C3</v>
          </cell>
          <cell r="O2629">
            <v>36012</v>
          </cell>
        </row>
        <row r="2630">
          <cell r="D2630" t="str">
            <v>R3</v>
          </cell>
          <cell r="O2630">
            <v>96000</v>
          </cell>
        </row>
        <row r="2631">
          <cell r="D2631" t="str">
            <v>R4</v>
          </cell>
          <cell r="O2631">
            <v>190800</v>
          </cell>
        </row>
        <row r="2632">
          <cell r="D2632" t="str">
            <v>R2</v>
          </cell>
          <cell r="O2632">
            <v>87600</v>
          </cell>
        </row>
        <row r="2633">
          <cell r="D2633" t="str">
            <v>R5</v>
          </cell>
          <cell r="O2633">
            <v>246000</v>
          </cell>
        </row>
        <row r="2634">
          <cell r="D2634" t="str">
            <v>R2</v>
          </cell>
          <cell r="O2634">
            <v>99600</v>
          </cell>
        </row>
        <row r="2635">
          <cell r="D2635" t="str">
            <v>C3</v>
          </cell>
          <cell r="O2635">
            <v>69780</v>
          </cell>
        </row>
        <row r="2636">
          <cell r="D2636" t="str">
            <v>C3</v>
          </cell>
          <cell r="O2636">
            <v>70200</v>
          </cell>
        </row>
        <row r="2637">
          <cell r="D2637" t="str">
            <v>C3</v>
          </cell>
          <cell r="O2637">
            <v>69360</v>
          </cell>
        </row>
        <row r="2638">
          <cell r="D2638" t="str">
            <v>R3</v>
          </cell>
          <cell r="O2638">
            <v>150000</v>
          </cell>
        </row>
        <row r="2639">
          <cell r="D2639" t="str">
            <v>C3</v>
          </cell>
          <cell r="O2639">
            <v>68100</v>
          </cell>
        </row>
        <row r="2640">
          <cell r="D2640" t="str">
            <v>C3</v>
          </cell>
          <cell r="O2640">
            <v>69360</v>
          </cell>
        </row>
        <row r="2641">
          <cell r="D2641" t="str">
            <v>C4</v>
          </cell>
          <cell r="O2641">
            <v>76320</v>
          </cell>
        </row>
        <row r="2642">
          <cell r="D2642" t="str">
            <v>R4</v>
          </cell>
          <cell r="O2642">
            <v>95892</v>
          </cell>
        </row>
        <row r="2643">
          <cell r="D2643" t="str">
            <v>R4</v>
          </cell>
          <cell r="O2643">
            <v>185896</v>
          </cell>
        </row>
        <row r="2644">
          <cell r="D2644" t="str">
            <v>C3</v>
          </cell>
          <cell r="O2644">
            <v>69780</v>
          </cell>
        </row>
        <row r="2645">
          <cell r="D2645" t="str">
            <v>C4</v>
          </cell>
          <cell r="O2645">
            <v>76320</v>
          </cell>
        </row>
        <row r="2646">
          <cell r="D2646" t="str">
            <v>R3</v>
          </cell>
          <cell r="O2646">
            <v>114328</v>
          </cell>
        </row>
        <row r="2647">
          <cell r="D2647" t="str">
            <v>C3</v>
          </cell>
          <cell r="O2647">
            <v>69360</v>
          </cell>
        </row>
        <row r="2648">
          <cell r="D2648" t="str">
            <v>C3</v>
          </cell>
          <cell r="O2648">
            <v>69780</v>
          </cell>
        </row>
        <row r="2649">
          <cell r="D2649" t="str">
            <v>R1</v>
          </cell>
          <cell r="O2649">
            <v>30552</v>
          </cell>
        </row>
        <row r="2650">
          <cell r="D2650" t="str">
            <v>R5</v>
          </cell>
          <cell r="O2650">
            <v>174000</v>
          </cell>
        </row>
        <row r="2651">
          <cell r="D2651" t="str">
            <v>R4</v>
          </cell>
          <cell r="O2651">
            <v>78000</v>
          </cell>
        </row>
        <row r="2652">
          <cell r="D2652" t="str">
            <v>R6</v>
          </cell>
          <cell r="O2652">
            <v>449400</v>
          </cell>
        </row>
        <row r="2653">
          <cell r="D2653" t="str">
            <v>R5</v>
          </cell>
          <cell r="O2653">
            <v>178036</v>
          </cell>
        </row>
        <row r="2654">
          <cell r="D2654" t="str">
            <v>R6</v>
          </cell>
          <cell r="O2654">
            <v>197040</v>
          </cell>
        </row>
        <row r="2655">
          <cell r="D2655" t="str">
            <v>R6</v>
          </cell>
          <cell r="O2655">
            <v>344852</v>
          </cell>
        </row>
        <row r="2656">
          <cell r="D2656" t="str">
            <v>R5</v>
          </cell>
          <cell r="O2656">
            <v>122400</v>
          </cell>
        </row>
        <row r="2657">
          <cell r="D2657" t="str">
            <v>R4</v>
          </cell>
          <cell r="O2657">
            <v>78436</v>
          </cell>
        </row>
        <row r="2658">
          <cell r="D2658" t="str">
            <v>R4</v>
          </cell>
          <cell r="O2658">
            <v>96000</v>
          </cell>
        </row>
        <row r="2659">
          <cell r="D2659" t="str">
            <v>R3</v>
          </cell>
          <cell r="O2659">
            <v>82200</v>
          </cell>
        </row>
        <row r="2660">
          <cell r="D2660" t="str">
            <v>R5</v>
          </cell>
          <cell r="O2660">
            <v>142980</v>
          </cell>
        </row>
        <row r="2661">
          <cell r="D2661" t="str">
            <v>R3</v>
          </cell>
          <cell r="O2661">
            <v>72000</v>
          </cell>
        </row>
        <row r="2662">
          <cell r="D2662" t="str">
            <v>R5</v>
          </cell>
          <cell r="O2662">
            <v>222000</v>
          </cell>
        </row>
        <row r="2663">
          <cell r="D2663" t="str">
            <v>R4</v>
          </cell>
          <cell r="O2663">
            <v>68400</v>
          </cell>
        </row>
        <row r="2664">
          <cell r="D2664" t="str">
            <v>C4</v>
          </cell>
          <cell r="O2664">
            <v>38508</v>
          </cell>
        </row>
        <row r="2665">
          <cell r="D2665" t="str">
            <v>R4</v>
          </cell>
          <cell r="O2665">
            <v>72000</v>
          </cell>
        </row>
        <row r="2666">
          <cell r="D2666" t="str">
            <v>R4</v>
          </cell>
          <cell r="O2666">
            <v>122880</v>
          </cell>
        </row>
        <row r="2667">
          <cell r="D2667" t="str">
            <v>R2</v>
          </cell>
          <cell r="O2667">
            <v>66000</v>
          </cell>
        </row>
        <row r="2668">
          <cell r="D2668" t="str">
            <v>R2</v>
          </cell>
          <cell r="O2668">
            <v>61200</v>
          </cell>
        </row>
        <row r="2669">
          <cell r="D2669" t="str">
            <v>R4</v>
          </cell>
          <cell r="O2669">
            <v>124800</v>
          </cell>
        </row>
        <row r="2670">
          <cell r="D2670" t="str">
            <v>R3</v>
          </cell>
          <cell r="O2670">
            <v>92400</v>
          </cell>
        </row>
        <row r="2671">
          <cell r="D2671" t="str">
            <v>R3</v>
          </cell>
          <cell r="O2671">
            <v>93336</v>
          </cell>
        </row>
        <row r="2672">
          <cell r="D2672" t="str">
            <v>C4</v>
          </cell>
          <cell r="O2672">
            <v>41544</v>
          </cell>
        </row>
        <row r="2673">
          <cell r="D2673" t="str">
            <v>R2</v>
          </cell>
          <cell r="O2673">
            <v>63600</v>
          </cell>
        </row>
        <row r="2674">
          <cell r="D2674" t="str">
            <v>R5</v>
          </cell>
          <cell r="O2674">
            <v>120000</v>
          </cell>
        </row>
        <row r="2675">
          <cell r="D2675" t="str">
            <v>R3</v>
          </cell>
          <cell r="O2675">
            <v>77160</v>
          </cell>
        </row>
        <row r="2676">
          <cell r="D2676" t="str">
            <v>C4</v>
          </cell>
          <cell r="O2676">
            <v>51768</v>
          </cell>
        </row>
        <row r="2677">
          <cell r="D2677" t="str">
            <v>R5</v>
          </cell>
          <cell r="O2677">
            <v>228000</v>
          </cell>
        </row>
        <row r="2678">
          <cell r="D2678" t="str">
            <v>R4</v>
          </cell>
          <cell r="O2678">
            <v>102000</v>
          </cell>
        </row>
        <row r="2679">
          <cell r="D2679" t="str">
            <v>R1</v>
          </cell>
          <cell r="O2679">
            <v>60600</v>
          </cell>
        </row>
        <row r="2680">
          <cell r="D2680" t="str">
            <v>C4</v>
          </cell>
          <cell r="O2680">
            <v>35076</v>
          </cell>
        </row>
        <row r="2681">
          <cell r="D2681" t="str">
            <v>C4</v>
          </cell>
          <cell r="O2681">
            <v>29268</v>
          </cell>
        </row>
        <row r="2682">
          <cell r="D2682" t="str">
            <v>R2</v>
          </cell>
          <cell r="O2682">
            <v>58800</v>
          </cell>
        </row>
        <row r="2683">
          <cell r="D2683" t="str">
            <v>C4</v>
          </cell>
          <cell r="O2683">
            <v>35076</v>
          </cell>
        </row>
        <row r="2684">
          <cell r="D2684" t="str">
            <v>R3</v>
          </cell>
          <cell r="O2684">
            <v>69600</v>
          </cell>
        </row>
        <row r="2685">
          <cell r="D2685" t="str">
            <v>C3</v>
          </cell>
          <cell r="O2685">
            <v>26976</v>
          </cell>
        </row>
        <row r="2686">
          <cell r="D2686" t="str">
            <v>R4</v>
          </cell>
          <cell r="O2686">
            <v>86400</v>
          </cell>
        </row>
        <row r="2687">
          <cell r="D2687" t="str">
            <v>R2</v>
          </cell>
          <cell r="O2687">
            <v>68400</v>
          </cell>
        </row>
        <row r="2688">
          <cell r="D2688" t="str">
            <v>C3</v>
          </cell>
          <cell r="O2688">
            <v>27996</v>
          </cell>
        </row>
        <row r="2689">
          <cell r="D2689" t="str">
            <v>R3</v>
          </cell>
          <cell r="O2689">
            <v>90000</v>
          </cell>
        </row>
        <row r="2690">
          <cell r="D2690" t="str">
            <v>C4</v>
          </cell>
          <cell r="O2690">
            <v>35076</v>
          </cell>
        </row>
        <row r="2691">
          <cell r="D2691" t="str">
            <v>C3</v>
          </cell>
          <cell r="O2691">
            <v>26976</v>
          </cell>
        </row>
        <row r="2692">
          <cell r="D2692" t="str">
            <v>R4</v>
          </cell>
          <cell r="O2692">
            <v>106800</v>
          </cell>
        </row>
        <row r="2693">
          <cell r="D2693" t="str">
            <v>C4</v>
          </cell>
          <cell r="O2693">
            <v>35076</v>
          </cell>
        </row>
        <row r="2694">
          <cell r="D2694" t="str">
            <v>R4</v>
          </cell>
          <cell r="O2694">
            <v>96480</v>
          </cell>
        </row>
        <row r="2695">
          <cell r="D2695" t="str">
            <v>R4</v>
          </cell>
          <cell r="O2695">
            <v>73200</v>
          </cell>
        </row>
        <row r="2696">
          <cell r="D2696" t="str">
            <v>R2</v>
          </cell>
          <cell r="O2696">
            <v>54000</v>
          </cell>
        </row>
        <row r="2697">
          <cell r="D2697" t="str">
            <v>C4</v>
          </cell>
          <cell r="O2697">
            <v>36396</v>
          </cell>
        </row>
        <row r="2698">
          <cell r="D2698" t="str">
            <v>C4</v>
          </cell>
          <cell r="O2698">
            <v>38856</v>
          </cell>
        </row>
        <row r="2699">
          <cell r="D2699" t="str">
            <v>R2</v>
          </cell>
          <cell r="O2699">
            <v>52800</v>
          </cell>
        </row>
        <row r="2700">
          <cell r="D2700" t="str">
            <v>R3</v>
          </cell>
          <cell r="O2700">
            <v>56400</v>
          </cell>
        </row>
        <row r="2701">
          <cell r="D2701" t="str">
            <v>R2</v>
          </cell>
          <cell r="O2701">
            <v>73200</v>
          </cell>
        </row>
        <row r="2702">
          <cell r="D2702" t="str">
            <v>R2</v>
          </cell>
          <cell r="O2702">
            <v>79200</v>
          </cell>
        </row>
        <row r="2703">
          <cell r="D2703" t="str">
            <v>C4</v>
          </cell>
          <cell r="O2703">
            <v>35076</v>
          </cell>
        </row>
        <row r="2704">
          <cell r="D2704" t="str">
            <v>R4</v>
          </cell>
          <cell r="O2704">
            <v>78000</v>
          </cell>
        </row>
        <row r="2705">
          <cell r="D2705" t="str">
            <v>C3</v>
          </cell>
          <cell r="O2705">
            <v>26976</v>
          </cell>
        </row>
        <row r="2706">
          <cell r="D2706" t="str">
            <v>R4</v>
          </cell>
          <cell r="O2706">
            <v>69600</v>
          </cell>
        </row>
        <row r="2707">
          <cell r="D2707" t="str">
            <v>C4</v>
          </cell>
          <cell r="O2707">
            <v>36420</v>
          </cell>
        </row>
        <row r="2708">
          <cell r="D2708" t="str">
            <v>R2</v>
          </cell>
          <cell r="O2708">
            <v>63600</v>
          </cell>
        </row>
        <row r="2709">
          <cell r="D2709" t="str">
            <v>C4</v>
          </cell>
          <cell r="O2709">
            <v>35076</v>
          </cell>
        </row>
        <row r="2710">
          <cell r="D2710" t="str">
            <v>C4</v>
          </cell>
          <cell r="O2710">
            <v>35076</v>
          </cell>
        </row>
        <row r="2711">
          <cell r="D2711" t="str">
            <v>R4</v>
          </cell>
          <cell r="O2711">
            <v>69600</v>
          </cell>
        </row>
        <row r="2712">
          <cell r="D2712" t="str">
            <v>C4</v>
          </cell>
          <cell r="O2712">
            <v>35076</v>
          </cell>
        </row>
        <row r="2713">
          <cell r="D2713" t="str">
            <v>R4</v>
          </cell>
          <cell r="O2713">
            <v>75076</v>
          </cell>
        </row>
        <row r="2714">
          <cell r="D2714" t="str">
            <v>C4</v>
          </cell>
          <cell r="O2714">
            <v>35076</v>
          </cell>
        </row>
        <row r="2715">
          <cell r="D2715" t="str">
            <v>C3</v>
          </cell>
          <cell r="O2715">
            <v>25452</v>
          </cell>
        </row>
        <row r="2716">
          <cell r="D2716" t="str">
            <v>C3</v>
          </cell>
          <cell r="O2716">
            <v>25452</v>
          </cell>
        </row>
        <row r="2717">
          <cell r="D2717" t="str">
            <v>R3</v>
          </cell>
          <cell r="O2717">
            <v>69600</v>
          </cell>
        </row>
        <row r="2718">
          <cell r="D2718" t="str">
            <v>C4</v>
          </cell>
          <cell r="O2718">
            <v>33084</v>
          </cell>
        </row>
        <row r="2719">
          <cell r="D2719" t="str">
            <v>C3</v>
          </cell>
          <cell r="O2719">
            <v>25452</v>
          </cell>
        </row>
        <row r="2720">
          <cell r="D2720" t="str">
            <v>C3</v>
          </cell>
          <cell r="O2720">
            <v>25452</v>
          </cell>
        </row>
        <row r="2721">
          <cell r="D2721" t="str">
            <v>R2</v>
          </cell>
          <cell r="O2721">
            <v>60000</v>
          </cell>
        </row>
        <row r="2722">
          <cell r="D2722" t="str">
            <v>C4</v>
          </cell>
          <cell r="O2722">
            <v>32772</v>
          </cell>
        </row>
        <row r="2723">
          <cell r="D2723" t="str">
            <v>C3</v>
          </cell>
          <cell r="O2723">
            <v>25452</v>
          </cell>
        </row>
        <row r="2724">
          <cell r="D2724" t="str">
            <v>C3</v>
          </cell>
          <cell r="O2724">
            <v>25452</v>
          </cell>
        </row>
        <row r="2725">
          <cell r="D2725" t="str">
            <v>C3</v>
          </cell>
          <cell r="O2725">
            <v>25452</v>
          </cell>
        </row>
        <row r="2726">
          <cell r="D2726" t="str">
            <v>R2</v>
          </cell>
          <cell r="O2726">
            <v>52800</v>
          </cell>
        </row>
        <row r="2727">
          <cell r="D2727" t="str">
            <v>R2</v>
          </cell>
          <cell r="O2727">
            <v>63600</v>
          </cell>
        </row>
        <row r="2728">
          <cell r="D2728" t="str">
            <v>R4</v>
          </cell>
          <cell r="O2728">
            <v>109996</v>
          </cell>
        </row>
        <row r="2729">
          <cell r="D2729" t="str">
            <v>C5</v>
          </cell>
          <cell r="O2729">
            <v>53580</v>
          </cell>
        </row>
        <row r="2730">
          <cell r="D2730" t="str">
            <v>C4</v>
          </cell>
          <cell r="O2730">
            <v>33084</v>
          </cell>
        </row>
        <row r="2731">
          <cell r="D2731" t="str">
            <v>C3</v>
          </cell>
          <cell r="O2731">
            <v>25452</v>
          </cell>
        </row>
        <row r="2732">
          <cell r="D2732" t="str">
            <v>R4</v>
          </cell>
          <cell r="O2732">
            <v>68400</v>
          </cell>
        </row>
        <row r="2733">
          <cell r="D2733" t="str">
            <v>C4</v>
          </cell>
          <cell r="O2733">
            <v>33084</v>
          </cell>
        </row>
        <row r="2734">
          <cell r="D2734" t="str">
            <v>C3</v>
          </cell>
          <cell r="O2734">
            <v>25452</v>
          </cell>
        </row>
        <row r="2735">
          <cell r="D2735" t="str">
            <v>R2</v>
          </cell>
          <cell r="O2735">
            <v>72000</v>
          </cell>
        </row>
        <row r="2736">
          <cell r="D2736" t="str">
            <v>C3</v>
          </cell>
          <cell r="O2736">
            <v>25452</v>
          </cell>
        </row>
        <row r="2737">
          <cell r="D2737" t="str">
            <v>C4</v>
          </cell>
          <cell r="O2737">
            <v>33084</v>
          </cell>
        </row>
        <row r="2738">
          <cell r="D2738" t="str">
            <v>C3</v>
          </cell>
          <cell r="O2738">
            <v>25452</v>
          </cell>
        </row>
        <row r="2739">
          <cell r="D2739" t="str">
            <v>R2</v>
          </cell>
          <cell r="O2739">
            <v>52800</v>
          </cell>
        </row>
        <row r="2740">
          <cell r="D2740" t="str">
            <v>C3</v>
          </cell>
          <cell r="O2740">
            <v>25452</v>
          </cell>
        </row>
        <row r="2741">
          <cell r="D2741" t="str">
            <v>C5</v>
          </cell>
          <cell r="O2741">
            <v>49872</v>
          </cell>
        </row>
        <row r="2742">
          <cell r="D2742" t="str">
            <v>C3</v>
          </cell>
          <cell r="O2742">
            <v>29268</v>
          </cell>
        </row>
        <row r="2743">
          <cell r="D2743" t="str">
            <v>R2</v>
          </cell>
          <cell r="O2743">
            <v>52800</v>
          </cell>
        </row>
        <row r="2744">
          <cell r="D2744" t="str">
            <v>C4</v>
          </cell>
          <cell r="O2744">
            <v>29268</v>
          </cell>
        </row>
        <row r="2745">
          <cell r="D2745" t="str">
            <v>C4</v>
          </cell>
          <cell r="O2745">
            <v>29268</v>
          </cell>
        </row>
        <row r="2746">
          <cell r="D2746" t="str">
            <v>R2</v>
          </cell>
          <cell r="O2746">
            <v>58800</v>
          </cell>
        </row>
        <row r="2747">
          <cell r="D2747" t="str">
            <v>C3</v>
          </cell>
          <cell r="O2747">
            <v>25452</v>
          </cell>
        </row>
        <row r="2748">
          <cell r="D2748" t="str">
            <v>C4</v>
          </cell>
          <cell r="O2748">
            <v>49656</v>
          </cell>
        </row>
        <row r="2749">
          <cell r="D2749" t="str">
            <v>C3</v>
          </cell>
          <cell r="O2749">
            <v>25452</v>
          </cell>
        </row>
        <row r="2750">
          <cell r="D2750" t="str">
            <v>C4</v>
          </cell>
          <cell r="O2750">
            <v>29268</v>
          </cell>
        </row>
        <row r="2751">
          <cell r="D2751" t="str">
            <v>C5</v>
          </cell>
          <cell r="O2751">
            <v>33084</v>
          </cell>
        </row>
        <row r="2752">
          <cell r="D2752" t="str">
            <v>C3</v>
          </cell>
          <cell r="O2752">
            <v>25452</v>
          </cell>
        </row>
        <row r="2753">
          <cell r="D2753" t="str">
            <v>C3</v>
          </cell>
          <cell r="O2753">
            <v>25452</v>
          </cell>
        </row>
        <row r="2754">
          <cell r="D2754" t="str">
            <v>C4</v>
          </cell>
          <cell r="O2754">
            <v>29268</v>
          </cell>
        </row>
        <row r="2755">
          <cell r="D2755" t="str">
            <v>C3</v>
          </cell>
          <cell r="O2755">
            <v>25452</v>
          </cell>
        </row>
        <row r="2756">
          <cell r="D2756" t="str">
            <v>C3</v>
          </cell>
          <cell r="O2756">
            <v>25212</v>
          </cell>
        </row>
        <row r="2757">
          <cell r="D2757" t="str">
            <v>R2</v>
          </cell>
          <cell r="O2757">
            <v>72000</v>
          </cell>
        </row>
        <row r="2758">
          <cell r="D2758" t="str">
            <v>C3</v>
          </cell>
          <cell r="O2758">
            <v>25452</v>
          </cell>
        </row>
        <row r="2759">
          <cell r="D2759" t="str">
            <v>C3</v>
          </cell>
          <cell r="O2759">
            <v>25452</v>
          </cell>
        </row>
        <row r="2760">
          <cell r="D2760" t="str">
            <v>C3</v>
          </cell>
          <cell r="O2760">
            <v>25452</v>
          </cell>
        </row>
        <row r="2761">
          <cell r="D2761" t="str">
            <v>C3</v>
          </cell>
          <cell r="O2761">
            <v>25452</v>
          </cell>
        </row>
        <row r="2762">
          <cell r="D2762" t="str">
            <v>C4</v>
          </cell>
          <cell r="O2762">
            <v>30372</v>
          </cell>
        </row>
        <row r="2763">
          <cell r="D2763" t="str">
            <v>C4</v>
          </cell>
          <cell r="O2763">
            <v>50760</v>
          </cell>
        </row>
        <row r="2764">
          <cell r="D2764" t="str">
            <v>C4</v>
          </cell>
          <cell r="O2764">
            <v>30372</v>
          </cell>
        </row>
        <row r="2765">
          <cell r="D2765" t="str">
            <v>C3</v>
          </cell>
          <cell r="O2765">
            <v>24012</v>
          </cell>
        </row>
        <row r="2766">
          <cell r="D2766" t="str">
            <v>R6</v>
          </cell>
          <cell r="O2766">
            <v>339600</v>
          </cell>
        </row>
        <row r="2767">
          <cell r="D2767" t="str">
            <v>R6</v>
          </cell>
          <cell r="O2767">
            <v>288480</v>
          </cell>
        </row>
        <row r="2768">
          <cell r="D2768" t="str">
            <v>R5</v>
          </cell>
          <cell r="O2768">
            <v>244800</v>
          </cell>
        </row>
        <row r="2769">
          <cell r="D2769" t="str">
            <v>R5</v>
          </cell>
          <cell r="O2769">
            <v>204000</v>
          </cell>
        </row>
        <row r="2770">
          <cell r="D2770" t="str">
            <v>R4</v>
          </cell>
          <cell r="O2770">
            <v>111600</v>
          </cell>
        </row>
        <row r="2771">
          <cell r="D2771" t="str">
            <v>C4</v>
          </cell>
          <cell r="O2771">
            <v>39516</v>
          </cell>
        </row>
        <row r="2772">
          <cell r="D2772" t="str">
            <v>R3</v>
          </cell>
          <cell r="O2772">
            <v>141600</v>
          </cell>
        </row>
        <row r="2773">
          <cell r="D2773" t="str">
            <v>R4</v>
          </cell>
          <cell r="O2773">
            <v>100800</v>
          </cell>
        </row>
        <row r="2774">
          <cell r="D2774" t="str">
            <v>R4</v>
          </cell>
          <cell r="O2774">
            <v>79800</v>
          </cell>
        </row>
        <row r="2775">
          <cell r="D2775" t="str">
            <v>C4</v>
          </cell>
          <cell r="O2775">
            <v>41484</v>
          </cell>
        </row>
        <row r="2776">
          <cell r="D2776" t="str">
            <v>C3</v>
          </cell>
          <cell r="O2776">
            <v>41460</v>
          </cell>
        </row>
        <row r="2777">
          <cell r="D2777" t="str">
            <v>R5</v>
          </cell>
          <cell r="O2777">
            <v>259200</v>
          </cell>
        </row>
        <row r="2778">
          <cell r="D2778" t="str">
            <v>R4</v>
          </cell>
          <cell r="O2778">
            <v>106800</v>
          </cell>
        </row>
        <row r="2779">
          <cell r="D2779" t="str">
            <v>R5</v>
          </cell>
          <cell r="O2779">
            <v>151200</v>
          </cell>
        </row>
        <row r="2780">
          <cell r="D2780" t="str">
            <v>R3</v>
          </cell>
          <cell r="O2780">
            <v>81600</v>
          </cell>
        </row>
        <row r="2781">
          <cell r="D2781" t="str">
            <v>R5</v>
          </cell>
          <cell r="O2781">
            <v>261600</v>
          </cell>
        </row>
        <row r="2782">
          <cell r="D2782" t="str">
            <v>R5</v>
          </cell>
          <cell r="O2782">
            <v>174300</v>
          </cell>
        </row>
        <row r="2783">
          <cell r="D2783" t="str">
            <v>R5</v>
          </cell>
          <cell r="O2783">
            <v>221940</v>
          </cell>
        </row>
        <row r="2784">
          <cell r="D2784" t="str">
            <v>R4</v>
          </cell>
          <cell r="O2784">
            <v>78000</v>
          </cell>
        </row>
        <row r="2785">
          <cell r="D2785" t="str">
            <v>C4</v>
          </cell>
          <cell r="O2785">
            <v>35652</v>
          </cell>
        </row>
        <row r="2786">
          <cell r="D2786" t="str">
            <v>R3</v>
          </cell>
          <cell r="O2786">
            <v>86400</v>
          </cell>
        </row>
        <row r="2787">
          <cell r="D2787" t="str">
            <v>R6</v>
          </cell>
          <cell r="O2787">
            <v>348000</v>
          </cell>
        </row>
        <row r="2788">
          <cell r="D2788" t="str">
            <v>R5</v>
          </cell>
          <cell r="O2788">
            <v>199080</v>
          </cell>
        </row>
        <row r="2789">
          <cell r="D2789" t="str">
            <v>R2</v>
          </cell>
          <cell r="O2789">
            <v>72000</v>
          </cell>
        </row>
        <row r="2790">
          <cell r="D2790" t="str">
            <v>R5</v>
          </cell>
          <cell r="O2790">
            <v>151168</v>
          </cell>
        </row>
        <row r="2791">
          <cell r="D2791" t="str">
            <v>R4</v>
          </cell>
          <cell r="O2791">
            <v>106800</v>
          </cell>
        </row>
        <row r="2792">
          <cell r="D2792" t="str">
            <v>C3</v>
          </cell>
          <cell r="O2792">
            <v>31260</v>
          </cell>
        </row>
        <row r="2793">
          <cell r="D2793" t="str">
            <v>R4</v>
          </cell>
          <cell r="O2793">
            <v>69600</v>
          </cell>
        </row>
        <row r="2794">
          <cell r="D2794" t="str">
            <v>R4</v>
          </cell>
          <cell r="O2794">
            <v>93600</v>
          </cell>
        </row>
        <row r="2795">
          <cell r="D2795" t="str">
            <v>R5</v>
          </cell>
          <cell r="O2795">
            <v>151200</v>
          </cell>
        </row>
        <row r="2796">
          <cell r="D2796" t="str">
            <v>R4</v>
          </cell>
          <cell r="O2796">
            <v>121200</v>
          </cell>
        </row>
        <row r="2797">
          <cell r="D2797" t="str">
            <v>R6</v>
          </cell>
          <cell r="O2797">
            <v>336480</v>
          </cell>
        </row>
        <row r="2798">
          <cell r="D2798" t="str">
            <v>R4</v>
          </cell>
          <cell r="O2798">
            <v>90000</v>
          </cell>
        </row>
        <row r="2799">
          <cell r="D2799" t="str">
            <v>R6</v>
          </cell>
          <cell r="O2799">
            <v>274472</v>
          </cell>
        </row>
        <row r="2800">
          <cell r="D2800" t="str">
            <v>R6</v>
          </cell>
          <cell r="O2800">
            <v>276000</v>
          </cell>
        </row>
        <row r="2801">
          <cell r="D2801" t="str">
            <v>R4</v>
          </cell>
          <cell r="O2801">
            <v>120000</v>
          </cell>
        </row>
        <row r="2802">
          <cell r="D2802" t="str">
            <v>R5</v>
          </cell>
          <cell r="O2802">
            <v>262800</v>
          </cell>
        </row>
        <row r="2803">
          <cell r="D2803" t="str">
            <v>R4</v>
          </cell>
          <cell r="O2803">
            <v>186000</v>
          </cell>
        </row>
        <row r="2804">
          <cell r="D2804" t="str">
            <v>R4</v>
          </cell>
          <cell r="O2804">
            <v>115200</v>
          </cell>
        </row>
        <row r="2805">
          <cell r="D2805" t="str">
            <v>R6</v>
          </cell>
          <cell r="O2805">
            <v>276000</v>
          </cell>
        </row>
        <row r="2806">
          <cell r="D2806" t="str">
            <v>C5</v>
          </cell>
          <cell r="O2806">
            <v>47424</v>
          </cell>
        </row>
        <row r="2807">
          <cell r="D2807" t="str">
            <v>C4</v>
          </cell>
          <cell r="O2807">
            <v>38112</v>
          </cell>
        </row>
        <row r="2808">
          <cell r="D2808" t="str">
            <v>R4</v>
          </cell>
          <cell r="O2808">
            <v>78000</v>
          </cell>
        </row>
        <row r="2809">
          <cell r="D2809" t="str">
            <v>C5</v>
          </cell>
          <cell r="O2809">
            <v>48072</v>
          </cell>
        </row>
        <row r="2810">
          <cell r="D2810" t="str">
            <v>R5</v>
          </cell>
          <cell r="O2810">
            <v>162000</v>
          </cell>
        </row>
        <row r="2811">
          <cell r="D2811" t="str">
            <v>R3</v>
          </cell>
          <cell r="O2811">
            <v>71596</v>
          </cell>
        </row>
        <row r="2812">
          <cell r="D2812" t="str">
            <v>R4</v>
          </cell>
          <cell r="O2812">
            <v>93600</v>
          </cell>
        </row>
        <row r="2813">
          <cell r="D2813" t="str">
            <v>R5</v>
          </cell>
          <cell r="O2813">
            <v>207600</v>
          </cell>
        </row>
        <row r="2814">
          <cell r="D2814" t="str">
            <v>R4</v>
          </cell>
          <cell r="O2814">
            <v>109472</v>
          </cell>
        </row>
        <row r="2815">
          <cell r="D2815" t="str">
            <v>C3</v>
          </cell>
          <cell r="O2815">
            <v>31512</v>
          </cell>
        </row>
        <row r="2816">
          <cell r="D2816" t="str">
            <v>C2</v>
          </cell>
          <cell r="O2816">
            <v>43572</v>
          </cell>
        </row>
        <row r="2817">
          <cell r="D2817" t="str">
            <v>R4</v>
          </cell>
          <cell r="O2817">
            <v>87600</v>
          </cell>
        </row>
        <row r="2818">
          <cell r="D2818" t="str">
            <v>R5</v>
          </cell>
          <cell r="O2818">
            <v>217080</v>
          </cell>
        </row>
        <row r="2819">
          <cell r="D2819" t="str">
            <v>R3</v>
          </cell>
          <cell r="O2819">
            <v>96000</v>
          </cell>
        </row>
        <row r="2820">
          <cell r="D2820" t="str">
            <v>R5</v>
          </cell>
          <cell r="O2820">
            <v>143640</v>
          </cell>
        </row>
        <row r="2821">
          <cell r="D2821" t="str">
            <v>R4</v>
          </cell>
          <cell r="O2821">
            <v>204000</v>
          </cell>
        </row>
        <row r="2822">
          <cell r="D2822" t="str">
            <v>R5</v>
          </cell>
          <cell r="O2822">
            <v>295440</v>
          </cell>
        </row>
        <row r="2823">
          <cell r="D2823" t="str">
            <v>R4</v>
          </cell>
          <cell r="O2823">
            <v>198000</v>
          </cell>
        </row>
        <row r="2824">
          <cell r="D2824" t="str">
            <v>R4</v>
          </cell>
          <cell r="O2824">
            <v>108000</v>
          </cell>
        </row>
        <row r="2825">
          <cell r="D2825" t="str">
            <v>R5</v>
          </cell>
          <cell r="O2825">
            <v>180000</v>
          </cell>
        </row>
        <row r="2826">
          <cell r="D2826" t="str">
            <v>R4</v>
          </cell>
          <cell r="O2826">
            <v>192000</v>
          </cell>
        </row>
        <row r="2827">
          <cell r="D2827" t="str">
            <v>R3</v>
          </cell>
          <cell r="O2827">
            <v>153600</v>
          </cell>
        </row>
        <row r="2828">
          <cell r="D2828" t="str">
            <v>R1</v>
          </cell>
          <cell r="O2828">
            <v>48720</v>
          </cell>
        </row>
        <row r="2829">
          <cell r="D2829" t="str">
            <v>R3</v>
          </cell>
          <cell r="O2829">
            <v>110544</v>
          </cell>
        </row>
        <row r="2830">
          <cell r="D2830" t="str">
            <v>R5</v>
          </cell>
          <cell r="O2830">
            <v>173280</v>
          </cell>
        </row>
        <row r="2831">
          <cell r="D2831" t="str">
            <v>R5</v>
          </cell>
          <cell r="O2831">
            <v>235260</v>
          </cell>
        </row>
        <row r="2832">
          <cell r="D2832" t="str">
            <v>C5</v>
          </cell>
          <cell r="O2832">
            <v>36552</v>
          </cell>
        </row>
        <row r="2833">
          <cell r="D2833" t="str">
            <v>R3</v>
          </cell>
          <cell r="O2833">
            <v>69600</v>
          </cell>
        </row>
        <row r="2834">
          <cell r="D2834" t="str">
            <v>R2</v>
          </cell>
          <cell r="O2834">
            <v>67712</v>
          </cell>
        </row>
        <row r="2835">
          <cell r="D2835" t="str">
            <v>R2</v>
          </cell>
          <cell r="O2835">
            <v>64800</v>
          </cell>
        </row>
        <row r="2836">
          <cell r="D2836" t="str">
            <v>R5</v>
          </cell>
          <cell r="O2836">
            <v>180000</v>
          </cell>
        </row>
        <row r="2837">
          <cell r="D2837" t="str">
            <v>R4</v>
          </cell>
          <cell r="O2837">
            <v>194400</v>
          </cell>
        </row>
        <row r="2838">
          <cell r="D2838" t="str">
            <v>R5</v>
          </cell>
          <cell r="O2838">
            <v>228000</v>
          </cell>
        </row>
        <row r="2839">
          <cell r="D2839" t="str">
            <v>C4</v>
          </cell>
          <cell r="O2839">
            <v>39612</v>
          </cell>
        </row>
        <row r="2840">
          <cell r="D2840" t="str">
            <v>R4</v>
          </cell>
          <cell r="O2840">
            <v>78000</v>
          </cell>
        </row>
        <row r="2841">
          <cell r="D2841" t="str">
            <v>R3</v>
          </cell>
          <cell r="O2841">
            <v>86400</v>
          </cell>
        </row>
        <row r="2842">
          <cell r="D2842" t="str">
            <v>R5</v>
          </cell>
          <cell r="O2842">
            <v>159272</v>
          </cell>
        </row>
        <row r="2843">
          <cell r="D2843" t="str">
            <v>R5</v>
          </cell>
          <cell r="O2843">
            <v>222960</v>
          </cell>
        </row>
        <row r="2844">
          <cell r="D2844" t="str">
            <v>R3</v>
          </cell>
          <cell r="O2844">
            <v>81600</v>
          </cell>
        </row>
        <row r="2845">
          <cell r="D2845" t="str">
            <v>R2</v>
          </cell>
          <cell r="O2845">
            <v>58800</v>
          </cell>
        </row>
        <row r="2846">
          <cell r="D2846" t="str">
            <v>R5</v>
          </cell>
          <cell r="O2846">
            <v>307200</v>
          </cell>
        </row>
        <row r="2847">
          <cell r="D2847" t="str">
            <v>R5</v>
          </cell>
          <cell r="O2847">
            <v>150600</v>
          </cell>
        </row>
        <row r="2848">
          <cell r="D2848" t="str">
            <v>R5</v>
          </cell>
          <cell r="O2848">
            <v>204000</v>
          </cell>
        </row>
        <row r="2849">
          <cell r="D2849" t="str">
            <v>R5</v>
          </cell>
          <cell r="O2849">
            <v>180000</v>
          </cell>
        </row>
        <row r="2850">
          <cell r="D2850" t="str">
            <v>R2</v>
          </cell>
          <cell r="O2850">
            <v>57600</v>
          </cell>
        </row>
        <row r="2851">
          <cell r="D2851" t="str">
            <v>R4</v>
          </cell>
          <cell r="O2851">
            <v>198000</v>
          </cell>
        </row>
        <row r="2852">
          <cell r="D2852" t="str">
            <v>R4</v>
          </cell>
          <cell r="O2852">
            <v>114000</v>
          </cell>
        </row>
        <row r="2853">
          <cell r="D2853" t="str">
            <v>R4</v>
          </cell>
          <cell r="O2853">
            <v>123600</v>
          </cell>
        </row>
        <row r="2854">
          <cell r="D2854" t="str">
            <v>R5</v>
          </cell>
          <cell r="O2854">
            <v>246000</v>
          </cell>
        </row>
        <row r="2855">
          <cell r="D2855" t="str">
            <v>R4</v>
          </cell>
          <cell r="O2855">
            <v>144000</v>
          </cell>
        </row>
        <row r="2856">
          <cell r="D2856" t="str">
            <v>R2</v>
          </cell>
          <cell r="O2856">
            <v>56400</v>
          </cell>
        </row>
        <row r="2857">
          <cell r="D2857" t="str">
            <v>R3</v>
          </cell>
          <cell r="O2857">
            <v>168000</v>
          </cell>
        </row>
        <row r="2858">
          <cell r="D2858" t="str">
            <v>R5</v>
          </cell>
          <cell r="O2858">
            <v>224400</v>
          </cell>
        </row>
        <row r="2859">
          <cell r="D2859" t="str">
            <v>R5</v>
          </cell>
          <cell r="O2859">
            <v>270600</v>
          </cell>
        </row>
        <row r="2860">
          <cell r="D2860" t="str">
            <v>C4</v>
          </cell>
          <cell r="O2860">
            <v>46104</v>
          </cell>
        </row>
        <row r="2861">
          <cell r="D2861" t="str">
            <v>R4</v>
          </cell>
          <cell r="O2861">
            <v>171600</v>
          </cell>
        </row>
        <row r="2862">
          <cell r="D2862" t="str">
            <v>R5</v>
          </cell>
          <cell r="O2862">
            <v>182008</v>
          </cell>
        </row>
        <row r="2863">
          <cell r="D2863" t="str">
            <v>C4</v>
          </cell>
          <cell r="O2863">
            <v>35652</v>
          </cell>
        </row>
        <row r="2864">
          <cell r="D2864" t="str">
            <v>R2</v>
          </cell>
          <cell r="O2864">
            <v>73200</v>
          </cell>
        </row>
        <row r="2865">
          <cell r="D2865" t="str">
            <v>R3</v>
          </cell>
          <cell r="O2865">
            <v>64800</v>
          </cell>
        </row>
        <row r="2866">
          <cell r="D2866" t="str">
            <v>R4</v>
          </cell>
          <cell r="O2866">
            <v>150000</v>
          </cell>
        </row>
        <row r="2867">
          <cell r="D2867" t="str">
            <v>C4</v>
          </cell>
          <cell r="O2867">
            <v>36552</v>
          </cell>
        </row>
        <row r="2868">
          <cell r="D2868" t="str">
            <v>R5</v>
          </cell>
          <cell r="O2868">
            <v>228000</v>
          </cell>
        </row>
        <row r="2869">
          <cell r="D2869" t="str">
            <v>R2</v>
          </cell>
          <cell r="O2869">
            <v>69600</v>
          </cell>
        </row>
        <row r="2870">
          <cell r="D2870" t="str">
            <v>R5</v>
          </cell>
          <cell r="O2870">
            <v>252000</v>
          </cell>
        </row>
        <row r="2871">
          <cell r="D2871" t="str">
            <v>R4</v>
          </cell>
          <cell r="O2871">
            <v>176400</v>
          </cell>
        </row>
        <row r="2872">
          <cell r="D2872" t="str">
            <v>R4</v>
          </cell>
          <cell r="O2872">
            <v>147600</v>
          </cell>
        </row>
        <row r="2873">
          <cell r="D2873" t="str">
            <v>R4</v>
          </cell>
          <cell r="O2873">
            <v>86400</v>
          </cell>
        </row>
        <row r="2874">
          <cell r="D2874" t="str">
            <v>R2</v>
          </cell>
          <cell r="O2874">
            <v>78000</v>
          </cell>
        </row>
        <row r="2875">
          <cell r="D2875" t="str">
            <v>R4</v>
          </cell>
          <cell r="O2875">
            <v>129992</v>
          </cell>
        </row>
        <row r="2876">
          <cell r="D2876" t="str">
            <v>R2</v>
          </cell>
          <cell r="O2876">
            <v>86400</v>
          </cell>
        </row>
        <row r="2877">
          <cell r="D2877" t="str">
            <v>C5</v>
          </cell>
          <cell r="O2877">
            <v>40932</v>
          </cell>
        </row>
        <row r="2878">
          <cell r="D2878" t="str">
            <v>R4</v>
          </cell>
          <cell r="O2878">
            <v>140400</v>
          </cell>
        </row>
        <row r="2879">
          <cell r="D2879" t="str">
            <v>R2</v>
          </cell>
          <cell r="O2879">
            <v>115200</v>
          </cell>
        </row>
        <row r="2880">
          <cell r="D2880" t="str">
            <v>R5</v>
          </cell>
          <cell r="O2880">
            <v>162060</v>
          </cell>
        </row>
        <row r="2881">
          <cell r="D2881" t="str">
            <v>R4</v>
          </cell>
          <cell r="O2881">
            <v>174000</v>
          </cell>
        </row>
        <row r="2882">
          <cell r="D2882" t="str">
            <v>R3</v>
          </cell>
          <cell r="O2882">
            <v>164400</v>
          </cell>
        </row>
        <row r="2883">
          <cell r="D2883" t="str">
            <v>R4</v>
          </cell>
          <cell r="O2883">
            <v>81600</v>
          </cell>
        </row>
        <row r="2884">
          <cell r="D2884" t="str">
            <v>R3</v>
          </cell>
          <cell r="O2884">
            <v>90000</v>
          </cell>
        </row>
        <row r="2885">
          <cell r="D2885" t="str">
            <v>R3</v>
          </cell>
          <cell r="O2885">
            <v>84000</v>
          </cell>
        </row>
        <row r="2886">
          <cell r="D2886" t="str">
            <v>C3</v>
          </cell>
          <cell r="O2886">
            <v>31704</v>
          </cell>
        </row>
        <row r="2887">
          <cell r="D2887" t="str">
            <v>R4</v>
          </cell>
          <cell r="O2887">
            <v>72000</v>
          </cell>
        </row>
        <row r="2888">
          <cell r="D2888" t="str">
            <v>C3</v>
          </cell>
          <cell r="O2888">
            <v>30372</v>
          </cell>
        </row>
        <row r="2889">
          <cell r="D2889" t="str">
            <v>C3</v>
          </cell>
          <cell r="O2889">
            <v>32364</v>
          </cell>
        </row>
        <row r="2890">
          <cell r="D2890" t="str">
            <v>C4</v>
          </cell>
          <cell r="O2890">
            <v>58080</v>
          </cell>
        </row>
        <row r="2891">
          <cell r="D2891" t="str">
            <v>R5</v>
          </cell>
          <cell r="O2891">
            <v>174000</v>
          </cell>
        </row>
        <row r="2892">
          <cell r="D2892" t="str">
            <v>R3</v>
          </cell>
          <cell r="O2892">
            <v>157800</v>
          </cell>
        </row>
        <row r="2893">
          <cell r="D2893" t="str">
            <v>R3</v>
          </cell>
          <cell r="O2893">
            <v>133200</v>
          </cell>
        </row>
        <row r="2894">
          <cell r="D2894" t="str">
            <v>C3</v>
          </cell>
          <cell r="O2894">
            <v>32748</v>
          </cell>
        </row>
        <row r="2895">
          <cell r="D2895" t="str">
            <v>R4</v>
          </cell>
          <cell r="O2895">
            <v>73200</v>
          </cell>
        </row>
        <row r="2896">
          <cell r="D2896" t="str">
            <v>C4</v>
          </cell>
          <cell r="O2896">
            <v>46104</v>
          </cell>
        </row>
        <row r="2897">
          <cell r="D2897" t="str">
            <v>R4</v>
          </cell>
          <cell r="O2897">
            <v>189600</v>
          </cell>
        </row>
        <row r="2898">
          <cell r="D2898" t="str">
            <v>R4</v>
          </cell>
          <cell r="O2898">
            <v>204000</v>
          </cell>
        </row>
        <row r="2899">
          <cell r="D2899" t="str">
            <v>R2</v>
          </cell>
          <cell r="O2899">
            <v>51600</v>
          </cell>
        </row>
        <row r="2900">
          <cell r="D2900" t="str">
            <v>R1</v>
          </cell>
          <cell r="O2900">
            <v>41592</v>
          </cell>
        </row>
        <row r="2901">
          <cell r="D2901" t="str">
            <v>R4</v>
          </cell>
          <cell r="O2901">
            <v>141600</v>
          </cell>
        </row>
        <row r="2902">
          <cell r="D2902" t="str">
            <v>R3</v>
          </cell>
          <cell r="O2902">
            <v>130560</v>
          </cell>
        </row>
        <row r="2903">
          <cell r="D2903" t="str">
            <v>C3</v>
          </cell>
          <cell r="O2903">
            <v>31692</v>
          </cell>
        </row>
        <row r="2904">
          <cell r="D2904" t="str">
            <v>R5</v>
          </cell>
          <cell r="O2904">
            <v>204000</v>
          </cell>
        </row>
        <row r="2905">
          <cell r="D2905" t="str">
            <v>R2</v>
          </cell>
          <cell r="O2905">
            <v>132000</v>
          </cell>
        </row>
        <row r="2906">
          <cell r="D2906" t="str">
            <v>R4</v>
          </cell>
          <cell r="O2906">
            <v>129600</v>
          </cell>
        </row>
        <row r="2907">
          <cell r="D2907" t="str">
            <v>C3</v>
          </cell>
          <cell r="O2907">
            <v>46104</v>
          </cell>
        </row>
        <row r="2908">
          <cell r="D2908" t="str">
            <v>C5</v>
          </cell>
          <cell r="O2908">
            <v>44112</v>
          </cell>
        </row>
        <row r="2909">
          <cell r="D2909" t="str">
            <v>R4</v>
          </cell>
          <cell r="O2909">
            <v>174000</v>
          </cell>
        </row>
        <row r="2910">
          <cell r="D2910" t="str">
            <v>R5</v>
          </cell>
          <cell r="O2910">
            <v>217200</v>
          </cell>
        </row>
        <row r="2911">
          <cell r="D2911" t="str">
            <v>R3</v>
          </cell>
          <cell r="O2911">
            <v>138000</v>
          </cell>
        </row>
        <row r="2912">
          <cell r="D2912" t="str">
            <v>R4</v>
          </cell>
          <cell r="O2912">
            <v>192000</v>
          </cell>
        </row>
        <row r="2913">
          <cell r="D2913" t="str">
            <v>R6</v>
          </cell>
          <cell r="O2913">
            <v>276000</v>
          </cell>
        </row>
        <row r="2914">
          <cell r="D2914" t="str">
            <v>R4</v>
          </cell>
          <cell r="O2914">
            <v>100800</v>
          </cell>
        </row>
        <row r="2915">
          <cell r="D2915" t="str">
            <v>R3</v>
          </cell>
          <cell r="O2915">
            <v>90936</v>
          </cell>
        </row>
        <row r="2916">
          <cell r="D2916" t="str">
            <v>R3</v>
          </cell>
          <cell r="O2916">
            <v>78000</v>
          </cell>
        </row>
        <row r="2917">
          <cell r="D2917" t="str">
            <v>R4</v>
          </cell>
          <cell r="O2917">
            <v>110804</v>
          </cell>
        </row>
        <row r="2918">
          <cell r="D2918" t="str">
            <v>C3</v>
          </cell>
          <cell r="O2918">
            <v>29820</v>
          </cell>
        </row>
        <row r="2919">
          <cell r="D2919" t="str">
            <v>R2</v>
          </cell>
          <cell r="O2919">
            <v>67200</v>
          </cell>
        </row>
        <row r="2920">
          <cell r="D2920" t="str">
            <v>R1</v>
          </cell>
          <cell r="O2920">
            <v>90000</v>
          </cell>
        </row>
        <row r="2921">
          <cell r="D2921" t="str">
            <v>R3</v>
          </cell>
          <cell r="O2921">
            <v>78000</v>
          </cell>
        </row>
        <row r="2922">
          <cell r="D2922" t="str">
            <v>C4</v>
          </cell>
          <cell r="O2922">
            <v>46104</v>
          </cell>
        </row>
        <row r="2923">
          <cell r="D2923" t="str">
            <v>R2</v>
          </cell>
          <cell r="O2923">
            <v>55200</v>
          </cell>
        </row>
        <row r="2924">
          <cell r="D2924" t="str">
            <v>R2</v>
          </cell>
          <cell r="O2924">
            <v>72000</v>
          </cell>
        </row>
        <row r="2925">
          <cell r="D2925" t="str">
            <v>R3</v>
          </cell>
          <cell r="O2925">
            <v>81600</v>
          </cell>
        </row>
        <row r="2926">
          <cell r="D2926" t="str">
            <v>R4</v>
          </cell>
          <cell r="O2926">
            <v>155400</v>
          </cell>
        </row>
        <row r="2927">
          <cell r="D2927" t="str">
            <v>R4</v>
          </cell>
          <cell r="O2927">
            <v>128400</v>
          </cell>
        </row>
        <row r="2928">
          <cell r="D2928" t="str">
            <v>C3</v>
          </cell>
          <cell r="O2928">
            <v>43488</v>
          </cell>
        </row>
        <row r="2929">
          <cell r="D2929" t="str">
            <v>C3</v>
          </cell>
          <cell r="O2929">
            <v>30372</v>
          </cell>
        </row>
        <row r="2930">
          <cell r="D2930" t="str">
            <v>R5</v>
          </cell>
          <cell r="O2930">
            <v>196560</v>
          </cell>
        </row>
        <row r="2931">
          <cell r="D2931" t="str">
            <v>C3</v>
          </cell>
          <cell r="O2931">
            <v>38892</v>
          </cell>
        </row>
        <row r="2932">
          <cell r="D2932" t="str">
            <v>R4</v>
          </cell>
          <cell r="O2932">
            <v>66012</v>
          </cell>
        </row>
        <row r="2933">
          <cell r="D2933" t="str">
            <v>R1</v>
          </cell>
          <cell r="O2933">
            <v>84000</v>
          </cell>
        </row>
        <row r="2934">
          <cell r="D2934" t="str">
            <v>C4</v>
          </cell>
          <cell r="O2934">
            <v>46104</v>
          </cell>
        </row>
        <row r="2935">
          <cell r="D2935" t="str">
            <v>R2</v>
          </cell>
          <cell r="O2935">
            <v>60000</v>
          </cell>
        </row>
        <row r="2936">
          <cell r="D2936" t="str">
            <v>R3</v>
          </cell>
          <cell r="O2936">
            <v>144000</v>
          </cell>
        </row>
        <row r="2937">
          <cell r="D2937" t="str">
            <v>R1</v>
          </cell>
          <cell r="O2937">
            <v>52476</v>
          </cell>
        </row>
        <row r="2938">
          <cell r="D2938" t="str">
            <v>R6</v>
          </cell>
          <cell r="O2938">
            <v>328860</v>
          </cell>
        </row>
        <row r="2939">
          <cell r="D2939" t="str">
            <v>R3</v>
          </cell>
          <cell r="O2939">
            <v>79200</v>
          </cell>
        </row>
        <row r="2940">
          <cell r="D2940" t="str">
            <v>R4</v>
          </cell>
          <cell r="O2940">
            <v>81600</v>
          </cell>
        </row>
        <row r="2941">
          <cell r="D2941" t="str">
            <v>C3</v>
          </cell>
          <cell r="O2941">
            <v>42144</v>
          </cell>
        </row>
        <row r="2942">
          <cell r="D2942" t="str">
            <v>R4</v>
          </cell>
          <cell r="O2942">
            <v>84000</v>
          </cell>
        </row>
        <row r="2943">
          <cell r="D2943" t="str">
            <v>C3</v>
          </cell>
          <cell r="O2943">
            <v>30372</v>
          </cell>
        </row>
        <row r="2944">
          <cell r="D2944" t="str">
            <v>R2</v>
          </cell>
          <cell r="O2944">
            <v>108000</v>
          </cell>
        </row>
        <row r="2945">
          <cell r="D2945" t="str">
            <v>R4</v>
          </cell>
          <cell r="O2945">
            <v>95280</v>
          </cell>
        </row>
        <row r="2946">
          <cell r="D2946" t="str">
            <v>R3</v>
          </cell>
          <cell r="O2946">
            <v>135000</v>
          </cell>
        </row>
        <row r="2947">
          <cell r="D2947" t="str">
            <v>R5</v>
          </cell>
          <cell r="O2947">
            <v>232200</v>
          </cell>
        </row>
        <row r="2948">
          <cell r="D2948" t="str">
            <v>R4</v>
          </cell>
          <cell r="O2948">
            <v>100800</v>
          </cell>
        </row>
        <row r="2949">
          <cell r="D2949" t="str">
            <v>R5</v>
          </cell>
          <cell r="O2949">
            <v>259200</v>
          </cell>
        </row>
        <row r="2950">
          <cell r="D2950" t="str">
            <v>R2</v>
          </cell>
          <cell r="O2950">
            <v>63600</v>
          </cell>
        </row>
        <row r="2951">
          <cell r="D2951" t="str">
            <v>R3</v>
          </cell>
          <cell r="O2951">
            <v>149400</v>
          </cell>
        </row>
        <row r="2952">
          <cell r="D2952" t="str">
            <v>R3</v>
          </cell>
          <cell r="O2952">
            <v>131400</v>
          </cell>
        </row>
        <row r="2953">
          <cell r="D2953" t="str">
            <v>R1</v>
          </cell>
          <cell r="O2953">
            <v>69600</v>
          </cell>
        </row>
        <row r="2954">
          <cell r="D2954" t="str">
            <v>C3</v>
          </cell>
          <cell r="O2954">
            <v>30372</v>
          </cell>
        </row>
        <row r="2955">
          <cell r="D2955" t="str">
            <v>R4</v>
          </cell>
          <cell r="O2955">
            <v>120000</v>
          </cell>
        </row>
        <row r="2956">
          <cell r="D2956" t="str">
            <v>R4</v>
          </cell>
          <cell r="O2956">
            <v>174000</v>
          </cell>
        </row>
        <row r="2957">
          <cell r="D2957" t="str">
            <v>C3</v>
          </cell>
          <cell r="O2957">
            <v>29820</v>
          </cell>
        </row>
        <row r="2958">
          <cell r="D2958" t="str">
            <v>C3</v>
          </cell>
          <cell r="O2958">
            <v>30372</v>
          </cell>
        </row>
        <row r="2959">
          <cell r="D2959" t="str">
            <v>R4</v>
          </cell>
          <cell r="O2959">
            <v>121604</v>
          </cell>
        </row>
        <row r="2960">
          <cell r="D2960" t="str">
            <v>R4</v>
          </cell>
          <cell r="O2960">
            <v>115200</v>
          </cell>
        </row>
        <row r="2961">
          <cell r="D2961" t="str">
            <v>R3</v>
          </cell>
          <cell r="O2961">
            <v>78000</v>
          </cell>
        </row>
        <row r="2962">
          <cell r="D2962" t="str">
            <v>R4</v>
          </cell>
          <cell r="O2962">
            <v>103200</v>
          </cell>
        </row>
        <row r="2963">
          <cell r="D2963" t="str">
            <v>R4</v>
          </cell>
          <cell r="O2963">
            <v>168000</v>
          </cell>
        </row>
        <row r="2964">
          <cell r="D2964" t="str">
            <v>R4</v>
          </cell>
          <cell r="O2964">
            <v>133200</v>
          </cell>
        </row>
        <row r="2965">
          <cell r="D2965" t="str">
            <v>R3</v>
          </cell>
          <cell r="O2965">
            <v>156000</v>
          </cell>
        </row>
        <row r="2966">
          <cell r="D2966" t="str">
            <v>C3</v>
          </cell>
          <cell r="O2966">
            <v>41472</v>
          </cell>
        </row>
        <row r="2967">
          <cell r="D2967" t="str">
            <v>R5</v>
          </cell>
          <cell r="O2967">
            <v>151200</v>
          </cell>
        </row>
        <row r="2968">
          <cell r="D2968" t="str">
            <v>R4</v>
          </cell>
          <cell r="O2968">
            <v>180000</v>
          </cell>
        </row>
        <row r="2969">
          <cell r="D2969" t="str">
            <v>R3</v>
          </cell>
          <cell r="O2969">
            <v>146400</v>
          </cell>
        </row>
        <row r="2970">
          <cell r="D2970" t="str">
            <v>R3</v>
          </cell>
          <cell r="O2970">
            <v>92400</v>
          </cell>
        </row>
        <row r="2971">
          <cell r="D2971" t="str">
            <v>R3</v>
          </cell>
          <cell r="O2971">
            <v>168000</v>
          </cell>
        </row>
        <row r="2972">
          <cell r="D2972" t="str">
            <v>R5</v>
          </cell>
          <cell r="O2972">
            <v>204000</v>
          </cell>
        </row>
        <row r="2973">
          <cell r="D2973" t="str">
            <v>R5</v>
          </cell>
          <cell r="O2973">
            <v>147600</v>
          </cell>
        </row>
        <row r="2974">
          <cell r="D2974" t="str">
            <v>R4</v>
          </cell>
          <cell r="O2974">
            <v>180000</v>
          </cell>
        </row>
        <row r="2975">
          <cell r="D2975" t="str">
            <v>R4</v>
          </cell>
          <cell r="O2975">
            <v>196800</v>
          </cell>
        </row>
        <row r="2976">
          <cell r="D2976" t="str">
            <v>C3</v>
          </cell>
          <cell r="O2976">
            <v>41472</v>
          </cell>
        </row>
        <row r="2977">
          <cell r="D2977" t="str">
            <v>C3</v>
          </cell>
          <cell r="O2977">
            <v>30372</v>
          </cell>
        </row>
        <row r="2978">
          <cell r="D2978" t="str">
            <v>R3</v>
          </cell>
          <cell r="O2978">
            <v>93600</v>
          </cell>
        </row>
        <row r="2979">
          <cell r="D2979" t="str">
            <v>R3</v>
          </cell>
          <cell r="O2979">
            <v>102000</v>
          </cell>
        </row>
        <row r="2980">
          <cell r="D2980" t="str">
            <v>C4</v>
          </cell>
          <cell r="O2980">
            <v>46104</v>
          </cell>
        </row>
        <row r="2981">
          <cell r="D2981" t="str">
            <v>C5</v>
          </cell>
          <cell r="O2981">
            <v>45432</v>
          </cell>
        </row>
        <row r="2982">
          <cell r="D2982" t="str">
            <v>R4</v>
          </cell>
          <cell r="O2982">
            <v>86400</v>
          </cell>
        </row>
        <row r="2983">
          <cell r="D2983" t="str">
            <v>C4</v>
          </cell>
          <cell r="O2983">
            <v>46212</v>
          </cell>
        </row>
        <row r="2984">
          <cell r="D2984" t="str">
            <v>C3</v>
          </cell>
          <cell r="O2984">
            <v>30372</v>
          </cell>
        </row>
        <row r="2985">
          <cell r="D2985" t="str">
            <v>R3</v>
          </cell>
          <cell r="O2985">
            <v>116400</v>
          </cell>
        </row>
        <row r="2986">
          <cell r="D2986" t="str">
            <v>C3</v>
          </cell>
          <cell r="O2986">
            <v>43488</v>
          </cell>
        </row>
        <row r="2987">
          <cell r="D2987" t="str">
            <v>C3</v>
          </cell>
          <cell r="O2987">
            <v>41592</v>
          </cell>
        </row>
        <row r="2988">
          <cell r="D2988" t="str">
            <v>R4</v>
          </cell>
          <cell r="O2988">
            <v>90600</v>
          </cell>
        </row>
        <row r="2989">
          <cell r="D2989" t="str">
            <v>R3</v>
          </cell>
          <cell r="O2989">
            <v>84000</v>
          </cell>
        </row>
        <row r="2990">
          <cell r="D2990" t="str">
            <v>R3</v>
          </cell>
          <cell r="O2990">
            <v>126000</v>
          </cell>
        </row>
        <row r="2991">
          <cell r="D2991" t="str">
            <v>R4</v>
          </cell>
          <cell r="O2991">
            <v>78000</v>
          </cell>
        </row>
        <row r="2992">
          <cell r="D2992" t="str">
            <v>R3</v>
          </cell>
          <cell r="O2992">
            <v>144000</v>
          </cell>
        </row>
        <row r="2993">
          <cell r="D2993" t="str">
            <v>R4</v>
          </cell>
          <cell r="O2993">
            <v>132000</v>
          </cell>
        </row>
        <row r="2994">
          <cell r="D2994" t="str">
            <v>C3</v>
          </cell>
          <cell r="O2994">
            <v>38892</v>
          </cell>
        </row>
        <row r="2995">
          <cell r="D2995" t="str">
            <v>C4</v>
          </cell>
          <cell r="O2995">
            <v>45432</v>
          </cell>
        </row>
        <row r="2996">
          <cell r="D2996" t="str">
            <v>C3</v>
          </cell>
          <cell r="O2996">
            <v>45432</v>
          </cell>
        </row>
        <row r="2997">
          <cell r="D2997" t="str">
            <v>R4</v>
          </cell>
          <cell r="O2997">
            <v>136244</v>
          </cell>
        </row>
        <row r="2998">
          <cell r="D2998" t="str">
            <v>R4</v>
          </cell>
          <cell r="O2998">
            <v>122400</v>
          </cell>
        </row>
        <row r="2999">
          <cell r="D2999" t="str">
            <v>R5</v>
          </cell>
          <cell r="O2999">
            <v>163200</v>
          </cell>
        </row>
        <row r="3000">
          <cell r="D3000" t="str">
            <v>R1</v>
          </cell>
          <cell r="O3000">
            <v>41472</v>
          </cell>
        </row>
        <row r="3001">
          <cell r="D3001" t="str">
            <v>R3</v>
          </cell>
          <cell r="O3001">
            <v>150000</v>
          </cell>
        </row>
        <row r="3002">
          <cell r="D3002" t="str">
            <v>R2</v>
          </cell>
          <cell r="O3002">
            <v>77400</v>
          </cell>
        </row>
        <row r="3003">
          <cell r="D3003" t="str">
            <v>C3</v>
          </cell>
          <cell r="O3003">
            <v>42144</v>
          </cell>
        </row>
        <row r="3004">
          <cell r="D3004" t="str">
            <v>C3</v>
          </cell>
          <cell r="O3004">
            <v>43572</v>
          </cell>
        </row>
        <row r="3005">
          <cell r="D3005" t="str">
            <v>R4</v>
          </cell>
          <cell r="O3005">
            <v>180000</v>
          </cell>
        </row>
        <row r="3006">
          <cell r="D3006" t="str">
            <v>R4</v>
          </cell>
          <cell r="O3006">
            <v>166800</v>
          </cell>
        </row>
        <row r="3007">
          <cell r="D3007" t="str">
            <v>R4</v>
          </cell>
          <cell r="O3007">
            <v>148244</v>
          </cell>
        </row>
        <row r="3008">
          <cell r="D3008" t="str">
            <v>R3</v>
          </cell>
          <cell r="O3008">
            <v>154200</v>
          </cell>
        </row>
        <row r="3009">
          <cell r="D3009" t="str">
            <v>R3</v>
          </cell>
          <cell r="O3009">
            <v>180000</v>
          </cell>
        </row>
        <row r="3010">
          <cell r="D3010" t="str">
            <v>R4</v>
          </cell>
          <cell r="O3010">
            <v>110400</v>
          </cell>
        </row>
        <row r="3011">
          <cell r="D3011" t="str">
            <v>R3</v>
          </cell>
          <cell r="O3011">
            <v>99332</v>
          </cell>
        </row>
        <row r="3012">
          <cell r="D3012" t="str">
            <v>R4</v>
          </cell>
          <cell r="O3012">
            <v>288000</v>
          </cell>
        </row>
        <row r="3013">
          <cell r="D3013" t="str">
            <v>R3</v>
          </cell>
          <cell r="O3013">
            <v>80400</v>
          </cell>
        </row>
        <row r="3014">
          <cell r="D3014" t="str">
            <v>C3</v>
          </cell>
          <cell r="O3014">
            <v>38412</v>
          </cell>
        </row>
        <row r="3015">
          <cell r="D3015" t="str">
            <v>R4</v>
          </cell>
          <cell r="O3015">
            <v>132000</v>
          </cell>
        </row>
        <row r="3016">
          <cell r="D3016" t="str">
            <v>R3</v>
          </cell>
          <cell r="O3016">
            <v>206400</v>
          </cell>
        </row>
        <row r="3017">
          <cell r="D3017" t="str">
            <v>R2</v>
          </cell>
          <cell r="O3017">
            <v>64156</v>
          </cell>
        </row>
        <row r="3018">
          <cell r="D3018" t="str">
            <v>C3</v>
          </cell>
          <cell r="O3018">
            <v>42144</v>
          </cell>
        </row>
        <row r="3019">
          <cell r="D3019" t="str">
            <v>C3</v>
          </cell>
          <cell r="O3019">
            <v>44736</v>
          </cell>
        </row>
        <row r="3020">
          <cell r="D3020" t="str">
            <v>R5</v>
          </cell>
          <cell r="O3020">
            <v>258000</v>
          </cell>
        </row>
        <row r="3021">
          <cell r="D3021" t="str">
            <v>R3</v>
          </cell>
          <cell r="O3021">
            <v>144000</v>
          </cell>
        </row>
        <row r="3022">
          <cell r="D3022" t="str">
            <v>R4</v>
          </cell>
          <cell r="O3022">
            <v>84000</v>
          </cell>
        </row>
        <row r="3023">
          <cell r="D3023" t="str">
            <v>R1</v>
          </cell>
          <cell r="O3023">
            <v>66000</v>
          </cell>
        </row>
        <row r="3024">
          <cell r="D3024" t="str">
            <v>C3</v>
          </cell>
          <cell r="O3024">
            <v>29820</v>
          </cell>
        </row>
        <row r="3025">
          <cell r="D3025" t="str">
            <v>R4</v>
          </cell>
          <cell r="O3025">
            <v>174000</v>
          </cell>
        </row>
        <row r="3026">
          <cell r="D3026" t="str">
            <v>R3</v>
          </cell>
          <cell r="O3026">
            <v>104400</v>
          </cell>
        </row>
        <row r="3027">
          <cell r="D3027" t="str">
            <v>R2</v>
          </cell>
          <cell r="O3027">
            <v>56400</v>
          </cell>
        </row>
        <row r="3028">
          <cell r="D3028" t="str">
            <v>R4</v>
          </cell>
          <cell r="O3028">
            <v>159600</v>
          </cell>
        </row>
        <row r="3029">
          <cell r="D3029" t="str">
            <v>R2</v>
          </cell>
          <cell r="O3029">
            <v>120000</v>
          </cell>
        </row>
        <row r="3030">
          <cell r="D3030" t="str">
            <v>C3</v>
          </cell>
          <cell r="O3030">
            <v>38892</v>
          </cell>
        </row>
        <row r="3031">
          <cell r="D3031" t="str">
            <v>C3</v>
          </cell>
          <cell r="O3031">
            <v>47160</v>
          </cell>
        </row>
        <row r="3032">
          <cell r="D3032" t="str">
            <v>R3</v>
          </cell>
          <cell r="O3032">
            <v>159600</v>
          </cell>
        </row>
        <row r="3033">
          <cell r="D3033" t="str">
            <v>R5</v>
          </cell>
          <cell r="O3033">
            <v>276000</v>
          </cell>
        </row>
        <row r="3034">
          <cell r="D3034" t="str">
            <v>R4</v>
          </cell>
          <cell r="O3034">
            <v>108000</v>
          </cell>
        </row>
        <row r="3035">
          <cell r="D3035" t="str">
            <v>R5</v>
          </cell>
          <cell r="O3035">
            <v>252000</v>
          </cell>
        </row>
        <row r="3036">
          <cell r="D3036" t="str">
            <v>C3</v>
          </cell>
          <cell r="O3036">
            <v>47160</v>
          </cell>
        </row>
        <row r="3037">
          <cell r="D3037" t="str">
            <v>C3</v>
          </cell>
          <cell r="O3037">
            <v>42252</v>
          </cell>
        </row>
        <row r="3038">
          <cell r="D3038" t="str">
            <v>R3</v>
          </cell>
          <cell r="O3038">
            <v>138000</v>
          </cell>
        </row>
        <row r="3039">
          <cell r="D3039" t="str">
            <v>C3</v>
          </cell>
          <cell r="O3039">
            <v>46212</v>
          </cell>
        </row>
        <row r="3040">
          <cell r="D3040" t="str">
            <v>R3</v>
          </cell>
          <cell r="O3040">
            <v>84000</v>
          </cell>
        </row>
        <row r="3041">
          <cell r="D3041" t="str">
            <v>R4</v>
          </cell>
          <cell r="O3041">
            <v>123600</v>
          </cell>
        </row>
        <row r="3042">
          <cell r="D3042" t="str">
            <v>C3</v>
          </cell>
          <cell r="O3042">
            <v>30756</v>
          </cell>
        </row>
        <row r="3043">
          <cell r="D3043" t="str">
            <v>R4</v>
          </cell>
          <cell r="O3043">
            <v>120000</v>
          </cell>
        </row>
        <row r="3044">
          <cell r="D3044" t="str">
            <v>C3</v>
          </cell>
          <cell r="O3044">
            <v>32484</v>
          </cell>
        </row>
        <row r="3045">
          <cell r="D3045" t="str">
            <v>R4</v>
          </cell>
          <cell r="O3045">
            <v>126000</v>
          </cell>
        </row>
        <row r="3046">
          <cell r="D3046" t="str">
            <v>R2</v>
          </cell>
          <cell r="O3046">
            <v>127200</v>
          </cell>
        </row>
        <row r="3047">
          <cell r="D3047" t="str">
            <v>R4</v>
          </cell>
          <cell r="O3047">
            <v>103200</v>
          </cell>
        </row>
        <row r="3048">
          <cell r="D3048" t="str">
            <v>R3</v>
          </cell>
          <cell r="O3048">
            <v>72000</v>
          </cell>
        </row>
        <row r="3049">
          <cell r="D3049" t="str">
            <v>R3</v>
          </cell>
          <cell r="O3049">
            <v>105600</v>
          </cell>
        </row>
        <row r="3050">
          <cell r="D3050" t="str">
            <v>C3</v>
          </cell>
          <cell r="O3050">
            <v>30372</v>
          </cell>
        </row>
        <row r="3051">
          <cell r="D3051" t="str">
            <v>R2</v>
          </cell>
          <cell r="O3051">
            <v>147000</v>
          </cell>
        </row>
        <row r="3052">
          <cell r="D3052" t="str">
            <v>R1</v>
          </cell>
          <cell r="O3052">
            <v>63600</v>
          </cell>
        </row>
        <row r="3053">
          <cell r="D3053" t="str">
            <v>R4</v>
          </cell>
          <cell r="O3053">
            <v>144000</v>
          </cell>
        </row>
        <row r="3054">
          <cell r="D3054" t="str">
            <v>R3</v>
          </cell>
          <cell r="O3054">
            <v>106800</v>
          </cell>
        </row>
        <row r="3055">
          <cell r="D3055" t="str">
            <v>R2</v>
          </cell>
          <cell r="O3055">
            <v>120000</v>
          </cell>
        </row>
        <row r="3056">
          <cell r="D3056" t="str">
            <v>R3</v>
          </cell>
          <cell r="O3056">
            <v>138000</v>
          </cell>
        </row>
        <row r="3057">
          <cell r="D3057" t="str">
            <v>R3</v>
          </cell>
          <cell r="O3057">
            <v>112800</v>
          </cell>
        </row>
        <row r="3058">
          <cell r="D3058" t="str">
            <v>R3</v>
          </cell>
          <cell r="O3058">
            <v>123600</v>
          </cell>
        </row>
        <row r="3059">
          <cell r="D3059" t="str">
            <v>R4</v>
          </cell>
          <cell r="O3059">
            <v>82800</v>
          </cell>
        </row>
        <row r="3060">
          <cell r="D3060" t="str">
            <v>C3</v>
          </cell>
          <cell r="O3060">
            <v>30372</v>
          </cell>
        </row>
        <row r="3061">
          <cell r="D3061" t="str">
            <v>R4</v>
          </cell>
          <cell r="O3061">
            <v>110400</v>
          </cell>
        </row>
        <row r="3062">
          <cell r="D3062" t="str">
            <v>R3</v>
          </cell>
          <cell r="O3062">
            <v>120000</v>
          </cell>
        </row>
        <row r="3063">
          <cell r="D3063" t="str">
            <v>R3</v>
          </cell>
          <cell r="O3063">
            <v>115200</v>
          </cell>
        </row>
        <row r="3064">
          <cell r="D3064" t="str">
            <v>R4</v>
          </cell>
          <cell r="O3064">
            <v>204000</v>
          </cell>
        </row>
        <row r="3065">
          <cell r="D3065" t="str">
            <v>C3</v>
          </cell>
          <cell r="O3065">
            <v>39012</v>
          </cell>
        </row>
        <row r="3066">
          <cell r="D3066" t="str">
            <v>C2</v>
          </cell>
          <cell r="O3066">
            <v>43572</v>
          </cell>
        </row>
        <row r="3067">
          <cell r="D3067" t="str">
            <v>C3</v>
          </cell>
          <cell r="O3067">
            <v>41604</v>
          </cell>
        </row>
        <row r="3068">
          <cell r="D3068" t="str">
            <v>C3</v>
          </cell>
          <cell r="O3068">
            <v>41604</v>
          </cell>
        </row>
        <row r="3069">
          <cell r="D3069" t="str">
            <v>R4</v>
          </cell>
          <cell r="O3069">
            <v>116400</v>
          </cell>
        </row>
        <row r="3070">
          <cell r="D3070" t="str">
            <v>R3</v>
          </cell>
          <cell r="O3070">
            <v>93600</v>
          </cell>
        </row>
        <row r="3071">
          <cell r="D3071" t="str">
            <v>R4</v>
          </cell>
          <cell r="O3071">
            <v>116400</v>
          </cell>
        </row>
        <row r="3072">
          <cell r="D3072" t="str">
            <v>R4</v>
          </cell>
          <cell r="O3072">
            <v>170400</v>
          </cell>
        </row>
        <row r="3073">
          <cell r="D3073" t="str">
            <v>C2</v>
          </cell>
          <cell r="O3073">
            <v>41220</v>
          </cell>
        </row>
        <row r="3074">
          <cell r="D3074" t="str">
            <v>C3</v>
          </cell>
          <cell r="O3074">
            <v>30372</v>
          </cell>
        </row>
        <row r="3075">
          <cell r="D3075" t="str">
            <v>R4</v>
          </cell>
          <cell r="O3075">
            <v>117600</v>
          </cell>
        </row>
        <row r="3076">
          <cell r="D3076" t="str">
            <v>R3</v>
          </cell>
          <cell r="O3076">
            <v>94800</v>
          </cell>
        </row>
        <row r="3077">
          <cell r="D3077" t="str">
            <v>R3</v>
          </cell>
          <cell r="O3077">
            <v>115800</v>
          </cell>
        </row>
        <row r="3078">
          <cell r="D3078" t="str">
            <v>C3</v>
          </cell>
          <cell r="O3078">
            <v>33012</v>
          </cell>
        </row>
        <row r="3079">
          <cell r="D3079" t="str">
            <v>R2</v>
          </cell>
          <cell r="O3079">
            <v>87600</v>
          </cell>
        </row>
        <row r="3080">
          <cell r="D3080" t="str">
            <v>R4</v>
          </cell>
          <cell r="O3080">
            <v>98400</v>
          </cell>
        </row>
        <row r="3081">
          <cell r="D3081" t="str">
            <v>R5</v>
          </cell>
          <cell r="O3081">
            <v>208800</v>
          </cell>
        </row>
        <row r="3082">
          <cell r="D3082" t="str">
            <v>C3</v>
          </cell>
          <cell r="O3082">
            <v>44112</v>
          </cell>
        </row>
        <row r="3083">
          <cell r="D3083" t="str">
            <v>R5</v>
          </cell>
          <cell r="O3083">
            <v>202576</v>
          </cell>
        </row>
        <row r="3084">
          <cell r="D3084" t="str">
            <v>R3</v>
          </cell>
          <cell r="O3084">
            <v>106200</v>
          </cell>
        </row>
        <row r="3085">
          <cell r="D3085" t="str">
            <v>C3</v>
          </cell>
          <cell r="O3085">
            <v>42252</v>
          </cell>
        </row>
        <row r="3086">
          <cell r="D3086" t="str">
            <v>R4</v>
          </cell>
          <cell r="O3086">
            <v>193200</v>
          </cell>
        </row>
        <row r="3087">
          <cell r="D3087" t="str">
            <v>C2</v>
          </cell>
          <cell r="O3087">
            <v>41472</v>
          </cell>
        </row>
        <row r="3088">
          <cell r="D3088" t="str">
            <v>C3</v>
          </cell>
          <cell r="O3088">
            <v>45564</v>
          </cell>
        </row>
        <row r="3089">
          <cell r="D3089" t="str">
            <v>R3</v>
          </cell>
          <cell r="O3089">
            <v>141600</v>
          </cell>
        </row>
        <row r="3090">
          <cell r="D3090" t="str">
            <v>R5</v>
          </cell>
          <cell r="O3090">
            <v>192000</v>
          </cell>
        </row>
        <row r="3091">
          <cell r="D3091" t="str">
            <v>R3</v>
          </cell>
          <cell r="O3091">
            <v>138000</v>
          </cell>
        </row>
        <row r="3092">
          <cell r="D3092" t="str">
            <v>C3</v>
          </cell>
          <cell r="O3092">
            <v>32220</v>
          </cell>
        </row>
        <row r="3093">
          <cell r="D3093" t="str">
            <v>R2</v>
          </cell>
          <cell r="O3093">
            <v>74400</v>
          </cell>
        </row>
        <row r="3094">
          <cell r="D3094" t="str">
            <v>C5</v>
          </cell>
          <cell r="O3094">
            <v>50664</v>
          </cell>
        </row>
        <row r="3095">
          <cell r="D3095" t="str">
            <v>R4</v>
          </cell>
          <cell r="O3095">
            <v>90000</v>
          </cell>
        </row>
        <row r="3096">
          <cell r="D3096" t="str">
            <v>R5</v>
          </cell>
          <cell r="O3096">
            <v>296400</v>
          </cell>
        </row>
        <row r="3097">
          <cell r="D3097" t="str">
            <v>R4</v>
          </cell>
          <cell r="O3097">
            <v>120000</v>
          </cell>
        </row>
        <row r="3098">
          <cell r="D3098" t="str">
            <v>R3</v>
          </cell>
          <cell r="O3098">
            <v>98400</v>
          </cell>
        </row>
        <row r="3099">
          <cell r="D3099" t="str">
            <v>C2</v>
          </cell>
          <cell r="O3099">
            <v>39624</v>
          </cell>
        </row>
        <row r="3100">
          <cell r="D3100" t="str">
            <v>C2</v>
          </cell>
          <cell r="O3100">
            <v>39624</v>
          </cell>
        </row>
        <row r="3101">
          <cell r="D3101" t="str">
            <v>R4</v>
          </cell>
          <cell r="O3101">
            <v>207600</v>
          </cell>
        </row>
        <row r="3102">
          <cell r="D3102" t="str">
            <v>R3</v>
          </cell>
          <cell r="O3102">
            <v>86400</v>
          </cell>
        </row>
        <row r="3103">
          <cell r="D3103" t="str">
            <v>R4</v>
          </cell>
          <cell r="O3103">
            <v>175200</v>
          </cell>
        </row>
        <row r="3104">
          <cell r="D3104" t="str">
            <v>R4</v>
          </cell>
          <cell r="O3104">
            <v>120000</v>
          </cell>
        </row>
        <row r="3105">
          <cell r="D3105" t="str">
            <v>R3</v>
          </cell>
          <cell r="O3105">
            <v>129000</v>
          </cell>
        </row>
        <row r="3106">
          <cell r="D3106" t="str">
            <v>R5</v>
          </cell>
          <cell r="O3106">
            <v>222000</v>
          </cell>
        </row>
        <row r="3107">
          <cell r="D3107" t="str">
            <v>C2</v>
          </cell>
          <cell r="O3107">
            <v>39624</v>
          </cell>
        </row>
        <row r="3108">
          <cell r="D3108" t="str">
            <v>C2</v>
          </cell>
          <cell r="O3108">
            <v>43584</v>
          </cell>
        </row>
        <row r="3109">
          <cell r="D3109" t="str">
            <v>R5</v>
          </cell>
          <cell r="O3109">
            <v>210404</v>
          </cell>
        </row>
        <row r="3110">
          <cell r="D3110" t="str">
            <v>C3</v>
          </cell>
          <cell r="O3110">
            <v>30372</v>
          </cell>
        </row>
        <row r="3111">
          <cell r="D3111" t="str">
            <v>C3</v>
          </cell>
          <cell r="O3111">
            <v>32172</v>
          </cell>
        </row>
        <row r="3112">
          <cell r="D3112" t="str">
            <v>C3</v>
          </cell>
          <cell r="O3112">
            <v>28992</v>
          </cell>
        </row>
        <row r="3113">
          <cell r="D3113" t="str">
            <v>R4</v>
          </cell>
          <cell r="O3113">
            <v>219600</v>
          </cell>
        </row>
        <row r="3114">
          <cell r="D3114" t="str">
            <v>R5</v>
          </cell>
          <cell r="O3114">
            <v>218400</v>
          </cell>
        </row>
        <row r="3115">
          <cell r="D3115" t="str">
            <v>R3</v>
          </cell>
          <cell r="O3115">
            <v>162000</v>
          </cell>
        </row>
        <row r="3116">
          <cell r="D3116" t="str">
            <v>R5</v>
          </cell>
          <cell r="O3116">
            <v>231600</v>
          </cell>
        </row>
        <row r="3117">
          <cell r="D3117" t="str">
            <v>R3</v>
          </cell>
          <cell r="O3117">
            <v>162000</v>
          </cell>
        </row>
        <row r="3118">
          <cell r="D3118" t="str">
            <v>R3</v>
          </cell>
          <cell r="O3118">
            <v>144000</v>
          </cell>
        </row>
        <row r="3119">
          <cell r="D3119" t="str">
            <v>R4</v>
          </cell>
          <cell r="O3119">
            <v>102000</v>
          </cell>
        </row>
        <row r="3120">
          <cell r="D3120" t="str">
            <v>R4</v>
          </cell>
          <cell r="O3120">
            <v>117600</v>
          </cell>
        </row>
        <row r="3121">
          <cell r="D3121" t="str">
            <v>R3</v>
          </cell>
          <cell r="O3121">
            <v>156000</v>
          </cell>
        </row>
        <row r="3122">
          <cell r="D3122" t="str">
            <v>C2</v>
          </cell>
          <cell r="O3122">
            <v>43584</v>
          </cell>
        </row>
        <row r="3123">
          <cell r="D3123" t="str">
            <v>R2</v>
          </cell>
          <cell r="O3123">
            <v>57600</v>
          </cell>
        </row>
        <row r="3124">
          <cell r="D3124" t="str">
            <v>R3</v>
          </cell>
          <cell r="O3124">
            <v>162000</v>
          </cell>
        </row>
        <row r="3125">
          <cell r="D3125" t="str">
            <v>R3</v>
          </cell>
          <cell r="O3125">
            <v>116400</v>
          </cell>
        </row>
        <row r="3126">
          <cell r="D3126" t="str">
            <v>R4</v>
          </cell>
          <cell r="O3126">
            <v>120000</v>
          </cell>
        </row>
        <row r="3127">
          <cell r="D3127" t="str">
            <v>C2</v>
          </cell>
          <cell r="O3127">
            <v>43584</v>
          </cell>
        </row>
        <row r="3128">
          <cell r="D3128" t="str">
            <v>C3</v>
          </cell>
          <cell r="O3128">
            <v>43584</v>
          </cell>
        </row>
        <row r="3129">
          <cell r="D3129" t="str">
            <v>C3</v>
          </cell>
          <cell r="O3129">
            <v>37812</v>
          </cell>
        </row>
        <row r="3130">
          <cell r="D3130" t="str">
            <v>R2</v>
          </cell>
          <cell r="O3130">
            <v>63600</v>
          </cell>
        </row>
        <row r="3131">
          <cell r="D3131" t="str">
            <v>C3</v>
          </cell>
          <cell r="O3131">
            <v>29820</v>
          </cell>
        </row>
        <row r="3132">
          <cell r="D3132" t="str">
            <v>C3</v>
          </cell>
          <cell r="O3132">
            <v>30372</v>
          </cell>
        </row>
        <row r="3133">
          <cell r="D3133" t="str">
            <v>C3</v>
          </cell>
          <cell r="O3133">
            <v>30372</v>
          </cell>
        </row>
        <row r="3134">
          <cell r="D3134" t="str">
            <v>R5</v>
          </cell>
          <cell r="O3134">
            <v>240000</v>
          </cell>
        </row>
        <row r="3135">
          <cell r="D3135" t="str">
            <v>R4</v>
          </cell>
          <cell r="O3135">
            <v>66000</v>
          </cell>
        </row>
        <row r="3136">
          <cell r="D3136" t="str">
            <v>R3</v>
          </cell>
          <cell r="O3136">
            <v>90000</v>
          </cell>
        </row>
        <row r="3137">
          <cell r="D3137" t="str">
            <v>C3</v>
          </cell>
          <cell r="O3137">
            <v>33012</v>
          </cell>
        </row>
        <row r="3138">
          <cell r="D3138" t="str">
            <v>R5</v>
          </cell>
          <cell r="O3138">
            <v>266400</v>
          </cell>
        </row>
        <row r="3139">
          <cell r="D3139" t="str">
            <v>R2</v>
          </cell>
          <cell r="O3139">
            <v>114000</v>
          </cell>
        </row>
        <row r="3140">
          <cell r="D3140" t="str">
            <v>R4</v>
          </cell>
          <cell r="O3140">
            <v>204000</v>
          </cell>
        </row>
        <row r="3141">
          <cell r="D3141" t="str">
            <v>R4</v>
          </cell>
          <cell r="O3141">
            <v>165600</v>
          </cell>
        </row>
        <row r="3142">
          <cell r="D3142" t="str">
            <v>R5</v>
          </cell>
          <cell r="O3142">
            <v>126000</v>
          </cell>
        </row>
        <row r="3143">
          <cell r="D3143" t="str">
            <v>C3</v>
          </cell>
          <cell r="O3143">
            <v>28992</v>
          </cell>
        </row>
        <row r="3144">
          <cell r="D3144" t="str">
            <v>R2</v>
          </cell>
          <cell r="O3144">
            <v>70344</v>
          </cell>
        </row>
        <row r="3145">
          <cell r="D3145" t="str">
            <v>R4</v>
          </cell>
          <cell r="O3145">
            <v>139200</v>
          </cell>
        </row>
        <row r="3146">
          <cell r="D3146" t="str">
            <v>R2</v>
          </cell>
          <cell r="O3146">
            <v>63600</v>
          </cell>
        </row>
        <row r="3147">
          <cell r="D3147" t="str">
            <v>R2</v>
          </cell>
          <cell r="O3147">
            <v>109200</v>
          </cell>
        </row>
        <row r="3148">
          <cell r="D3148" t="str">
            <v>R3</v>
          </cell>
          <cell r="O3148">
            <v>75600</v>
          </cell>
        </row>
        <row r="3149">
          <cell r="D3149" t="str">
            <v>C3</v>
          </cell>
          <cell r="O3149">
            <v>29820</v>
          </cell>
        </row>
        <row r="3150">
          <cell r="D3150" t="str">
            <v>R2</v>
          </cell>
          <cell r="O3150">
            <v>84000</v>
          </cell>
        </row>
        <row r="3151">
          <cell r="D3151" t="str">
            <v>R3</v>
          </cell>
          <cell r="O3151">
            <v>66000</v>
          </cell>
        </row>
        <row r="3152">
          <cell r="D3152" t="str">
            <v>C3</v>
          </cell>
          <cell r="O3152">
            <v>30372</v>
          </cell>
        </row>
        <row r="3153">
          <cell r="D3153" t="str">
            <v>C3</v>
          </cell>
          <cell r="O3153">
            <v>39612</v>
          </cell>
        </row>
        <row r="3154">
          <cell r="D3154" t="str">
            <v>R4</v>
          </cell>
          <cell r="O3154">
            <v>92400</v>
          </cell>
        </row>
        <row r="3155">
          <cell r="D3155" t="str">
            <v>C3</v>
          </cell>
          <cell r="O3155">
            <v>30372</v>
          </cell>
        </row>
        <row r="3156">
          <cell r="D3156" t="str">
            <v>R3</v>
          </cell>
          <cell r="O3156">
            <v>102000</v>
          </cell>
        </row>
        <row r="3157">
          <cell r="D3157" t="str">
            <v>C3</v>
          </cell>
          <cell r="O3157">
            <v>30372</v>
          </cell>
        </row>
        <row r="3158">
          <cell r="D3158" t="str">
            <v>C4</v>
          </cell>
          <cell r="O3158">
            <v>34020</v>
          </cell>
        </row>
        <row r="3159">
          <cell r="D3159" t="str">
            <v>C2</v>
          </cell>
          <cell r="O3159">
            <v>43572</v>
          </cell>
        </row>
        <row r="3160">
          <cell r="D3160" t="str">
            <v>R2</v>
          </cell>
          <cell r="O3160">
            <v>97200</v>
          </cell>
        </row>
        <row r="3161">
          <cell r="D3161" t="str">
            <v>C3</v>
          </cell>
          <cell r="O3161">
            <v>30372</v>
          </cell>
        </row>
        <row r="3162">
          <cell r="D3162" t="str">
            <v>R2</v>
          </cell>
          <cell r="O3162">
            <v>61200</v>
          </cell>
        </row>
        <row r="3163">
          <cell r="D3163" t="str">
            <v>R3</v>
          </cell>
          <cell r="O3163">
            <v>168000</v>
          </cell>
        </row>
        <row r="3164">
          <cell r="D3164" t="str">
            <v>R3</v>
          </cell>
          <cell r="O3164">
            <v>90000</v>
          </cell>
        </row>
        <row r="3165">
          <cell r="D3165" t="str">
            <v>R1</v>
          </cell>
          <cell r="O3165">
            <v>44400</v>
          </cell>
        </row>
        <row r="3166">
          <cell r="D3166" t="str">
            <v>R3</v>
          </cell>
          <cell r="O3166">
            <v>69600</v>
          </cell>
        </row>
        <row r="3167">
          <cell r="D3167" t="str">
            <v>R4</v>
          </cell>
          <cell r="O3167">
            <v>168000</v>
          </cell>
        </row>
        <row r="3168">
          <cell r="D3168" t="str">
            <v>R1</v>
          </cell>
          <cell r="O3168">
            <v>92400</v>
          </cell>
        </row>
        <row r="3169">
          <cell r="D3169" t="str">
            <v>R5</v>
          </cell>
          <cell r="O3169">
            <v>264000</v>
          </cell>
        </row>
        <row r="3170">
          <cell r="D3170" t="str">
            <v>R2</v>
          </cell>
          <cell r="O3170">
            <v>70800</v>
          </cell>
        </row>
        <row r="3171">
          <cell r="D3171" t="str">
            <v>C3</v>
          </cell>
          <cell r="O3171">
            <v>36372</v>
          </cell>
        </row>
        <row r="3172">
          <cell r="D3172" t="str">
            <v>R2</v>
          </cell>
          <cell r="O3172">
            <v>60000</v>
          </cell>
        </row>
        <row r="3173">
          <cell r="D3173" t="str">
            <v>C3</v>
          </cell>
          <cell r="O3173">
            <v>30372</v>
          </cell>
        </row>
        <row r="3174">
          <cell r="D3174" t="str">
            <v>R3</v>
          </cell>
          <cell r="O3174">
            <v>76800</v>
          </cell>
        </row>
        <row r="3175">
          <cell r="D3175" t="str">
            <v>R2</v>
          </cell>
          <cell r="O3175">
            <v>63600</v>
          </cell>
        </row>
        <row r="3176">
          <cell r="D3176" t="str">
            <v>R3</v>
          </cell>
          <cell r="O3176">
            <v>87600</v>
          </cell>
        </row>
        <row r="3177">
          <cell r="D3177" t="str">
            <v>C3</v>
          </cell>
          <cell r="O3177">
            <v>30372</v>
          </cell>
        </row>
        <row r="3178">
          <cell r="D3178" t="str">
            <v>R2</v>
          </cell>
          <cell r="O3178">
            <v>66000</v>
          </cell>
        </row>
        <row r="3179">
          <cell r="D3179" t="str">
            <v>C3</v>
          </cell>
          <cell r="O3179">
            <v>30372</v>
          </cell>
        </row>
        <row r="3180">
          <cell r="D3180" t="str">
            <v>R4</v>
          </cell>
          <cell r="O3180">
            <v>111944</v>
          </cell>
        </row>
        <row r="3181">
          <cell r="D3181" t="str">
            <v>R2</v>
          </cell>
          <cell r="O3181">
            <v>58800</v>
          </cell>
        </row>
        <row r="3182">
          <cell r="D3182" t="str">
            <v>R4</v>
          </cell>
          <cell r="O3182">
            <v>144000</v>
          </cell>
        </row>
        <row r="3183">
          <cell r="D3183" t="str">
            <v>R1</v>
          </cell>
          <cell r="O3183">
            <v>28992</v>
          </cell>
        </row>
        <row r="3184">
          <cell r="D3184" t="str">
            <v>R2</v>
          </cell>
          <cell r="O3184">
            <v>102720</v>
          </cell>
        </row>
        <row r="3185">
          <cell r="D3185" t="str">
            <v>R3</v>
          </cell>
          <cell r="O3185">
            <v>90000</v>
          </cell>
        </row>
        <row r="3186">
          <cell r="D3186" t="str">
            <v>C3</v>
          </cell>
          <cell r="O3186">
            <v>30372</v>
          </cell>
        </row>
        <row r="3187">
          <cell r="D3187" t="str">
            <v>R3</v>
          </cell>
          <cell r="O3187">
            <v>168000</v>
          </cell>
        </row>
        <row r="3188">
          <cell r="D3188" t="str">
            <v>C3</v>
          </cell>
          <cell r="O3188">
            <v>54768</v>
          </cell>
        </row>
        <row r="3189">
          <cell r="D3189" t="str">
            <v>C2</v>
          </cell>
          <cell r="O3189">
            <v>39612</v>
          </cell>
        </row>
        <row r="3190">
          <cell r="D3190" t="str">
            <v>R6</v>
          </cell>
          <cell r="O3190">
            <v>318000</v>
          </cell>
        </row>
        <row r="3191">
          <cell r="D3191" t="str">
            <v>R3</v>
          </cell>
          <cell r="O3191">
            <v>166800</v>
          </cell>
        </row>
        <row r="3192">
          <cell r="D3192" t="str">
            <v>R3</v>
          </cell>
          <cell r="O3192">
            <v>138000</v>
          </cell>
        </row>
        <row r="3193">
          <cell r="D3193" t="str">
            <v>R2</v>
          </cell>
          <cell r="O3193">
            <v>96000</v>
          </cell>
        </row>
        <row r="3194">
          <cell r="D3194" t="str">
            <v>R3</v>
          </cell>
          <cell r="O3194">
            <v>69600</v>
          </cell>
        </row>
        <row r="3195">
          <cell r="D3195" t="str">
            <v>R3</v>
          </cell>
          <cell r="O3195">
            <v>90000</v>
          </cell>
        </row>
        <row r="3196">
          <cell r="D3196" t="str">
            <v>R3</v>
          </cell>
          <cell r="O3196">
            <v>93336</v>
          </cell>
        </row>
        <row r="3197">
          <cell r="D3197" t="str">
            <v>R4</v>
          </cell>
          <cell r="O3197">
            <v>132000</v>
          </cell>
        </row>
        <row r="3198">
          <cell r="D3198" t="str">
            <v>R3</v>
          </cell>
          <cell r="O3198">
            <v>74400</v>
          </cell>
        </row>
        <row r="3199">
          <cell r="D3199" t="str">
            <v>R2</v>
          </cell>
          <cell r="O3199">
            <v>120000</v>
          </cell>
        </row>
        <row r="3200">
          <cell r="D3200" t="str">
            <v>R3</v>
          </cell>
          <cell r="O3200">
            <v>106800</v>
          </cell>
        </row>
        <row r="3201">
          <cell r="D3201" t="str">
            <v>R2</v>
          </cell>
          <cell r="O3201">
            <v>66000</v>
          </cell>
        </row>
        <row r="3202">
          <cell r="D3202" t="str">
            <v>R6</v>
          </cell>
          <cell r="O3202">
            <v>316800</v>
          </cell>
        </row>
        <row r="3203">
          <cell r="D3203" t="str">
            <v>C3</v>
          </cell>
          <cell r="O3203">
            <v>28992</v>
          </cell>
        </row>
        <row r="3204">
          <cell r="D3204" t="str">
            <v>C3</v>
          </cell>
          <cell r="O3204">
            <v>30372</v>
          </cell>
        </row>
        <row r="3205">
          <cell r="D3205" t="str">
            <v>R4</v>
          </cell>
          <cell r="O3205">
            <v>120000</v>
          </cell>
        </row>
        <row r="3206">
          <cell r="D3206" t="str">
            <v>R5</v>
          </cell>
          <cell r="O3206">
            <v>132000</v>
          </cell>
        </row>
        <row r="3207">
          <cell r="D3207" t="str">
            <v>R2</v>
          </cell>
          <cell r="O3207">
            <v>52560</v>
          </cell>
        </row>
        <row r="3208">
          <cell r="D3208" t="str">
            <v>R3</v>
          </cell>
          <cell r="O3208">
            <v>141600</v>
          </cell>
        </row>
        <row r="3209">
          <cell r="D3209" t="str">
            <v>C2</v>
          </cell>
          <cell r="O3209">
            <v>30372</v>
          </cell>
        </row>
        <row r="3210">
          <cell r="D3210" t="str">
            <v>R5</v>
          </cell>
          <cell r="O3210">
            <v>192000</v>
          </cell>
        </row>
        <row r="3211">
          <cell r="D3211" t="str">
            <v>R3</v>
          </cell>
          <cell r="O3211">
            <v>150000</v>
          </cell>
        </row>
        <row r="3212">
          <cell r="D3212" t="str">
            <v>R2</v>
          </cell>
          <cell r="O3212">
            <v>72000</v>
          </cell>
        </row>
        <row r="3213">
          <cell r="D3213" t="str">
            <v>C3</v>
          </cell>
          <cell r="O3213">
            <v>30372</v>
          </cell>
        </row>
        <row r="3214">
          <cell r="D3214" t="str">
            <v>R4</v>
          </cell>
          <cell r="O3214">
            <v>129600</v>
          </cell>
        </row>
        <row r="3215">
          <cell r="D3215" t="str">
            <v>R3</v>
          </cell>
          <cell r="O3215">
            <v>68400</v>
          </cell>
        </row>
        <row r="3216">
          <cell r="D3216" t="str">
            <v>C2</v>
          </cell>
          <cell r="O3216">
            <v>37812</v>
          </cell>
        </row>
        <row r="3217">
          <cell r="D3217" t="str">
            <v>R4</v>
          </cell>
          <cell r="O3217">
            <v>102000</v>
          </cell>
        </row>
        <row r="3218">
          <cell r="D3218" t="str">
            <v>C3</v>
          </cell>
          <cell r="O3218">
            <v>30372</v>
          </cell>
        </row>
        <row r="3219">
          <cell r="D3219" t="str">
            <v>R4</v>
          </cell>
          <cell r="O3219">
            <v>87600</v>
          </cell>
        </row>
        <row r="3220">
          <cell r="D3220" t="str">
            <v>R2</v>
          </cell>
          <cell r="O3220">
            <v>69600</v>
          </cell>
        </row>
        <row r="3221">
          <cell r="D3221" t="str">
            <v>R2</v>
          </cell>
          <cell r="O3221">
            <v>57600</v>
          </cell>
        </row>
        <row r="3222">
          <cell r="D3222" t="str">
            <v>R2</v>
          </cell>
          <cell r="O3222">
            <v>96000</v>
          </cell>
        </row>
        <row r="3223">
          <cell r="D3223" t="str">
            <v>C2</v>
          </cell>
          <cell r="O3223">
            <v>39624</v>
          </cell>
        </row>
        <row r="3224">
          <cell r="D3224" t="str">
            <v>R5</v>
          </cell>
          <cell r="O3224">
            <v>268800</v>
          </cell>
        </row>
        <row r="3225">
          <cell r="D3225" t="str">
            <v>R5</v>
          </cell>
          <cell r="O3225">
            <v>204000</v>
          </cell>
        </row>
        <row r="3226">
          <cell r="D3226" t="str">
            <v>R3</v>
          </cell>
          <cell r="O3226">
            <v>156000</v>
          </cell>
        </row>
        <row r="3227">
          <cell r="D3227" t="str">
            <v>R4</v>
          </cell>
          <cell r="O3227">
            <v>84000</v>
          </cell>
        </row>
        <row r="3228">
          <cell r="D3228" t="str">
            <v>R3</v>
          </cell>
          <cell r="O3228">
            <v>144000</v>
          </cell>
        </row>
        <row r="3229">
          <cell r="D3229" t="str">
            <v>R4</v>
          </cell>
          <cell r="O3229">
            <v>102000</v>
          </cell>
        </row>
        <row r="3230">
          <cell r="D3230" t="str">
            <v>R3</v>
          </cell>
          <cell r="O3230">
            <v>84000</v>
          </cell>
        </row>
        <row r="3231">
          <cell r="D3231" t="str">
            <v>R3</v>
          </cell>
          <cell r="O3231">
            <v>101732</v>
          </cell>
        </row>
        <row r="3232">
          <cell r="D3232" t="str">
            <v>R2</v>
          </cell>
          <cell r="O3232">
            <v>66000</v>
          </cell>
        </row>
        <row r="3233">
          <cell r="D3233" t="str">
            <v>R3</v>
          </cell>
          <cell r="O3233">
            <v>72000</v>
          </cell>
        </row>
        <row r="3234">
          <cell r="D3234" t="str">
            <v>R3</v>
          </cell>
          <cell r="O3234">
            <v>168480</v>
          </cell>
        </row>
        <row r="3235">
          <cell r="D3235" t="str">
            <v>R4</v>
          </cell>
          <cell r="O3235">
            <v>116400</v>
          </cell>
        </row>
        <row r="3236">
          <cell r="D3236" t="str">
            <v>C3</v>
          </cell>
          <cell r="O3236">
            <v>41592</v>
          </cell>
        </row>
        <row r="3237">
          <cell r="D3237" t="str">
            <v>C3</v>
          </cell>
          <cell r="O3237">
            <v>30372</v>
          </cell>
        </row>
        <row r="3238">
          <cell r="D3238" t="str">
            <v>R2</v>
          </cell>
          <cell r="O3238">
            <v>139200</v>
          </cell>
        </row>
        <row r="3239">
          <cell r="D3239" t="str">
            <v>R4</v>
          </cell>
          <cell r="O3239">
            <v>132000</v>
          </cell>
        </row>
        <row r="3240">
          <cell r="D3240" t="str">
            <v>R3</v>
          </cell>
          <cell r="O3240">
            <v>150000</v>
          </cell>
        </row>
        <row r="3241">
          <cell r="D3241" t="str">
            <v>R3</v>
          </cell>
          <cell r="O3241">
            <v>109200</v>
          </cell>
        </row>
        <row r="3242">
          <cell r="D3242" t="str">
            <v>R3</v>
          </cell>
          <cell r="O3242">
            <v>78000</v>
          </cell>
        </row>
        <row r="3243">
          <cell r="D3243" t="str">
            <v>C3</v>
          </cell>
          <cell r="O3243">
            <v>34992</v>
          </cell>
        </row>
        <row r="3244">
          <cell r="D3244" t="str">
            <v>C2</v>
          </cell>
          <cell r="O3244">
            <v>37824</v>
          </cell>
        </row>
        <row r="3245">
          <cell r="D3245" t="str">
            <v>C2</v>
          </cell>
          <cell r="O3245">
            <v>37824</v>
          </cell>
        </row>
        <row r="3246">
          <cell r="D3246" t="str">
            <v>C2</v>
          </cell>
          <cell r="O3246">
            <v>41604</v>
          </cell>
        </row>
        <row r="3247">
          <cell r="D3247" t="str">
            <v>C2</v>
          </cell>
          <cell r="O3247">
            <v>37824</v>
          </cell>
        </row>
        <row r="3248">
          <cell r="D3248" t="str">
            <v>R4</v>
          </cell>
          <cell r="O3248">
            <v>128400</v>
          </cell>
        </row>
        <row r="3249">
          <cell r="D3249" t="str">
            <v>R4</v>
          </cell>
          <cell r="O3249">
            <v>126000</v>
          </cell>
        </row>
        <row r="3250">
          <cell r="D3250" t="str">
            <v>R3</v>
          </cell>
          <cell r="O3250">
            <v>72000</v>
          </cell>
        </row>
        <row r="3251">
          <cell r="D3251" t="str">
            <v>R3</v>
          </cell>
          <cell r="O3251">
            <v>150000</v>
          </cell>
        </row>
        <row r="3252">
          <cell r="D3252" t="str">
            <v>C2</v>
          </cell>
          <cell r="O3252">
            <v>37824</v>
          </cell>
        </row>
        <row r="3253">
          <cell r="D3253" t="str">
            <v>R3</v>
          </cell>
          <cell r="O3253">
            <v>78000</v>
          </cell>
        </row>
        <row r="3254">
          <cell r="D3254" t="str">
            <v>R4</v>
          </cell>
          <cell r="O3254">
            <v>150000</v>
          </cell>
        </row>
        <row r="3255">
          <cell r="D3255" t="str">
            <v>C2</v>
          </cell>
          <cell r="O3255">
            <v>37824</v>
          </cell>
        </row>
        <row r="3256">
          <cell r="D3256" t="str">
            <v>C2</v>
          </cell>
          <cell r="O3256">
            <v>37824</v>
          </cell>
        </row>
        <row r="3257">
          <cell r="D3257" t="str">
            <v>R2</v>
          </cell>
          <cell r="O3257">
            <v>90000</v>
          </cell>
        </row>
        <row r="3258">
          <cell r="D3258" t="str">
            <v>R4</v>
          </cell>
          <cell r="O3258">
            <v>111000</v>
          </cell>
        </row>
        <row r="3259">
          <cell r="D3259" t="str">
            <v>R3</v>
          </cell>
          <cell r="O3259">
            <v>150000</v>
          </cell>
        </row>
        <row r="3260">
          <cell r="D3260" t="str">
            <v>R3</v>
          </cell>
          <cell r="O3260">
            <v>157800</v>
          </cell>
        </row>
        <row r="3261">
          <cell r="D3261" t="str">
            <v>R2</v>
          </cell>
          <cell r="O3261">
            <v>66000</v>
          </cell>
        </row>
        <row r="3262">
          <cell r="D3262" t="str">
            <v>C3</v>
          </cell>
          <cell r="O3262">
            <v>40800</v>
          </cell>
        </row>
        <row r="3263">
          <cell r="D3263" t="str">
            <v>S6</v>
          </cell>
          <cell r="O3263">
            <v>115200</v>
          </cell>
        </row>
        <row r="3264">
          <cell r="D3264" t="str">
            <v>C3</v>
          </cell>
          <cell r="O3264">
            <v>30372</v>
          </cell>
        </row>
        <row r="3265">
          <cell r="D3265" t="str">
            <v>C3</v>
          </cell>
          <cell r="O3265">
            <v>30372</v>
          </cell>
        </row>
        <row r="3266">
          <cell r="D3266" t="str">
            <v>R2</v>
          </cell>
          <cell r="O3266">
            <v>60000</v>
          </cell>
        </row>
        <row r="3267">
          <cell r="D3267" t="str">
            <v>R3</v>
          </cell>
          <cell r="O3267">
            <v>98400</v>
          </cell>
        </row>
        <row r="3268">
          <cell r="D3268" t="str">
            <v>R4</v>
          </cell>
          <cell r="O3268">
            <v>144000</v>
          </cell>
        </row>
        <row r="3269">
          <cell r="D3269" t="str">
            <v>R1</v>
          </cell>
          <cell r="O3269">
            <v>78000</v>
          </cell>
        </row>
        <row r="3270">
          <cell r="D3270" t="str">
            <v>C3</v>
          </cell>
          <cell r="O3270">
            <v>37824</v>
          </cell>
        </row>
        <row r="3271">
          <cell r="D3271" t="str">
            <v>R3</v>
          </cell>
          <cell r="O3271">
            <v>168000</v>
          </cell>
        </row>
        <row r="3272">
          <cell r="D3272" t="str">
            <v>C3</v>
          </cell>
          <cell r="O3272">
            <v>30372</v>
          </cell>
        </row>
        <row r="3273">
          <cell r="D3273" t="str">
            <v>C3</v>
          </cell>
          <cell r="O3273">
            <v>34992</v>
          </cell>
        </row>
        <row r="3274">
          <cell r="D3274" t="str">
            <v>R3</v>
          </cell>
          <cell r="O3274">
            <v>138000</v>
          </cell>
        </row>
        <row r="3275">
          <cell r="D3275" t="str">
            <v>C3</v>
          </cell>
          <cell r="O3275">
            <v>30372</v>
          </cell>
        </row>
        <row r="3276">
          <cell r="D3276" t="str">
            <v>C2</v>
          </cell>
          <cell r="O3276">
            <v>37812</v>
          </cell>
        </row>
        <row r="3277">
          <cell r="D3277" t="str">
            <v>R4</v>
          </cell>
          <cell r="O3277">
            <v>80400</v>
          </cell>
        </row>
        <row r="3278">
          <cell r="D3278" t="str">
            <v>R5</v>
          </cell>
          <cell r="O3278">
            <v>134400</v>
          </cell>
        </row>
        <row r="3279">
          <cell r="D3279" t="str">
            <v>R3</v>
          </cell>
          <cell r="O3279">
            <v>84000</v>
          </cell>
        </row>
        <row r="3280">
          <cell r="D3280" t="str">
            <v>C2</v>
          </cell>
          <cell r="O3280">
            <v>37824</v>
          </cell>
        </row>
        <row r="3281">
          <cell r="D3281" t="str">
            <v>C3</v>
          </cell>
          <cell r="O3281">
            <v>28992</v>
          </cell>
        </row>
        <row r="3282">
          <cell r="D3282" t="str">
            <v>R3</v>
          </cell>
          <cell r="O3282">
            <v>84000</v>
          </cell>
        </row>
        <row r="3283">
          <cell r="D3283" t="str">
            <v>R4</v>
          </cell>
          <cell r="O3283">
            <v>180000</v>
          </cell>
        </row>
        <row r="3284">
          <cell r="D3284" t="str">
            <v>R2</v>
          </cell>
          <cell r="O3284">
            <v>74400</v>
          </cell>
        </row>
        <row r="3285">
          <cell r="D3285" t="str">
            <v>R4</v>
          </cell>
          <cell r="O3285">
            <v>96000</v>
          </cell>
        </row>
        <row r="3286">
          <cell r="D3286" t="str">
            <v>R2</v>
          </cell>
          <cell r="O3286">
            <v>103200</v>
          </cell>
        </row>
        <row r="3287">
          <cell r="D3287" t="str">
            <v>R3</v>
          </cell>
          <cell r="O3287">
            <v>102000</v>
          </cell>
        </row>
        <row r="3288">
          <cell r="D3288" t="str">
            <v>R4</v>
          </cell>
          <cell r="O3288">
            <v>91200</v>
          </cell>
        </row>
        <row r="3289">
          <cell r="D3289" t="str">
            <v>R3</v>
          </cell>
          <cell r="O3289">
            <v>115200</v>
          </cell>
        </row>
        <row r="3290">
          <cell r="D3290" t="str">
            <v>C3</v>
          </cell>
          <cell r="O3290">
            <v>36372</v>
          </cell>
        </row>
        <row r="3291">
          <cell r="D3291" t="str">
            <v>R2</v>
          </cell>
          <cell r="O3291">
            <v>132000</v>
          </cell>
        </row>
        <row r="3292">
          <cell r="D3292" t="str">
            <v>C2</v>
          </cell>
          <cell r="O3292">
            <v>37812</v>
          </cell>
        </row>
        <row r="3293">
          <cell r="D3293" t="str">
            <v>R4</v>
          </cell>
          <cell r="O3293">
            <v>174000</v>
          </cell>
        </row>
        <row r="3294">
          <cell r="D3294" t="str">
            <v>R2</v>
          </cell>
          <cell r="O3294">
            <v>128400</v>
          </cell>
        </row>
        <row r="3295">
          <cell r="D3295" t="str">
            <v>R6</v>
          </cell>
          <cell r="O3295">
            <v>320340</v>
          </cell>
        </row>
        <row r="3296">
          <cell r="D3296" t="str">
            <v>R2</v>
          </cell>
          <cell r="O3296">
            <v>114600</v>
          </cell>
        </row>
        <row r="3297">
          <cell r="D3297" t="str">
            <v>C2</v>
          </cell>
          <cell r="O3297">
            <v>37824</v>
          </cell>
        </row>
        <row r="3298">
          <cell r="D3298" t="str">
            <v>C3</v>
          </cell>
          <cell r="O3298">
            <v>39960</v>
          </cell>
        </row>
        <row r="3299">
          <cell r="D3299" t="str">
            <v>R3</v>
          </cell>
          <cell r="O3299">
            <v>79200</v>
          </cell>
        </row>
        <row r="3300">
          <cell r="D3300" t="str">
            <v>C2</v>
          </cell>
          <cell r="O3300">
            <v>37824</v>
          </cell>
        </row>
        <row r="3301">
          <cell r="D3301" t="str">
            <v>R4</v>
          </cell>
          <cell r="O3301">
            <v>147600</v>
          </cell>
        </row>
        <row r="3302">
          <cell r="D3302" t="str">
            <v>R4</v>
          </cell>
          <cell r="O3302">
            <v>104400</v>
          </cell>
        </row>
        <row r="3303">
          <cell r="D3303" t="str">
            <v>R4</v>
          </cell>
          <cell r="O3303">
            <v>87600</v>
          </cell>
        </row>
        <row r="3304">
          <cell r="D3304" t="str">
            <v>R4</v>
          </cell>
          <cell r="O3304">
            <v>150000</v>
          </cell>
        </row>
        <row r="3305">
          <cell r="D3305" t="str">
            <v>R2</v>
          </cell>
          <cell r="O3305">
            <v>78000</v>
          </cell>
        </row>
        <row r="3306">
          <cell r="D3306" t="str">
            <v>R2</v>
          </cell>
          <cell r="O3306">
            <v>61200</v>
          </cell>
        </row>
        <row r="3307">
          <cell r="D3307" t="str">
            <v>C3</v>
          </cell>
          <cell r="O3307">
            <v>41592</v>
          </cell>
        </row>
        <row r="3308">
          <cell r="D3308" t="str">
            <v>C2</v>
          </cell>
          <cell r="O3308">
            <v>37452</v>
          </cell>
        </row>
        <row r="3309">
          <cell r="D3309" t="str">
            <v>R3</v>
          </cell>
          <cell r="O3309">
            <v>142560</v>
          </cell>
        </row>
        <row r="3310">
          <cell r="D3310" t="str">
            <v>R3</v>
          </cell>
          <cell r="O3310">
            <v>72000</v>
          </cell>
        </row>
        <row r="3311">
          <cell r="D3311" t="str">
            <v>R5</v>
          </cell>
          <cell r="O3311">
            <v>150000</v>
          </cell>
        </row>
        <row r="3312">
          <cell r="D3312" t="str">
            <v>R3</v>
          </cell>
          <cell r="O3312">
            <v>156000</v>
          </cell>
        </row>
        <row r="3313">
          <cell r="D3313" t="str">
            <v>R3</v>
          </cell>
          <cell r="O3313">
            <v>156000</v>
          </cell>
        </row>
        <row r="3314">
          <cell r="D3314" t="str">
            <v>R2</v>
          </cell>
          <cell r="O3314">
            <v>67200</v>
          </cell>
        </row>
        <row r="3315">
          <cell r="D3315" t="str">
            <v>R2</v>
          </cell>
          <cell r="O3315">
            <v>78000</v>
          </cell>
        </row>
        <row r="3316">
          <cell r="D3316" t="str">
            <v>R2</v>
          </cell>
          <cell r="O3316">
            <v>92400</v>
          </cell>
        </row>
        <row r="3317">
          <cell r="D3317" t="str">
            <v>C3</v>
          </cell>
          <cell r="O3317">
            <v>29820</v>
          </cell>
        </row>
        <row r="3318">
          <cell r="D3318" t="str">
            <v>R2</v>
          </cell>
          <cell r="O3318">
            <v>74400</v>
          </cell>
        </row>
        <row r="3319">
          <cell r="D3319" t="str">
            <v>R2</v>
          </cell>
          <cell r="O3319">
            <v>66000</v>
          </cell>
        </row>
        <row r="3320">
          <cell r="D3320" t="str">
            <v>R4</v>
          </cell>
          <cell r="O3320">
            <v>150000</v>
          </cell>
        </row>
        <row r="3321">
          <cell r="D3321" t="str">
            <v>C2</v>
          </cell>
          <cell r="O3321">
            <v>49800</v>
          </cell>
        </row>
        <row r="3322">
          <cell r="D3322" t="str">
            <v>C2</v>
          </cell>
          <cell r="O3322">
            <v>37452</v>
          </cell>
        </row>
        <row r="3323">
          <cell r="D3323" t="str">
            <v>C3</v>
          </cell>
          <cell r="O3323">
            <v>41592</v>
          </cell>
        </row>
        <row r="3324">
          <cell r="D3324" t="str">
            <v>R4</v>
          </cell>
          <cell r="O3324">
            <v>84000</v>
          </cell>
        </row>
        <row r="3325">
          <cell r="D3325" t="str">
            <v>C3</v>
          </cell>
          <cell r="O3325">
            <v>41592</v>
          </cell>
        </row>
        <row r="3326">
          <cell r="D3326" t="str">
            <v>R2</v>
          </cell>
          <cell r="O3326">
            <v>72000</v>
          </cell>
        </row>
        <row r="3327">
          <cell r="D3327" t="str">
            <v>R3</v>
          </cell>
          <cell r="O3327">
            <v>78000</v>
          </cell>
        </row>
        <row r="3328">
          <cell r="D3328" t="str">
            <v>C2</v>
          </cell>
          <cell r="O3328">
            <v>41592</v>
          </cell>
        </row>
        <row r="3329">
          <cell r="D3329" t="str">
            <v>R3</v>
          </cell>
          <cell r="O3329">
            <v>90000</v>
          </cell>
        </row>
        <row r="3330">
          <cell r="D3330" t="str">
            <v>C2</v>
          </cell>
          <cell r="O3330">
            <v>37812</v>
          </cell>
        </row>
        <row r="3331">
          <cell r="D3331" t="str">
            <v>C2</v>
          </cell>
          <cell r="O3331">
            <v>37812</v>
          </cell>
        </row>
        <row r="3332">
          <cell r="D3332" t="str">
            <v>R4</v>
          </cell>
          <cell r="O3332">
            <v>128400</v>
          </cell>
        </row>
        <row r="3333">
          <cell r="D3333" t="str">
            <v>R2</v>
          </cell>
          <cell r="O3333">
            <v>72000</v>
          </cell>
        </row>
        <row r="3334">
          <cell r="D3334" t="str">
            <v>R4</v>
          </cell>
          <cell r="O3334">
            <v>120000</v>
          </cell>
        </row>
        <row r="3335">
          <cell r="D3335" t="str">
            <v>R2</v>
          </cell>
          <cell r="O3335">
            <v>66000</v>
          </cell>
        </row>
        <row r="3336">
          <cell r="D3336" t="str">
            <v>C3</v>
          </cell>
          <cell r="O3336">
            <v>41592</v>
          </cell>
        </row>
        <row r="3337">
          <cell r="D3337" t="str">
            <v>R2</v>
          </cell>
          <cell r="O3337">
            <v>64800</v>
          </cell>
        </row>
        <row r="3338">
          <cell r="D3338" t="str">
            <v>C2</v>
          </cell>
          <cell r="O3338">
            <v>37812</v>
          </cell>
        </row>
        <row r="3339">
          <cell r="D3339" t="str">
            <v>R3</v>
          </cell>
          <cell r="O3339">
            <v>72000</v>
          </cell>
        </row>
        <row r="3340">
          <cell r="D3340" t="str">
            <v>C2</v>
          </cell>
          <cell r="O3340">
            <v>37812</v>
          </cell>
        </row>
        <row r="3341">
          <cell r="D3341" t="str">
            <v>C2</v>
          </cell>
          <cell r="O3341">
            <v>36372</v>
          </cell>
        </row>
        <row r="3342">
          <cell r="D3342" t="str">
            <v>R1</v>
          </cell>
          <cell r="O3342">
            <v>78000</v>
          </cell>
        </row>
        <row r="3343">
          <cell r="D3343" t="str">
            <v>R4</v>
          </cell>
          <cell r="O3343">
            <v>104400</v>
          </cell>
        </row>
        <row r="3344">
          <cell r="D3344" t="str">
            <v>R2</v>
          </cell>
          <cell r="O3344">
            <v>62400</v>
          </cell>
        </row>
        <row r="3345">
          <cell r="D3345" t="str">
            <v>R5</v>
          </cell>
          <cell r="O3345">
            <v>156000</v>
          </cell>
        </row>
        <row r="3346">
          <cell r="D3346" t="str">
            <v>R4</v>
          </cell>
          <cell r="O3346">
            <v>81600</v>
          </cell>
        </row>
        <row r="3347">
          <cell r="D3347" t="str">
            <v>R4</v>
          </cell>
          <cell r="O3347">
            <v>76800</v>
          </cell>
        </row>
        <row r="3348">
          <cell r="D3348" t="str">
            <v>R3</v>
          </cell>
          <cell r="O3348">
            <v>90000</v>
          </cell>
        </row>
        <row r="3349">
          <cell r="D3349" t="str">
            <v>R3</v>
          </cell>
          <cell r="O3349">
            <v>127200</v>
          </cell>
        </row>
        <row r="3350">
          <cell r="D3350" t="str">
            <v>R2</v>
          </cell>
          <cell r="O3350">
            <v>66000</v>
          </cell>
        </row>
        <row r="3351">
          <cell r="D3351" t="str">
            <v>C3</v>
          </cell>
          <cell r="O3351">
            <v>52788</v>
          </cell>
        </row>
        <row r="3352">
          <cell r="D3352" t="str">
            <v>C3</v>
          </cell>
          <cell r="O3352">
            <v>41592</v>
          </cell>
        </row>
        <row r="3353">
          <cell r="D3353" t="str">
            <v>C3</v>
          </cell>
          <cell r="O3353">
            <v>40800</v>
          </cell>
        </row>
        <row r="3354">
          <cell r="D3354" t="str">
            <v>C3</v>
          </cell>
          <cell r="O3354">
            <v>28992</v>
          </cell>
        </row>
        <row r="3355">
          <cell r="D3355" t="str">
            <v>R3</v>
          </cell>
          <cell r="O3355">
            <v>144000</v>
          </cell>
        </row>
        <row r="3356">
          <cell r="D3356" t="str">
            <v>R1</v>
          </cell>
          <cell r="O3356">
            <v>82800</v>
          </cell>
        </row>
        <row r="3357">
          <cell r="D3357" t="str">
            <v>R4</v>
          </cell>
          <cell r="O3357">
            <v>123600</v>
          </cell>
        </row>
        <row r="3358">
          <cell r="D3358" t="str">
            <v>R3</v>
          </cell>
          <cell r="O3358">
            <v>99600</v>
          </cell>
        </row>
        <row r="3359">
          <cell r="D3359" t="str">
            <v>R4</v>
          </cell>
          <cell r="O3359">
            <v>144000</v>
          </cell>
        </row>
        <row r="3360">
          <cell r="D3360" t="str">
            <v>C3</v>
          </cell>
          <cell r="O3360">
            <v>37812</v>
          </cell>
        </row>
        <row r="3361">
          <cell r="D3361" t="str">
            <v>C2</v>
          </cell>
          <cell r="O3361">
            <v>37812</v>
          </cell>
        </row>
        <row r="3362">
          <cell r="D3362" t="str">
            <v>R4</v>
          </cell>
          <cell r="O3362">
            <v>132000</v>
          </cell>
        </row>
        <row r="3363">
          <cell r="D3363" t="str">
            <v>C3</v>
          </cell>
          <cell r="O3363">
            <v>41592</v>
          </cell>
        </row>
        <row r="3364">
          <cell r="D3364" t="str">
            <v>C3</v>
          </cell>
          <cell r="O3364">
            <v>28992</v>
          </cell>
        </row>
        <row r="3365">
          <cell r="D3365" t="str">
            <v>R4</v>
          </cell>
          <cell r="O3365">
            <v>126000</v>
          </cell>
        </row>
        <row r="3366">
          <cell r="D3366" t="str">
            <v>C2</v>
          </cell>
          <cell r="O3366">
            <v>37824</v>
          </cell>
        </row>
        <row r="3367">
          <cell r="D3367" t="str">
            <v>C2</v>
          </cell>
          <cell r="O3367">
            <v>37824</v>
          </cell>
        </row>
        <row r="3368">
          <cell r="D3368" t="str">
            <v>C2</v>
          </cell>
          <cell r="O3368">
            <v>37824</v>
          </cell>
        </row>
        <row r="3369">
          <cell r="D3369" t="str">
            <v>R3</v>
          </cell>
          <cell r="O3369">
            <v>81600</v>
          </cell>
        </row>
        <row r="3370">
          <cell r="D3370" t="str">
            <v>R2</v>
          </cell>
          <cell r="O3370">
            <v>123600</v>
          </cell>
        </row>
        <row r="3371">
          <cell r="D3371" t="str">
            <v>C2</v>
          </cell>
          <cell r="O3371">
            <v>28992</v>
          </cell>
        </row>
        <row r="3372">
          <cell r="D3372" t="str">
            <v>C3</v>
          </cell>
          <cell r="O3372">
            <v>30372</v>
          </cell>
        </row>
        <row r="3373">
          <cell r="D3373" t="str">
            <v>C3</v>
          </cell>
          <cell r="O3373">
            <v>28992</v>
          </cell>
        </row>
        <row r="3374">
          <cell r="D3374" t="str">
            <v>R3</v>
          </cell>
          <cell r="O3374">
            <v>115200</v>
          </cell>
        </row>
        <row r="3375">
          <cell r="D3375" t="str">
            <v>R4</v>
          </cell>
          <cell r="O3375">
            <v>141600</v>
          </cell>
        </row>
        <row r="3376">
          <cell r="D3376" t="str">
            <v>R3</v>
          </cell>
          <cell r="O3376">
            <v>114000</v>
          </cell>
        </row>
        <row r="3377">
          <cell r="D3377" t="str">
            <v>S5</v>
          </cell>
          <cell r="O3377">
            <v>78600</v>
          </cell>
        </row>
        <row r="3378">
          <cell r="D3378" t="str">
            <v>C3</v>
          </cell>
          <cell r="O3378">
            <v>39960</v>
          </cell>
        </row>
        <row r="3379">
          <cell r="D3379" t="str">
            <v>R4</v>
          </cell>
          <cell r="O3379">
            <v>110400</v>
          </cell>
        </row>
        <row r="3380">
          <cell r="D3380" t="str">
            <v>R3</v>
          </cell>
          <cell r="O3380">
            <v>91200</v>
          </cell>
        </row>
        <row r="3381">
          <cell r="D3381" t="str">
            <v>C3</v>
          </cell>
          <cell r="O3381">
            <v>47160</v>
          </cell>
        </row>
        <row r="3382">
          <cell r="D3382" t="str">
            <v>C2</v>
          </cell>
          <cell r="O3382">
            <v>37824</v>
          </cell>
        </row>
        <row r="3383">
          <cell r="D3383" t="str">
            <v>R2</v>
          </cell>
          <cell r="O3383">
            <v>84000</v>
          </cell>
        </row>
        <row r="3384">
          <cell r="D3384" t="str">
            <v>R4</v>
          </cell>
          <cell r="O3384">
            <v>193800</v>
          </cell>
        </row>
        <row r="3385">
          <cell r="D3385" t="str">
            <v>C3</v>
          </cell>
          <cell r="O3385">
            <v>37812</v>
          </cell>
        </row>
        <row r="3386">
          <cell r="D3386" t="str">
            <v>R2</v>
          </cell>
          <cell r="O3386">
            <v>72000</v>
          </cell>
        </row>
        <row r="3387">
          <cell r="D3387" t="str">
            <v>C2</v>
          </cell>
          <cell r="O3387">
            <v>37824</v>
          </cell>
        </row>
        <row r="3388">
          <cell r="D3388" t="str">
            <v>R2</v>
          </cell>
          <cell r="O3388">
            <v>72000</v>
          </cell>
        </row>
        <row r="3389">
          <cell r="D3389" t="str">
            <v>R3</v>
          </cell>
          <cell r="O3389">
            <v>78000</v>
          </cell>
        </row>
        <row r="3390">
          <cell r="D3390" t="str">
            <v>C2</v>
          </cell>
          <cell r="O3390">
            <v>37824</v>
          </cell>
        </row>
        <row r="3391">
          <cell r="D3391" t="str">
            <v>C3</v>
          </cell>
          <cell r="O3391">
            <v>32772</v>
          </cell>
        </row>
        <row r="3392">
          <cell r="D3392" t="str">
            <v>C3</v>
          </cell>
          <cell r="O3392">
            <v>30372</v>
          </cell>
        </row>
        <row r="3393">
          <cell r="D3393" t="str">
            <v>R5</v>
          </cell>
          <cell r="O3393">
            <v>225600</v>
          </cell>
        </row>
        <row r="3394">
          <cell r="D3394" t="str">
            <v>R3</v>
          </cell>
          <cell r="O3394">
            <v>99600</v>
          </cell>
        </row>
        <row r="3395">
          <cell r="D3395" t="str">
            <v>R3</v>
          </cell>
          <cell r="O3395">
            <v>97200</v>
          </cell>
        </row>
        <row r="3396">
          <cell r="D3396" t="str">
            <v>R4</v>
          </cell>
          <cell r="O3396">
            <v>114000</v>
          </cell>
        </row>
        <row r="3397">
          <cell r="D3397" t="str">
            <v>C3</v>
          </cell>
          <cell r="O3397">
            <v>30372</v>
          </cell>
        </row>
        <row r="3398">
          <cell r="D3398" t="str">
            <v>R3</v>
          </cell>
          <cell r="O3398">
            <v>85200</v>
          </cell>
        </row>
        <row r="3399">
          <cell r="D3399" t="str">
            <v>R4</v>
          </cell>
          <cell r="O3399">
            <v>165600</v>
          </cell>
        </row>
        <row r="3400">
          <cell r="D3400" t="str">
            <v>R2</v>
          </cell>
          <cell r="O3400">
            <v>70800</v>
          </cell>
        </row>
        <row r="3401">
          <cell r="D3401" t="str">
            <v>C3</v>
          </cell>
          <cell r="O3401">
            <v>30372</v>
          </cell>
        </row>
        <row r="3402">
          <cell r="D3402" t="str">
            <v>R1</v>
          </cell>
          <cell r="O3402">
            <v>70800</v>
          </cell>
        </row>
        <row r="3403">
          <cell r="D3403" t="str">
            <v>R2</v>
          </cell>
          <cell r="O3403">
            <v>112800</v>
          </cell>
        </row>
        <row r="3404">
          <cell r="D3404" t="str">
            <v>R3</v>
          </cell>
          <cell r="O3404">
            <v>123600</v>
          </cell>
        </row>
        <row r="3405">
          <cell r="D3405" t="str">
            <v>R2</v>
          </cell>
          <cell r="O3405">
            <v>78000</v>
          </cell>
        </row>
        <row r="3406">
          <cell r="D3406" t="str">
            <v>R4</v>
          </cell>
          <cell r="O3406">
            <v>121200</v>
          </cell>
        </row>
        <row r="3407">
          <cell r="D3407" t="str">
            <v>R2</v>
          </cell>
          <cell r="O3407">
            <v>109200</v>
          </cell>
        </row>
        <row r="3408">
          <cell r="D3408" t="str">
            <v>R2</v>
          </cell>
          <cell r="O3408">
            <v>69600</v>
          </cell>
        </row>
        <row r="3409">
          <cell r="D3409" t="str">
            <v>R3</v>
          </cell>
          <cell r="O3409">
            <v>84000</v>
          </cell>
        </row>
        <row r="3410">
          <cell r="D3410" t="str">
            <v>R2</v>
          </cell>
          <cell r="O3410">
            <v>84000</v>
          </cell>
        </row>
        <row r="3411">
          <cell r="D3411" t="str">
            <v>C2</v>
          </cell>
          <cell r="O3411">
            <v>26412</v>
          </cell>
        </row>
        <row r="3412">
          <cell r="D3412" t="str">
            <v>R5</v>
          </cell>
          <cell r="O3412">
            <v>164400</v>
          </cell>
        </row>
        <row r="3413">
          <cell r="D3413" t="str">
            <v>R2</v>
          </cell>
          <cell r="O3413">
            <v>114600</v>
          </cell>
        </row>
        <row r="3414">
          <cell r="D3414" t="str">
            <v>R1</v>
          </cell>
          <cell r="O3414">
            <v>39612</v>
          </cell>
        </row>
        <row r="3415">
          <cell r="D3415" t="str">
            <v>R2</v>
          </cell>
          <cell r="O3415">
            <v>57600</v>
          </cell>
        </row>
        <row r="3416">
          <cell r="D3416" t="str">
            <v>R2</v>
          </cell>
          <cell r="O3416">
            <v>61200</v>
          </cell>
        </row>
        <row r="3417">
          <cell r="D3417" t="str">
            <v>R4</v>
          </cell>
          <cell r="O3417">
            <v>127200</v>
          </cell>
        </row>
        <row r="3418">
          <cell r="D3418" t="str">
            <v>R3</v>
          </cell>
          <cell r="O3418">
            <v>111600</v>
          </cell>
        </row>
        <row r="3419">
          <cell r="D3419" t="str">
            <v>R4</v>
          </cell>
          <cell r="O3419">
            <v>66000</v>
          </cell>
        </row>
        <row r="3420">
          <cell r="D3420" t="str">
            <v>C3</v>
          </cell>
          <cell r="O3420">
            <v>41604</v>
          </cell>
        </row>
        <row r="3421">
          <cell r="D3421" t="str">
            <v>R4</v>
          </cell>
          <cell r="O3421">
            <v>180000</v>
          </cell>
        </row>
        <row r="3422">
          <cell r="D3422" t="str">
            <v>R4</v>
          </cell>
          <cell r="O3422">
            <v>191400</v>
          </cell>
        </row>
        <row r="3423">
          <cell r="D3423" t="str">
            <v>C2</v>
          </cell>
          <cell r="O3423">
            <v>28992</v>
          </cell>
        </row>
        <row r="3424">
          <cell r="D3424" t="str">
            <v>R4</v>
          </cell>
          <cell r="O3424">
            <v>110400</v>
          </cell>
        </row>
        <row r="3425">
          <cell r="D3425" t="str">
            <v>R2</v>
          </cell>
          <cell r="O3425">
            <v>103200</v>
          </cell>
        </row>
        <row r="3426">
          <cell r="D3426" t="str">
            <v>C2</v>
          </cell>
          <cell r="O3426">
            <v>37812</v>
          </cell>
        </row>
        <row r="3427">
          <cell r="D3427" t="str">
            <v>R3</v>
          </cell>
          <cell r="O3427">
            <v>90000</v>
          </cell>
        </row>
        <row r="3428">
          <cell r="D3428" t="str">
            <v>R3</v>
          </cell>
          <cell r="O3428">
            <v>63600</v>
          </cell>
        </row>
        <row r="3429">
          <cell r="D3429" t="str">
            <v>R3</v>
          </cell>
          <cell r="O3429">
            <v>90000</v>
          </cell>
        </row>
        <row r="3430">
          <cell r="D3430" t="str">
            <v>R4</v>
          </cell>
          <cell r="O3430">
            <v>151200</v>
          </cell>
        </row>
        <row r="3431">
          <cell r="D3431" t="str">
            <v>R2</v>
          </cell>
          <cell r="O3431">
            <v>108000</v>
          </cell>
        </row>
        <row r="3432">
          <cell r="D3432" t="str">
            <v>R3</v>
          </cell>
          <cell r="O3432">
            <v>153600</v>
          </cell>
        </row>
        <row r="3433">
          <cell r="D3433" t="str">
            <v>C3</v>
          </cell>
          <cell r="O3433">
            <v>49800</v>
          </cell>
        </row>
        <row r="3434">
          <cell r="D3434" t="str">
            <v>R4</v>
          </cell>
          <cell r="O3434">
            <v>126000</v>
          </cell>
        </row>
        <row r="3435">
          <cell r="D3435" t="str">
            <v>R3</v>
          </cell>
          <cell r="O3435">
            <v>135600</v>
          </cell>
        </row>
        <row r="3436">
          <cell r="D3436" t="str">
            <v>C3</v>
          </cell>
          <cell r="O3436">
            <v>36372</v>
          </cell>
        </row>
        <row r="3437">
          <cell r="D3437" t="str">
            <v>R5</v>
          </cell>
          <cell r="O3437">
            <v>193236</v>
          </cell>
        </row>
        <row r="3438">
          <cell r="D3438" t="str">
            <v>C2</v>
          </cell>
          <cell r="O3438">
            <v>37812</v>
          </cell>
        </row>
        <row r="3439">
          <cell r="D3439" t="str">
            <v>R4</v>
          </cell>
          <cell r="O3439">
            <v>133200</v>
          </cell>
        </row>
        <row r="3440">
          <cell r="D3440" t="str">
            <v>R2</v>
          </cell>
          <cell r="O3440">
            <v>114000</v>
          </cell>
        </row>
        <row r="3441">
          <cell r="D3441" t="str">
            <v>R2</v>
          </cell>
          <cell r="O3441">
            <v>108000</v>
          </cell>
        </row>
        <row r="3442">
          <cell r="D3442" t="str">
            <v>R4</v>
          </cell>
          <cell r="O3442">
            <v>141600</v>
          </cell>
        </row>
        <row r="3443">
          <cell r="D3443" t="str">
            <v>R4</v>
          </cell>
          <cell r="O3443">
            <v>110400</v>
          </cell>
        </row>
        <row r="3444">
          <cell r="D3444" t="str">
            <v>C2</v>
          </cell>
          <cell r="O3444">
            <v>37812</v>
          </cell>
        </row>
        <row r="3445">
          <cell r="D3445" t="str">
            <v>R4</v>
          </cell>
          <cell r="O3445">
            <v>110012</v>
          </cell>
        </row>
        <row r="3446">
          <cell r="D3446" t="str">
            <v>R5</v>
          </cell>
          <cell r="O3446">
            <v>160800</v>
          </cell>
        </row>
        <row r="3447">
          <cell r="D3447" t="str">
            <v>C3</v>
          </cell>
          <cell r="O3447">
            <v>37092</v>
          </cell>
        </row>
        <row r="3448">
          <cell r="D3448" t="str">
            <v>R3</v>
          </cell>
          <cell r="O3448">
            <v>110400</v>
          </cell>
        </row>
        <row r="3449">
          <cell r="D3449" t="str">
            <v>R5</v>
          </cell>
          <cell r="O3449">
            <v>246000</v>
          </cell>
        </row>
        <row r="3450">
          <cell r="D3450" t="str">
            <v>C3</v>
          </cell>
          <cell r="O3450">
            <v>37812</v>
          </cell>
        </row>
        <row r="3451">
          <cell r="D3451" t="str">
            <v>C3</v>
          </cell>
          <cell r="O3451">
            <v>41592</v>
          </cell>
        </row>
        <row r="3452">
          <cell r="D3452" t="str">
            <v>C3</v>
          </cell>
          <cell r="O3452">
            <v>37812</v>
          </cell>
        </row>
        <row r="3453">
          <cell r="D3453" t="str">
            <v>R3</v>
          </cell>
          <cell r="O3453">
            <v>115800</v>
          </cell>
        </row>
        <row r="3454">
          <cell r="D3454" t="str">
            <v>C2</v>
          </cell>
          <cell r="O3454">
            <v>37812</v>
          </cell>
        </row>
        <row r="3455">
          <cell r="D3455" t="str">
            <v>R3</v>
          </cell>
          <cell r="O3455">
            <v>115200</v>
          </cell>
        </row>
        <row r="3456">
          <cell r="D3456" t="str">
            <v>R3</v>
          </cell>
          <cell r="O3456">
            <v>82200</v>
          </cell>
        </row>
        <row r="3457">
          <cell r="D3457" t="str">
            <v>C3</v>
          </cell>
          <cell r="O3457">
            <v>37824</v>
          </cell>
        </row>
        <row r="3458">
          <cell r="D3458" t="str">
            <v>R2</v>
          </cell>
          <cell r="O3458">
            <v>118800</v>
          </cell>
        </row>
        <row r="3459">
          <cell r="D3459" t="str">
            <v>R3</v>
          </cell>
          <cell r="O3459">
            <v>152400</v>
          </cell>
        </row>
        <row r="3460">
          <cell r="D3460" t="str">
            <v>R4</v>
          </cell>
          <cell r="O3460">
            <v>167400</v>
          </cell>
        </row>
        <row r="3461">
          <cell r="D3461" t="str">
            <v>R4</v>
          </cell>
          <cell r="O3461">
            <v>93000</v>
          </cell>
        </row>
        <row r="3462">
          <cell r="D3462" t="str">
            <v>R5</v>
          </cell>
          <cell r="O3462">
            <v>164400</v>
          </cell>
        </row>
        <row r="3463">
          <cell r="D3463" t="str">
            <v>R5</v>
          </cell>
          <cell r="O3463">
            <v>187200</v>
          </cell>
        </row>
        <row r="3464">
          <cell r="D3464" t="str">
            <v>R4</v>
          </cell>
          <cell r="O3464">
            <v>65896</v>
          </cell>
        </row>
        <row r="3465">
          <cell r="D3465" t="str">
            <v>R4</v>
          </cell>
          <cell r="O3465">
            <v>52800</v>
          </cell>
        </row>
        <row r="3466">
          <cell r="D3466" t="str">
            <v>R1</v>
          </cell>
          <cell r="O3466">
            <v>48576</v>
          </cell>
        </row>
        <row r="3467">
          <cell r="D3467" t="str">
            <v>R1</v>
          </cell>
          <cell r="O3467">
            <v>37836</v>
          </cell>
        </row>
        <row r="3468">
          <cell r="D3468" t="str">
            <v>R4</v>
          </cell>
          <cell r="O3468">
            <v>52800</v>
          </cell>
        </row>
        <row r="3469">
          <cell r="D3469" t="str">
            <v>R4</v>
          </cell>
          <cell r="O3469">
            <v>144000</v>
          </cell>
        </row>
        <row r="3470">
          <cell r="D3470" t="str">
            <v>R1</v>
          </cell>
          <cell r="O3470">
            <v>41700</v>
          </cell>
        </row>
        <row r="3471">
          <cell r="D3471" t="str">
            <v>R4</v>
          </cell>
          <cell r="O3471">
            <v>79708</v>
          </cell>
        </row>
        <row r="3472">
          <cell r="D3472" t="str">
            <v>R4</v>
          </cell>
          <cell r="O3472">
            <v>54000</v>
          </cell>
        </row>
        <row r="3473">
          <cell r="D3473" t="str">
            <v>R1</v>
          </cell>
          <cell r="O3473">
            <v>41172</v>
          </cell>
        </row>
        <row r="3474">
          <cell r="D3474" t="str">
            <v>R4</v>
          </cell>
          <cell r="O3474">
            <v>55200</v>
          </cell>
        </row>
        <row r="3475">
          <cell r="D3475" t="str">
            <v>R4</v>
          </cell>
          <cell r="O3475">
            <v>49200</v>
          </cell>
        </row>
        <row r="3476">
          <cell r="D3476" t="str">
            <v>R4</v>
          </cell>
          <cell r="O3476">
            <v>120000</v>
          </cell>
        </row>
        <row r="3477">
          <cell r="D3477" t="str">
            <v>R5</v>
          </cell>
          <cell r="O3477">
            <v>118800</v>
          </cell>
        </row>
        <row r="3478">
          <cell r="D3478" t="str">
            <v>R1</v>
          </cell>
          <cell r="O3478">
            <v>38400</v>
          </cell>
        </row>
        <row r="3479">
          <cell r="D3479" t="str">
            <v>R4</v>
          </cell>
          <cell r="O3479">
            <v>62400</v>
          </cell>
        </row>
        <row r="3480">
          <cell r="D3480" t="str">
            <v>R5</v>
          </cell>
          <cell r="O3480">
            <v>174000</v>
          </cell>
        </row>
        <row r="3481">
          <cell r="D3481" t="str">
            <v>R4</v>
          </cell>
          <cell r="O3481">
            <v>102000</v>
          </cell>
        </row>
        <row r="3482">
          <cell r="D3482" t="str">
            <v>R5</v>
          </cell>
          <cell r="O3482">
            <v>109200</v>
          </cell>
        </row>
        <row r="3483">
          <cell r="D3483" t="str">
            <v>R5</v>
          </cell>
          <cell r="O3483">
            <v>117600</v>
          </cell>
        </row>
        <row r="3484">
          <cell r="D3484" t="str">
            <v>R1</v>
          </cell>
          <cell r="O3484">
            <v>60000</v>
          </cell>
        </row>
        <row r="3485">
          <cell r="D3485" t="str">
            <v>R4</v>
          </cell>
          <cell r="O3485">
            <v>55200</v>
          </cell>
        </row>
        <row r="3486">
          <cell r="D3486" t="str">
            <v>R4</v>
          </cell>
          <cell r="O3486">
            <v>58800</v>
          </cell>
        </row>
        <row r="3487">
          <cell r="D3487" t="str">
            <v>R1</v>
          </cell>
          <cell r="O3487">
            <v>40632</v>
          </cell>
        </row>
        <row r="3488">
          <cell r="D3488" t="str">
            <v>R4</v>
          </cell>
          <cell r="O3488">
            <v>67200</v>
          </cell>
        </row>
        <row r="3489">
          <cell r="D3489" t="str">
            <v>R5</v>
          </cell>
          <cell r="O3489">
            <v>186000</v>
          </cell>
        </row>
        <row r="3490">
          <cell r="D3490" t="str">
            <v>R1</v>
          </cell>
          <cell r="O3490">
            <v>35232</v>
          </cell>
        </row>
        <row r="3491">
          <cell r="D3491" t="str">
            <v>R1</v>
          </cell>
          <cell r="O3491">
            <v>32136</v>
          </cell>
        </row>
        <row r="3492">
          <cell r="D3492" t="str">
            <v>R2</v>
          </cell>
          <cell r="O3492">
            <v>56400</v>
          </cell>
        </row>
        <row r="3493">
          <cell r="D3493" t="str">
            <v>R1</v>
          </cell>
          <cell r="O3493">
            <v>32136</v>
          </cell>
        </row>
        <row r="3494">
          <cell r="D3494" t="str">
            <v>R4</v>
          </cell>
          <cell r="O3494">
            <v>81600</v>
          </cell>
        </row>
        <row r="3495">
          <cell r="D3495" t="str">
            <v>R5</v>
          </cell>
          <cell r="O3495">
            <v>114000</v>
          </cell>
        </row>
        <row r="3496">
          <cell r="D3496" t="str">
            <v>R4</v>
          </cell>
          <cell r="O3496">
            <v>64800</v>
          </cell>
        </row>
        <row r="3497">
          <cell r="D3497" t="str">
            <v>R5</v>
          </cell>
          <cell r="O3497">
            <v>86400</v>
          </cell>
        </row>
        <row r="3498">
          <cell r="D3498" t="str">
            <v>R1</v>
          </cell>
          <cell r="O3498">
            <v>34800</v>
          </cell>
        </row>
        <row r="3499">
          <cell r="D3499" t="str">
            <v>R1</v>
          </cell>
          <cell r="O3499">
            <v>31800</v>
          </cell>
        </row>
        <row r="3500">
          <cell r="D3500" t="str">
            <v>R3</v>
          </cell>
          <cell r="O3500">
            <v>56400</v>
          </cell>
        </row>
        <row r="3501">
          <cell r="D3501" t="str">
            <v>R4</v>
          </cell>
          <cell r="O3501">
            <v>100800</v>
          </cell>
        </row>
        <row r="3502">
          <cell r="D3502" t="str">
            <v>R6</v>
          </cell>
          <cell r="O3502">
            <v>255600</v>
          </cell>
        </row>
        <row r="3503">
          <cell r="D3503" t="str">
            <v>R4</v>
          </cell>
          <cell r="O3503">
            <v>57240</v>
          </cell>
        </row>
        <row r="3504">
          <cell r="D3504" t="str">
            <v>R5</v>
          </cell>
          <cell r="O3504">
            <v>152400</v>
          </cell>
        </row>
        <row r="3505">
          <cell r="D3505" t="str">
            <v>R5</v>
          </cell>
          <cell r="O3505">
            <v>116400</v>
          </cell>
        </row>
        <row r="3506">
          <cell r="D3506" t="str">
            <v>R4</v>
          </cell>
          <cell r="O3506">
            <v>67200</v>
          </cell>
        </row>
        <row r="3507">
          <cell r="D3507" t="str">
            <v>R3</v>
          </cell>
          <cell r="O3507">
            <v>84000</v>
          </cell>
        </row>
        <row r="3508">
          <cell r="D3508" t="str">
            <v>R2</v>
          </cell>
          <cell r="O3508">
            <v>72000</v>
          </cell>
        </row>
        <row r="3509">
          <cell r="D3509" t="str">
            <v>R3</v>
          </cell>
          <cell r="O3509">
            <v>84000</v>
          </cell>
        </row>
        <row r="3510">
          <cell r="D3510" t="str">
            <v>R4</v>
          </cell>
          <cell r="O3510">
            <v>144000</v>
          </cell>
        </row>
        <row r="3511">
          <cell r="D3511" t="str">
            <v>C3</v>
          </cell>
          <cell r="O3511">
            <v>36012</v>
          </cell>
        </row>
        <row r="3512">
          <cell r="D3512" t="str">
            <v>C3</v>
          </cell>
          <cell r="O3512">
            <v>36024</v>
          </cell>
        </row>
        <row r="3513">
          <cell r="D3513" t="str">
            <v>C3</v>
          </cell>
          <cell r="O3513">
            <v>36024</v>
          </cell>
        </row>
        <row r="3514">
          <cell r="D3514" t="str">
            <v>C3</v>
          </cell>
          <cell r="O3514">
            <v>36024</v>
          </cell>
        </row>
        <row r="3515">
          <cell r="D3515" t="str">
            <v>C3</v>
          </cell>
          <cell r="O3515">
            <v>36024</v>
          </cell>
        </row>
        <row r="3516">
          <cell r="D3516" t="str">
            <v>C3</v>
          </cell>
          <cell r="O3516">
            <v>36024</v>
          </cell>
        </row>
        <row r="3517">
          <cell r="D3517" t="str">
            <v>C3</v>
          </cell>
          <cell r="O3517">
            <v>36024</v>
          </cell>
        </row>
        <row r="3518">
          <cell r="D3518" t="str">
            <v>C3</v>
          </cell>
          <cell r="O3518">
            <v>27612</v>
          </cell>
        </row>
        <row r="3519">
          <cell r="D3519" t="str">
            <v>R2</v>
          </cell>
          <cell r="O3519">
            <v>54000</v>
          </cell>
        </row>
        <row r="3520">
          <cell r="D3520" t="str">
            <v>R3</v>
          </cell>
          <cell r="O3520">
            <v>120000</v>
          </cell>
        </row>
        <row r="3521">
          <cell r="D3521" t="str">
            <v>R4</v>
          </cell>
          <cell r="O3521">
            <v>120000</v>
          </cell>
        </row>
        <row r="3522">
          <cell r="D3522" t="str">
            <v>C3</v>
          </cell>
          <cell r="O3522">
            <v>36012</v>
          </cell>
        </row>
        <row r="3523">
          <cell r="D3523" t="str">
            <v>C3</v>
          </cell>
          <cell r="O3523">
            <v>36024</v>
          </cell>
        </row>
        <row r="3524">
          <cell r="D3524" t="str">
            <v>C3</v>
          </cell>
          <cell r="O3524">
            <v>36024</v>
          </cell>
        </row>
        <row r="3525">
          <cell r="D3525" t="str">
            <v>C3</v>
          </cell>
          <cell r="O3525">
            <v>36024</v>
          </cell>
        </row>
        <row r="3526">
          <cell r="D3526" t="str">
            <v>R3</v>
          </cell>
          <cell r="O3526">
            <v>84000</v>
          </cell>
        </row>
        <row r="3527">
          <cell r="D3527" t="str">
            <v>R3</v>
          </cell>
          <cell r="O3527">
            <v>96000</v>
          </cell>
        </row>
        <row r="3528">
          <cell r="D3528" t="str">
            <v>C3</v>
          </cell>
          <cell r="O3528">
            <v>24012</v>
          </cell>
        </row>
        <row r="3529">
          <cell r="D3529" t="str">
            <v>R4</v>
          </cell>
          <cell r="O3529">
            <v>84000</v>
          </cell>
        </row>
        <row r="3530">
          <cell r="D3530" t="str">
            <v>C3</v>
          </cell>
          <cell r="O3530">
            <v>27612</v>
          </cell>
        </row>
        <row r="3531">
          <cell r="D3531" t="str">
            <v>R2</v>
          </cell>
          <cell r="O3531">
            <v>60000</v>
          </cell>
        </row>
        <row r="3532">
          <cell r="D3532" t="str">
            <v>C3</v>
          </cell>
          <cell r="O3532">
            <v>36012</v>
          </cell>
        </row>
        <row r="3533">
          <cell r="D3533" t="str">
            <v>R1</v>
          </cell>
          <cell r="O3533">
            <v>30000</v>
          </cell>
        </row>
        <row r="3534">
          <cell r="D3534" t="str">
            <v>R0</v>
          </cell>
          <cell r="O3534">
            <v>96000</v>
          </cell>
        </row>
        <row r="3535">
          <cell r="D3535" t="str">
            <v>R0</v>
          </cell>
          <cell r="O3535">
            <v>96000</v>
          </cell>
        </row>
        <row r="3536">
          <cell r="D3536" t="str">
            <v>R0</v>
          </cell>
          <cell r="O3536">
            <v>96000</v>
          </cell>
        </row>
        <row r="3537">
          <cell r="D3537" t="str">
            <v>R0</v>
          </cell>
          <cell r="O3537">
            <v>96000</v>
          </cell>
        </row>
        <row r="3538">
          <cell r="D3538" t="str">
            <v>R0</v>
          </cell>
          <cell r="O3538">
            <v>84000</v>
          </cell>
        </row>
        <row r="3539">
          <cell r="D3539" t="str">
            <v>R0</v>
          </cell>
          <cell r="O3539">
            <v>84000</v>
          </cell>
        </row>
        <row r="3540">
          <cell r="D3540" t="str">
            <v>R0</v>
          </cell>
          <cell r="O3540">
            <v>96000</v>
          </cell>
        </row>
        <row r="3541">
          <cell r="D3541" t="str">
            <v>R0</v>
          </cell>
          <cell r="O3541">
            <v>84000</v>
          </cell>
        </row>
        <row r="3542">
          <cell r="D3542" t="str">
            <v>R0</v>
          </cell>
          <cell r="O3542">
            <v>96000</v>
          </cell>
        </row>
        <row r="3543">
          <cell r="D3543" t="str">
            <v>R0</v>
          </cell>
          <cell r="O3543">
            <v>84000</v>
          </cell>
        </row>
        <row r="3544">
          <cell r="D3544" t="str">
            <v>R0</v>
          </cell>
          <cell r="O3544">
            <v>96000</v>
          </cell>
        </row>
        <row r="3545">
          <cell r="D3545" t="str">
            <v>R0</v>
          </cell>
          <cell r="O3545">
            <v>96000</v>
          </cell>
        </row>
        <row r="3546">
          <cell r="D3546" t="str">
            <v>R0</v>
          </cell>
          <cell r="O3546">
            <v>84000</v>
          </cell>
        </row>
        <row r="3547">
          <cell r="D3547" t="str">
            <v>R0</v>
          </cell>
          <cell r="O3547">
            <v>84000</v>
          </cell>
        </row>
        <row r="3548">
          <cell r="D3548" t="str">
            <v>R0</v>
          </cell>
          <cell r="O3548">
            <v>96000</v>
          </cell>
        </row>
        <row r="3549">
          <cell r="D3549" t="str">
            <v>R0</v>
          </cell>
          <cell r="O3549">
            <v>96000</v>
          </cell>
        </row>
        <row r="3550">
          <cell r="D3550" t="str">
            <v>R0</v>
          </cell>
          <cell r="O3550">
            <v>84000</v>
          </cell>
        </row>
        <row r="3551">
          <cell r="D3551" t="str">
            <v>R0</v>
          </cell>
          <cell r="O3551">
            <v>96000</v>
          </cell>
        </row>
        <row r="3552">
          <cell r="D3552" t="str">
            <v>R4</v>
          </cell>
          <cell r="O3552">
            <v>96000</v>
          </cell>
        </row>
        <row r="3553">
          <cell r="D3553" t="str">
            <v>C3</v>
          </cell>
          <cell r="O3553">
            <v>36024</v>
          </cell>
        </row>
        <row r="3554">
          <cell r="D3554" t="str">
            <v>C3</v>
          </cell>
          <cell r="O3554">
            <v>36024</v>
          </cell>
        </row>
        <row r="3555">
          <cell r="D3555" t="str">
            <v>R2</v>
          </cell>
          <cell r="O3555">
            <v>66000</v>
          </cell>
        </row>
        <row r="3556">
          <cell r="D3556" t="str">
            <v>R3</v>
          </cell>
          <cell r="O3556">
            <v>75600</v>
          </cell>
        </row>
        <row r="3557">
          <cell r="D3557" t="str">
            <v>R2</v>
          </cell>
          <cell r="O3557">
            <v>66000</v>
          </cell>
        </row>
        <row r="3558">
          <cell r="D3558" t="str">
            <v>C3</v>
          </cell>
          <cell r="O3558">
            <v>48000</v>
          </cell>
        </row>
        <row r="3559">
          <cell r="D3559" t="str">
            <v>R3</v>
          </cell>
          <cell r="O3559">
            <v>120000</v>
          </cell>
        </row>
        <row r="3560">
          <cell r="D3560" t="str">
            <v>C3</v>
          </cell>
          <cell r="O3560">
            <v>24012</v>
          </cell>
        </row>
        <row r="3561">
          <cell r="D3561" t="str">
            <v>R2</v>
          </cell>
          <cell r="O3561">
            <v>54000</v>
          </cell>
        </row>
        <row r="3562">
          <cell r="D3562" t="str">
            <v>C3</v>
          </cell>
          <cell r="O3562">
            <v>27612</v>
          </cell>
        </row>
        <row r="3563">
          <cell r="D3563" t="str">
            <v>C3</v>
          </cell>
          <cell r="O3563">
            <v>27612</v>
          </cell>
        </row>
        <row r="3564">
          <cell r="D3564" t="str">
            <v>C3</v>
          </cell>
          <cell r="O3564">
            <v>27612</v>
          </cell>
        </row>
        <row r="3565">
          <cell r="D3565" t="str">
            <v>C3</v>
          </cell>
          <cell r="O3565">
            <v>27612</v>
          </cell>
        </row>
        <row r="3566">
          <cell r="D3566" t="str">
            <v>R2</v>
          </cell>
          <cell r="O3566">
            <v>54000</v>
          </cell>
        </row>
        <row r="3567">
          <cell r="D3567" t="str">
            <v>C3</v>
          </cell>
          <cell r="O3567">
            <v>27612</v>
          </cell>
        </row>
        <row r="3568">
          <cell r="D3568" t="str">
            <v>C3</v>
          </cell>
          <cell r="O3568">
            <v>36012</v>
          </cell>
        </row>
        <row r="3569">
          <cell r="D3569" t="str">
            <v>C3</v>
          </cell>
          <cell r="O3569">
            <v>39612</v>
          </cell>
        </row>
        <row r="3570">
          <cell r="D3570" t="str">
            <v>R2</v>
          </cell>
          <cell r="O3570">
            <v>66000</v>
          </cell>
        </row>
        <row r="3571">
          <cell r="D3571" t="str">
            <v>C3</v>
          </cell>
          <cell r="O3571">
            <v>36024</v>
          </cell>
        </row>
        <row r="3572">
          <cell r="D3572" t="str">
            <v>C3</v>
          </cell>
          <cell r="O3572">
            <v>36024</v>
          </cell>
        </row>
        <row r="3573">
          <cell r="D3573" t="str">
            <v>C4</v>
          </cell>
          <cell r="O3573">
            <v>174000</v>
          </cell>
        </row>
        <row r="3574">
          <cell r="D3574" t="str">
            <v>C4</v>
          </cell>
          <cell r="O3574">
            <v>48000</v>
          </cell>
        </row>
        <row r="3575">
          <cell r="D3575" t="str">
            <v>C3</v>
          </cell>
          <cell r="O3575">
            <v>27612</v>
          </cell>
        </row>
        <row r="3576">
          <cell r="D3576" t="str">
            <v>R2</v>
          </cell>
          <cell r="O3576">
            <v>60000</v>
          </cell>
        </row>
        <row r="3577">
          <cell r="D3577" t="str">
            <v>R6</v>
          </cell>
          <cell r="O3577">
            <v>252000</v>
          </cell>
        </row>
        <row r="3578">
          <cell r="D3578" t="str">
            <v>C3</v>
          </cell>
          <cell r="O3578">
            <v>33612</v>
          </cell>
        </row>
        <row r="3579">
          <cell r="D3579" t="str">
            <v>R4</v>
          </cell>
          <cell r="O3579">
            <v>72000</v>
          </cell>
        </row>
        <row r="3580">
          <cell r="D3580" t="str">
            <v>R2</v>
          </cell>
          <cell r="O3580">
            <v>90000</v>
          </cell>
        </row>
        <row r="3581">
          <cell r="D3581" t="str">
            <v>C4</v>
          </cell>
          <cell r="O3581">
            <v>48000</v>
          </cell>
        </row>
        <row r="3582">
          <cell r="D3582" t="str">
            <v>C3</v>
          </cell>
          <cell r="O3582">
            <v>48000</v>
          </cell>
        </row>
        <row r="3583">
          <cell r="D3583" t="str">
            <v>C4</v>
          </cell>
          <cell r="O3583">
            <v>27612</v>
          </cell>
        </row>
        <row r="3584">
          <cell r="D3584" t="str">
            <v>C4</v>
          </cell>
          <cell r="O3584">
            <v>51600</v>
          </cell>
        </row>
        <row r="3585">
          <cell r="D3585" t="str">
            <v>C3</v>
          </cell>
          <cell r="O3585">
            <v>24012</v>
          </cell>
        </row>
        <row r="3586">
          <cell r="D3586" t="str">
            <v>C4</v>
          </cell>
          <cell r="O3586">
            <v>48000</v>
          </cell>
        </row>
        <row r="3587">
          <cell r="D3587" t="str">
            <v>C3</v>
          </cell>
          <cell r="O3587">
            <v>36012</v>
          </cell>
        </row>
        <row r="3588">
          <cell r="D3588" t="str">
            <v>R5</v>
          </cell>
          <cell r="O3588">
            <v>204000</v>
          </cell>
        </row>
        <row r="3589">
          <cell r="D3589" t="str">
            <v>R2</v>
          </cell>
          <cell r="O3589">
            <v>60000</v>
          </cell>
        </row>
        <row r="3590">
          <cell r="D3590" t="str">
            <v>R2</v>
          </cell>
          <cell r="O3590">
            <v>60000</v>
          </cell>
        </row>
        <row r="3591">
          <cell r="D3591" t="str">
            <v>R4</v>
          </cell>
          <cell r="O3591">
            <v>72000</v>
          </cell>
        </row>
        <row r="3592">
          <cell r="D3592" t="str">
            <v>C4</v>
          </cell>
          <cell r="O3592">
            <v>48000</v>
          </cell>
        </row>
        <row r="3593">
          <cell r="D3593" t="str">
            <v>R4</v>
          </cell>
          <cell r="O3593">
            <v>150000</v>
          </cell>
        </row>
        <row r="3594">
          <cell r="D3594" t="str">
            <v>R4</v>
          </cell>
          <cell r="O3594">
            <v>132000</v>
          </cell>
        </row>
        <row r="3595">
          <cell r="D3595" t="str">
            <v>C3</v>
          </cell>
          <cell r="O3595">
            <v>24012</v>
          </cell>
        </row>
        <row r="3596">
          <cell r="D3596" t="str">
            <v>C3</v>
          </cell>
          <cell r="O3596">
            <v>24012</v>
          </cell>
        </row>
        <row r="3597">
          <cell r="D3597" t="str">
            <v>C3</v>
          </cell>
          <cell r="O3597">
            <v>24012</v>
          </cell>
        </row>
        <row r="3598">
          <cell r="D3598" t="str">
            <v>R4</v>
          </cell>
          <cell r="O3598">
            <v>108000</v>
          </cell>
        </row>
        <row r="3599">
          <cell r="D3599" t="str">
            <v>R3</v>
          </cell>
          <cell r="O3599">
            <v>120000</v>
          </cell>
        </row>
        <row r="3600">
          <cell r="D3600" t="str">
            <v>R3</v>
          </cell>
          <cell r="O3600">
            <v>144000</v>
          </cell>
        </row>
        <row r="3601">
          <cell r="D3601" t="str">
            <v>C3</v>
          </cell>
          <cell r="O3601">
            <v>36012</v>
          </cell>
        </row>
        <row r="3602">
          <cell r="D3602" t="str">
            <v>C3</v>
          </cell>
          <cell r="O3602">
            <v>48000</v>
          </cell>
        </row>
        <row r="3603">
          <cell r="D3603" t="str">
            <v>C3</v>
          </cell>
          <cell r="O3603">
            <v>48000</v>
          </cell>
        </row>
        <row r="3604">
          <cell r="D3604" t="str">
            <v>R0</v>
          </cell>
          <cell r="O3604">
            <v>0</v>
          </cell>
        </row>
        <row r="3605">
          <cell r="D3605" t="str">
            <v>R6</v>
          </cell>
          <cell r="O3605">
            <v>312000</v>
          </cell>
        </row>
        <row r="3606">
          <cell r="D3606" t="str">
            <v>R4</v>
          </cell>
          <cell r="O3606">
            <v>96000</v>
          </cell>
        </row>
        <row r="3607">
          <cell r="D3607" t="str">
            <v>R6</v>
          </cell>
          <cell r="O3607">
            <v>329476</v>
          </cell>
        </row>
        <row r="3608">
          <cell r="D3608" t="str">
            <v>R4</v>
          </cell>
          <cell r="O3608">
            <v>108000</v>
          </cell>
        </row>
        <row r="3609">
          <cell r="D3609" t="str">
            <v>R5</v>
          </cell>
          <cell r="O3609">
            <v>158760</v>
          </cell>
        </row>
        <row r="3610">
          <cell r="D3610" t="str">
            <v>R5</v>
          </cell>
          <cell r="O3610">
            <v>143280</v>
          </cell>
        </row>
        <row r="3611">
          <cell r="D3611" t="str">
            <v>R4</v>
          </cell>
          <cell r="O3611">
            <v>126000</v>
          </cell>
        </row>
        <row r="3612">
          <cell r="D3612" t="str">
            <v>R4</v>
          </cell>
          <cell r="O3612">
            <v>144000</v>
          </cell>
        </row>
        <row r="3613">
          <cell r="D3613" t="str">
            <v>R4</v>
          </cell>
          <cell r="O3613">
            <v>144000</v>
          </cell>
        </row>
        <row r="3614">
          <cell r="D3614" t="str">
            <v>R4</v>
          </cell>
          <cell r="O3614">
            <v>120000</v>
          </cell>
        </row>
        <row r="3615">
          <cell r="D3615" t="str">
            <v>R4</v>
          </cell>
          <cell r="O3615">
            <v>168000</v>
          </cell>
        </row>
        <row r="3616">
          <cell r="D3616" t="str">
            <v>R4</v>
          </cell>
          <cell r="O3616">
            <v>132000</v>
          </cell>
        </row>
        <row r="3617">
          <cell r="D3617" t="str">
            <v>R5</v>
          </cell>
          <cell r="O3617">
            <v>282000</v>
          </cell>
        </row>
        <row r="3618">
          <cell r="D3618" t="str">
            <v>R4</v>
          </cell>
          <cell r="O3618">
            <v>144000</v>
          </cell>
        </row>
        <row r="3619">
          <cell r="D3619" t="str">
            <v>R4</v>
          </cell>
          <cell r="O3619">
            <v>144000</v>
          </cell>
        </row>
        <row r="3620">
          <cell r="D3620" t="str">
            <v>R4</v>
          </cell>
          <cell r="O3620">
            <v>144000</v>
          </cell>
        </row>
        <row r="3621">
          <cell r="D3621" t="str">
            <v>R4</v>
          </cell>
          <cell r="O3621">
            <v>132000</v>
          </cell>
        </row>
        <row r="3622">
          <cell r="D3622" t="str">
            <v>R4</v>
          </cell>
          <cell r="O3622">
            <v>132000</v>
          </cell>
        </row>
        <row r="3623">
          <cell r="D3623" t="str">
            <v>R4</v>
          </cell>
          <cell r="O3623">
            <v>144000</v>
          </cell>
        </row>
        <row r="3624">
          <cell r="D3624" t="str">
            <v>R4</v>
          </cell>
          <cell r="O3624">
            <v>120000</v>
          </cell>
        </row>
        <row r="3625">
          <cell r="D3625" t="str">
            <v>R4</v>
          </cell>
          <cell r="O3625">
            <v>132000</v>
          </cell>
        </row>
        <row r="3626">
          <cell r="D3626" t="str">
            <v>R0</v>
          </cell>
          <cell r="O3626">
            <v>35100</v>
          </cell>
        </row>
        <row r="3627">
          <cell r="D3627" t="str">
            <v>C3</v>
          </cell>
          <cell r="O3627">
            <v>24012</v>
          </cell>
        </row>
        <row r="3628">
          <cell r="D3628" t="str">
            <v>R3</v>
          </cell>
          <cell r="O3628">
            <v>132000</v>
          </cell>
        </row>
        <row r="3629">
          <cell r="D3629" t="str">
            <v>C3</v>
          </cell>
          <cell r="O3629">
            <v>27612</v>
          </cell>
        </row>
        <row r="3630">
          <cell r="D3630" t="str">
            <v>C3</v>
          </cell>
          <cell r="O3630">
            <v>27612</v>
          </cell>
        </row>
        <row r="3631">
          <cell r="D3631" t="str">
            <v>R2</v>
          </cell>
          <cell r="O3631">
            <v>60000</v>
          </cell>
        </row>
        <row r="3632">
          <cell r="D3632" t="str">
            <v>R4</v>
          </cell>
          <cell r="O3632">
            <v>120000</v>
          </cell>
        </row>
        <row r="3633">
          <cell r="D3633" t="str">
            <v>C4</v>
          </cell>
          <cell r="O3633">
            <v>48000</v>
          </cell>
        </row>
        <row r="3634">
          <cell r="D3634" t="str">
            <v>C3</v>
          </cell>
          <cell r="O3634">
            <v>24012</v>
          </cell>
        </row>
        <row r="3635">
          <cell r="D3635" t="str">
            <v>C4</v>
          </cell>
          <cell r="O3635">
            <v>27612</v>
          </cell>
        </row>
        <row r="3636">
          <cell r="D3636" t="str">
            <v>R2</v>
          </cell>
          <cell r="O3636">
            <v>96000</v>
          </cell>
        </row>
        <row r="3637">
          <cell r="D3637" t="str">
            <v>C4</v>
          </cell>
          <cell r="O3637">
            <v>27612</v>
          </cell>
        </row>
        <row r="3638">
          <cell r="D3638" t="str">
            <v>R3</v>
          </cell>
          <cell r="O3638">
            <v>144000</v>
          </cell>
        </row>
        <row r="3639">
          <cell r="D3639" t="str">
            <v>R4</v>
          </cell>
          <cell r="O3639">
            <v>108000</v>
          </cell>
        </row>
        <row r="3640">
          <cell r="D3640" t="str">
            <v>R4</v>
          </cell>
          <cell r="O3640">
            <v>144000</v>
          </cell>
        </row>
        <row r="3641">
          <cell r="D3641" t="str">
            <v>R1</v>
          </cell>
          <cell r="O3641">
            <v>33612</v>
          </cell>
        </row>
        <row r="3642">
          <cell r="D3642" t="str">
            <v>R3</v>
          </cell>
          <cell r="O3642">
            <v>120000</v>
          </cell>
        </row>
        <row r="3643">
          <cell r="D3643" t="str">
            <v>R3</v>
          </cell>
          <cell r="O3643">
            <v>108000</v>
          </cell>
        </row>
        <row r="3644">
          <cell r="D3644" t="str">
            <v>R2</v>
          </cell>
          <cell r="O3644">
            <v>84000</v>
          </cell>
        </row>
        <row r="3645">
          <cell r="D3645" t="str">
            <v>R3</v>
          </cell>
          <cell r="O3645">
            <v>144000</v>
          </cell>
        </row>
        <row r="3646">
          <cell r="D3646" t="str">
            <v>R2</v>
          </cell>
          <cell r="O3646">
            <v>102000</v>
          </cell>
        </row>
        <row r="3647">
          <cell r="D3647" t="str">
            <v>R2</v>
          </cell>
          <cell r="O3647">
            <v>120000</v>
          </cell>
        </row>
        <row r="3648">
          <cell r="D3648" t="str">
            <v>C3</v>
          </cell>
          <cell r="O3648">
            <v>48000</v>
          </cell>
        </row>
        <row r="3649">
          <cell r="D3649" t="str">
            <v>C3</v>
          </cell>
          <cell r="O3649">
            <v>24012</v>
          </cell>
        </row>
        <row r="3650">
          <cell r="D3650" t="str">
            <v>R3</v>
          </cell>
          <cell r="O3650">
            <v>108000</v>
          </cell>
        </row>
        <row r="3651">
          <cell r="D3651" t="str">
            <v>C3</v>
          </cell>
          <cell r="O3651">
            <v>36012</v>
          </cell>
        </row>
        <row r="3652">
          <cell r="D3652" t="str">
            <v>C3</v>
          </cell>
          <cell r="O3652">
            <v>36012</v>
          </cell>
        </row>
        <row r="3653">
          <cell r="D3653" t="str">
            <v>R3</v>
          </cell>
          <cell r="O3653">
            <v>78000</v>
          </cell>
        </row>
        <row r="3654">
          <cell r="D3654" t="str">
            <v>C3</v>
          </cell>
          <cell r="O3654">
            <v>51600</v>
          </cell>
        </row>
        <row r="3655">
          <cell r="D3655" t="str">
            <v>C3</v>
          </cell>
          <cell r="O3655">
            <v>36012</v>
          </cell>
        </row>
        <row r="3656">
          <cell r="D3656" t="str">
            <v>R2</v>
          </cell>
          <cell r="O3656">
            <v>66000</v>
          </cell>
        </row>
        <row r="3657">
          <cell r="D3657" t="str">
            <v>R2</v>
          </cell>
          <cell r="O3657">
            <v>60000</v>
          </cell>
        </row>
        <row r="3658">
          <cell r="D3658" t="str">
            <v>C3</v>
          </cell>
          <cell r="O3658">
            <v>24012</v>
          </cell>
        </row>
        <row r="3659">
          <cell r="D3659" t="str">
            <v>C3</v>
          </cell>
          <cell r="O3659">
            <v>24012</v>
          </cell>
        </row>
        <row r="3660">
          <cell r="D3660" t="str">
            <v>R4</v>
          </cell>
          <cell r="O3660">
            <v>204000</v>
          </cell>
        </row>
        <row r="3661">
          <cell r="D3661" t="str">
            <v>R3</v>
          </cell>
          <cell r="O3661">
            <v>90000</v>
          </cell>
        </row>
        <row r="3662">
          <cell r="D3662" t="str">
            <v>R4</v>
          </cell>
          <cell r="O3662">
            <v>90000</v>
          </cell>
        </row>
        <row r="3663">
          <cell r="D3663" t="str">
            <v>C3</v>
          </cell>
          <cell r="O3663">
            <v>36012</v>
          </cell>
        </row>
        <row r="3664">
          <cell r="D3664" t="str">
            <v>R3</v>
          </cell>
          <cell r="O3664">
            <v>162000</v>
          </cell>
        </row>
        <row r="3665">
          <cell r="D3665" t="str">
            <v>R2</v>
          </cell>
          <cell r="O3665">
            <v>84000</v>
          </cell>
        </row>
        <row r="3666">
          <cell r="D3666" t="str">
            <v>C3</v>
          </cell>
          <cell r="O3666">
            <v>36012</v>
          </cell>
        </row>
        <row r="3667">
          <cell r="D3667" t="str">
            <v>C3</v>
          </cell>
          <cell r="O3667">
            <v>36012</v>
          </cell>
        </row>
        <row r="3668">
          <cell r="D3668" t="str">
            <v>C4</v>
          </cell>
          <cell r="O3668">
            <v>73200</v>
          </cell>
        </row>
        <row r="3669">
          <cell r="D3669" t="str">
            <v>R3</v>
          </cell>
          <cell r="O3669">
            <v>96000</v>
          </cell>
        </row>
        <row r="3670">
          <cell r="D3670" t="str">
            <v>R3</v>
          </cell>
          <cell r="O3670">
            <v>84000</v>
          </cell>
        </row>
        <row r="3671">
          <cell r="D3671" t="str">
            <v>C3</v>
          </cell>
          <cell r="O3671">
            <v>36024</v>
          </cell>
        </row>
        <row r="3672">
          <cell r="D3672" t="str">
            <v>R4</v>
          </cell>
          <cell r="O3672">
            <v>204000</v>
          </cell>
        </row>
        <row r="3673">
          <cell r="D3673" t="str">
            <v>R4</v>
          </cell>
          <cell r="O3673">
            <v>120000</v>
          </cell>
        </row>
        <row r="3674">
          <cell r="D3674" t="str">
            <v>C3</v>
          </cell>
          <cell r="O3674">
            <v>36012</v>
          </cell>
        </row>
        <row r="3675">
          <cell r="D3675" t="str">
            <v>R4</v>
          </cell>
          <cell r="O3675">
            <v>108000</v>
          </cell>
        </row>
        <row r="3676">
          <cell r="D3676" t="str">
            <v>C3</v>
          </cell>
          <cell r="O3676">
            <v>36024</v>
          </cell>
        </row>
        <row r="3677">
          <cell r="D3677" t="str">
            <v>C3</v>
          </cell>
          <cell r="O3677">
            <v>36024</v>
          </cell>
        </row>
        <row r="3678">
          <cell r="D3678" t="str">
            <v>C5</v>
          </cell>
          <cell r="O3678">
            <v>82800</v>
          </cell>
        </row>
        <row r="3679">
          <cell r="D3679" t="str">
            <v>R3</v>
          </cell>
          <cell r="O3679">
            <v>84000</v>
          </cell>
        </row>
        <row r="3680">
          <cell r="D3680" t="str">
            <v>C3</v>
          </cell>
          <cell r="O3680">
            <v>36024</v>
          </cell>
        </row>
        <row r="3681">
          <cell r="D3681" t="str">
            <v>R3</v>
          </cell>
          <cell r="O3681">
            <v>84000</v>
          </cell>
        </row>
        <row r="3682">
          <cell r="D3682" t="str">
            <v>R3</v>
          </cell>
          <cell r="O3682">
            <v>78000</v>
          </cell>
        </row>
        <row r="3683">
          <cell r="D3683" t="str">
            <v>R3</v>
          </cell>
          <cell r="O3683">
            <v>66000</v>
          </cell>
        </row>
        <row r="3684">
          <cell r="D3684" t="str">
            <v>C3</v>
          </cell>
          <cell r="O3684">
            <v>42000</v>
          </cell>
        </row>
        <row r="3685">
          <cell r="D3685" t="str">
            <v>C3</v>
          </cell>
          <cell r="O3685">
            <v>31212</v>
          </cell>
        </row>
        <row r="3686">
          <cell r="D3686" t="str">
            <v>C3</v>
          </cell>
          <cell r="O3686">
            <v>27612</v>
          </cell>
        </row>
        <row r="3687">
          <cell r="D3687" t="str">
            <v>R4</v>
          </cell>
          <cell r="O3687">
            <v>96000</v>
          </cell>
        </row>
        <row r="3688">
          <cell r="D3688" t="str">
            <v>R3</v>
          </cell>
          <cell r="O3688">
            <v>66000</v>
          </cell>
        </row>
        <row r="3689">
          <cell r="D3689" t="str">
            <v>R4</v>
          </cell>
          <cell r="O3689">
            <v>108000</v>
          </cell>
        </row>
        <row r="3690">
          <cell r="D3690" t="str">
            <v>C3</v>
          </cell>
          <cell r="O3690">
            <v>27612</v>
          </cell>
        </row>
        <row r="3691">
          <cell r="D3691" t="str">
            <v>R2</v>
          </cell>
          <cell r="O3691">
            <v>60000</v>
          </cell>
        </row>
        <row r="3692">
          <cell r="D3692" t="str">
            <v>C3</v>
          </cell>
          <cell r="O3692">
            <v>31212</v>
          </cell>
        </row>
        <row r="3693">
          <cell r="D3693" t="str">
            <v>R3</v>
          </cell>
          <cell r="O3693">
            <v>210000</v>
          </cell>
        </row>
        <row r="3694">
          <cell r="D3694" t="str">
            <v>R3</v>
          </cell>
          <cell r="O3694">
            <v>96000</v>
          </cell>
        </row>
        <row r="3695">
          <cell r="D3695" t="str">
            <v>C3</v>
          </cell>
          <cell r="O3695">
            <v>48000</v>
          </cell>
        </row>
        <row r="3696">
          <cell r="D3696" t="str">
            <v>R4</v>
          </cell>
          <cell r="O3696">
            <v>180000</v>
          </cell>
        </row>
        <row r="3697">
          <cell r="D3697" t="str">
            <v>R3</v>
          </cell>
          <cell r="O3697">
            <v>74400</v>
          </cell>
        </row>
        <row r="3698">
          <cell r="D3698" t="str">
            <v>R2</v>
          </cell>
          <cell r="O3698">
            <v>84000</v>
          </cell>
        </row>
        <row r="3699">
          <cell r="D3699" t="str">
            <v>C3</v>
          </cell>
          <cell r="O3699">
            <v>48000</v>
          </cell>
        </row>
        <row r="3700">
          <cell r="D3700" t="str">
            <v>R4</v>
          </cell>
          <cell r="O3700">
            <v>168000</v>
          </cell>
        </row>
        <row r="3701">
          <cell r="D3701" t="str">
            <v>R3</v>
          </cell>
          <cell r="O3701">
            <v>120000</v>
          </cell>
        </row>
        <row r="3702">
          <cell r="D3702" t="str">
            <v>C4</v>
          </cell>
          <cell r="O3702">
            <v>48000</v>
          </cell>
        </row>
        <row r="3703">
          <cell r="D3703" t="str">
            <v>R3</v>
          </cell>
          <cell r="O3703">
            <v>72000</v>
          </cell>
        </row>
        <row r="3704">
          <cell r="D3704" t="str">
            <v>R3</v>
          </cell>
          <cell r="O3704">
            <v>78000</v>
          </cell>
        </row>
        <row r="3705">
          <cell r="D3705" t="str">
            <v>R3</v>
          </cell>
          <cell r="O3705">
            <v>72000</v>
          </cell>
        </row>
        <row r="3706">
          <cell r="D3706" t="str">
            <v>R4</v>
          </cell>
          <cell r="O3706">
            <v>120000</v>
          </cell>
        </row>
        <row r="3707">
          <cell r="D3707" t="str">
            <v>C3</v>
          </cell>
          <cell r="O3707">
            <v>36024</v>
          </cell>
        </row>
        <row r="3708">
          <cell r="D3708" t="str">
            <v>C3</v>
          </cell>
          <cell r="O3708">
            <v>36024</v>
          </cell>
        </row>
        <row r="3709">
          <cell r="D3709" t="str">
            <v>C3</v>
          </cell>
          <cell r="O3709">
            <v>36024</v>
          </cell>
        </row>
        <row r="3710">
          <cell r="D3710" t="str">
            <v>C3</v>
          </cell>
          <cell r="O3710">
            <v>36024</v>
          </cell>
        </row>
        <row r="3711">
          <cell r="D3711" t="str">
            <v>C3</v>
          </cell>
          <cell r="O3711">
            <v>36024</v>
          </cell>
        </row>
        <row r="3712">
          <cell r="D3712" t="str">
            <v>C3</v>
          </cell>
          <cell r="O3712">
            <v>36024</v>
          </cell>
        </row>
        <row r="3713">
          <cell r="D3713" t="str">
            <v>C3</v>
          </cell>
          <cell r="O3713">
            <v>36024</v>
          </cell>
        </row>
        <row r="3714">
          <cell r="D3714" t="str">
            <v>C3</v>
          </cell>
          <cell r="O3714">
            <v>36024</v>
          </cell>
        </row>
        <row r="3715">
          <cell r="D3715" t="str">
            <v>C3</v>
          </cell>
          <cell r="O3715">
            <v>36024</v>
          </cell>
        </row>
        <row r="3716">
          <cell r="D3716" t="str">
            <v>C3</v>
          </cell>
          <cell r="O3716">
            <v>36024</v>
          </cell>
        </row>
        <row r="3717">
          <cell r="D3717" t="str">
            <v>C3</v>
          </cell>
          <cell r="O3717">
            <v>36024</v>
          </cell>
        </row>
        <row r="3718">
          <cell r="D3718" t="str">
            <v>C3</v>
          </cell>
          <cell r="O3718">
            <v>36024</v>
          </cell>
        </row>
        <row r="3719">
          <cell r="D3719" t="str">
            <v>C3</v>
          </cell>
          <cell r="O3719">
            <v>36024</v>
          </cell>
        </row>
        <row r="3720">
          <cell r="D3720" t="str">
            <v>C3</v>
          </cell>
          <cell r="O3720">
            <v>36024</v>
          </cell>
        </row>
        <row r="3721">
          <cell r="D3721" t="str">
            <v>C3</v>
          </cell>
          <cell r="O3721">
            <v>36024</v>
          </cell>
        </row>
        <row r="3722">
          <cell r="D3722" t="str">
            <v>C3</v>
          </cell>
          <cell r="O3722">
            <v>36024</v>
          </cell>
        </row>
        <row r="3723">
          <cell r="D3723" t="str">
            <v>C4</v>
          </cell>
          <cell r="O3723">
            <v>48024</v>
          </cell>
        </row>
        <row r="3724">
          <cell r="D3724" t="str">
            <v>C4</v>
          </cell>
          <cell r="O3724">
            <v>48024</v>
          </cell>
        </row>
        <row r="3725">
          <cell r="D3725" t="str">
            <v>C3</v>
          </cell>
          <cell r="O3725">
            <v>36024</v>
          </cell>
        </row>
        <row r="3726">
          <cell r="D3726" t="str">
            <v>C3</v>
          </cell>
          <cell r="O3726">
            <v>36024</v>
          </cell>
        </row>
        <row r="3727">
          <cell r="D3727" t="str">
            <v>C3</v>
          </cell>
          <cell r="O3727">
            <v>36024</v>
          </cell>
        </row>
        <row r="3728">
          <cell r="D3728" t="str">
            <v>C3</v>
          </cell>
          <cell r="O3728">
            <v>36024</v>
          </cell>
        </row>
        <row r="3729">
          <cell r="D3729" t="str">
            <v>C3</v>
          </cell>
          <cell r="O3729">
            <v>36024</v>
          </cell>
        </row>
        <row r="3730">
          <cell r="D3730" t="str">
            <v>C3</v>
          </cell>
          <cell r="O3730">
            <v>36024</v>
          </cell>
        </row>
        <row r="3731">
          <cell r="D3731" t="str">
            <v>C3</v>
          </cell>
          <cell r="O3731">
            <v>36024</v>
          </cell>
        </row>
        <row r="3732">
          <cell r="D3732" t="str">
            <v>C4</v>
          </cell>
          <cell r="O3732">
            <v>27612</v>
          </cell>
        </row>
        <row r="3733">
          <cell r="D3733" t="str">
            <v>R3</v>
          </cell>
          <cell r="O3733">
            <v>84000</v>
          </cell>
        </row>
        <row r="3734">
          <cell r="D3734" t="str">
            <v>R3</v>
          </cell>
          <cell r="O3734">
            <v>96000</v>
          </cell>
        </row>
        <row r="3735">
          <cell r="D3735" t="str">
            <v>R3</v>
          </cell>
          <cell r="O3735">
            <v>120000</v>
          </cell>
        </row>
        <row r="3736">
          <cell r="D3736" t="str">
            <v>R2</v>
          </cell>
          <cell r="O3736">
            <v>69600</v>
          </cell>
        </row>
        <row r="3737">
          <cell r="D3737" t="str">
            <v>R4</v>
          </cell>
          <cell r="O3737">
            <v>180000</v>
          </cell>
        </row>
        <row r="3738">
          <cell r="D3738" t="str">
            <v>R4</v>
          </cell>
          <cell r="O3738">
            <v>211200</v>
          </cell>
        </row>
        <row r="3739">
          <cell r="D3739" t="str">
            <v>R3</v>
          </cell>
          <cell r="O3739">
            <v>96000</v>
          </cell>
        </row>
        <row r="3740">
          <cell r="D3740" t="str">
            <v>C3</v>
          </cell>
          <cell r="O3740">
            <v>27612</v>
          </cell>
        </row>
        <row r="3741">
          <cell r="D3741" t="str">
            <v>R4</v>
          </cell>
          <cell r="O3741">
            <v>180000</v>
          </cell>
        </row>
        <row r="3742">
          <cell r="D3742" t="str">
            <v>R4</v>
          </cell>
          <cell r="O3742">
            <v>192000</v>
          </cell>
        </row>
        <row r="3743">
          <cell r="D3743" t="str">
            <v>R4</v>
          </cell>
          <cell r="O3743">
            <v>120000</v>
          </cell>
        </row>
        <row r="3744">
          <cell r="D3744" t="str">
            <v>C4</v>
          </cell>
          <cell r="O3744">
            <v>27612</v>
          </cell>
        </row>
        <row r="3745">
          <cell r="D3745" t="str">
            <v>R2</v>
          </cell>
          <cell r="O3745">
            <v>60000</v>
          </cell>
        </row>
        <row r="3746">
          <cell r="D3746" t="str">
            <v>R2</v>
          </cell>
          <cell r="O3746">
            <v>60000</v>
          </cell>
        </row>
        <row r="3747">
          <cell r="D3747" t="str">
            <v>C3</v>
          </cell>
          <cell r="O3747">
            <v>48000</v>
          </cell>
        </row>
        <row r="3748">
          <cell r="D3748" t="str">
            <v>R4</v>
          </cell>
          <cell r="O3748">
            <v>96000</v>
          </cell>
        </row>
        <row r="3749">
          <cell r="D3749" t="str">
            <v>R5</v>
          </cell>
          <cell r="O3749">
            <v>156000</v>
          </cell>
        </row>
        <row r="3750">
          <cell r="D3750" t="str">
            <v>R1</v>
          </cell>
          <cell r="O3750">
            <v>54000</v>
          </cell>
        </row>
        <row r="3751">
          <cell r="D3751" t="str">
            <v>R4</v>
          </cell>
          <cell r="O3751">
            <v>180000</v>
          </cell>
        </row>
        <row r="3752">
          <cell r="D3752" t="str">
            <v>R3</v>
          </cell>
          <cell r="O3752">
            <v>144000</v>
          </cell>
        </row>
        <row r="3753">
          <cell r="D3753" t="str">
            <v>C3</v>
          </cell>
          <cell r="O3753">
            <v>51600</v>
          </cell>
        </row>
        <row r="3754">
          <cell r="D3754" t="str">
            <v>R2</v>
          </cell>
          <cell r="O3754">
            <v>90000</v>
          </cell>
        </row>
        <row r="3755">
          <cell r="D3755" t="str">
            <v>C2</v>
          </cell>
          <cell r="O3755">
            <v>48000</v>
          </cell>
        </row>
        <row r="3756">
          <cell r="D3756" t="str">
            <v>C3</v>
          </cell>
          <cell r="O3756">
            <v>36012</v>
          </cell>
        </row>
        <row r="3757">
          <cell r="D3757" t="str">
            <v>C3</v>
          </cell>
          <cell r="O3757">
            <v>36012</v>
          </cell>
        </row>
        <row r="3758">
          <cell r="D3758" t="str">
            <v>R4</v>
          </cell>
          <cell r="O3758">
            <v>144000</v>
          </cell>
        </row>
        <row r="3759">
          <cell r="D3759" t="str">
            <v>C3</v>
          </cell>
          <cell r="O3759">
            <v>36012</v>
          </cell>
        </row>
        <row r="3760">
          <cell r="D3760" t="str">
            <v>C3</v>
          </cell>
          <cell r="O3760">
            <v>48000</v>
          </cell>
        </row>
        <row r="3761">
          <cell r="D3761" t="str">
            <v>R4</v>
          </cell>
          <cell r="O3761">
            <v>69600</v>
          </cell>
        </row>
        <row r="3762">
          <cell r="D3762" t="str">
            <v>R4</v>
          </cell>
          <cell r="O3762">
            <v>210000</v>
          </cell>
        </row>
        <row r="3763">
          <cell r="D3763" t="str">
            <v>R2</v>
          </cell>
          <cell r="O3763">
            <v>54000</v>
          </cell>
        </row>
        <row r="3764">
          <cell r="D3764" t="str">
            <v>R2</v>
          </cell>
          <cell r="O3764">
            <v>84000</v>
          </cell>
        </row>
        <row r="3765">
          <cell r="D3765" t="str">
            <v>R2</v>
          </cell>
          <cell r="O3765">
            <v>48000</v>
          </cell>
        </row>
        <row r="3766">
          <cell r="D3766" t="str">
            <v>R3</v>
          </cell>
          <cell r="O3766">
            <v>84000</v>
          </cell>
        </row>
        <row r="3767">
          <cell r="D3767" t="str">
            <v>C3</v>
          </cell>
          <cell r="O3767">
            <v>27612</v>
          </cell>
        </row>
        <row r="3768">
          <cell r="D3768" t="str">
            <v>R4</v>
          </cell>
          <cell r="O3768">
            <v>120000</v>
          </cell>
        </row>
        <row r="3769">
          <cell r="D3769" t="str">
            <v>R2</v>
          </cell>
          <cell r="O3769">
            <v>66000</v>
          </cell>
        </row>
        <row r="3770">
          <cell r="D3770" t="str">
            <v>R3</v>
          </cell>
          <cell r="O3770">
            <v>66000</v>
          </cell>
        </row>
        <row r="3771">
          <cell r="D3771" t="str">
            <v>R1</v>
          </cell>
          <cell r="O3771">
            <v>39600</v>
          </cell>
        </row>
        <row r="3772">
          <cell r="D3772" t="str">
            <v>R1</v>
          </cell>
          <cell r="O3772">
            <v>30000</v>
          </cell>
        </row>
        <row r="3773">
          <cell r="D3773" t="str">
            <v>R3</v>
          </cell>
          <cell r="O3773">
            <v>84000</v>
          </cell>
        </row>
        <row r="3774">
          <cell r="D3774" t="str">
            <v>R2</v>
          </cell>
          <cell r="O3774">
            <v>90000</v>
          </cell>
        </row>
        <row r="3775">
          <cell r="D3775" t="str">
            <v>R2</v>
          </cell>
          <cell r="O3775">
            <v>72000</v>
          </cell>
        </row>
        <row r="3776">
          <cell r="D3776" t="str">
            <v>R4</v>
          </cell>
          <cell r="O3776">
            <v>96000</v>
          </cell>
        </row>
        <row r="3777">
          <cell r="D3777" t="str">
            <v>R2</v>
          </cell>
          <cell r="O3777">
            <v>72000</v>
          </cell>
        </row>
        <row r="3778">
          <cell r="D3778" t="str">
            <v>R2</v>
          </cell>
          <cell r="O3778">
            <v>72000</v>
          </cell>
        </row>
        <row r="3779">
          <cell r="D3779" t="str">
            <v>R4</v>
          </cell>
          <cell r="O3779">
            <v>96000</v>
          </cell>
        </row>
        <row r="3780">
          <cell r="D3780" t="str">
            <v>R4</v>
          </cell>
          <cell r="O3780">
            <v>120000</v>
          </cell>
        </row>
        <row r="3781">
          <cell r="D3781" t="str">
            <v>R2</v>
          </cell>
          <cell r="O3781">
            <v>48000</v>
          </cell>
        </row>
        <row r="3782">
          <cell r="D3782" t="str">
            <v>R4</v>
          </cell>
          <cell r="O3782">
            <v>144000</v>
          </cell>
        </row>
        <row r="3783">
          <cell r="D3783" t="str">
            <v>R4</v>
          </cell>
          <cell r="O3783">
            <v>101400</v>
          </cell>
        </row>
        <row r="3784">
          <cell r="D3784" t="str">
            <v>R1</v>
          </cell>
          <cell r="O3784">
            <v>30000</v>
          </cell>
        </row>
        <row r="3785">
          <cell r="D3785" t="str">
            <v>R5</v>
          </cell>
          <cell r="O3785">
            <v>180000</v>
          </cell>
        </row>
        <row r="3786">
          <cell r="D3786" t="str">
            <v>C2</v>
          </cell>
          <cell r="O3786">
            <v>48000</v>
          </cell>
        </row>
        <row r="3787">
          <cell r="D3787" t="str">
            <v>C3</v>
          </cell>
          <cell r="O3787">
            <v>36012</v>
          </cell>
        </row>
        <row r="3788">
          <cell r="D3788" t="str">
            <v>C2</v>
          </cell>
          <cell r="O3788">
            <v>36012</v>
          </cell>
        </row>
        <row r="3789">
          <cell r="D3789" t="str">
            <v>C3</v>
          </cell>
          <cell r="O3789">
            <v>36012</v>
          </cell>
        </row>
        <row r="3790">
          <cell r="D3790" t="str">
            <v>C3</v>
          </cell>
          <cell r="O3790">
            <v>36012</v>
          </cell>
        </row>
        <row r="3791">
          <cell r="D3791" t="str">
            <v>C3</v>
          </cell>
          <cell r="O3791">
            <v>27612</v>
          </cell>
        </row>
        <row r="3792">
          <cell r="D3792" t="str">
            <v>C3</v>
          </cell>
          <cell r="O3792">
            <v>27612</v>
          </cell>
        </row>
        <row r="3793">
          <cell r="D3793" t="str">
            <v>R4</v>
          </cell>
          <cell r="O3793">
            <v>156000</v>
          </cell>
        </row>
        <row r="3794">
          <cell r="D3794" t="str">
            <v>R2</v>
          </cell>
          <cell r="O3794">
            <v>60000</v>
          </cell>
        </row>
        <row r="3795">
          <cell r="D3795" t="str">
            <v>C3</v>
          </cell>
          <cell r="O3795">
            <v>51600</v>
          </cell>
        </row>
        <row r="3796">
          <cell r="D3796" t="str">
            <v>R4</v>
          </cell>
          <cell r="O3796">
            <v>120000</v>
          </cell>
        </row>
        <row r="3797">
          <cell r="D3797" t="str">
            <v>R4</v>
          </cell>
          <cell r="O3797">
            <v>180000</v>
          </cell>
        </row>
        <row r="3798">
          <cell r="D3798" t="str">
            <v>R3</v>
          </cell>
          <cell r="O3798">
            <v>120000</v>
          </cell>
        </row>
        <row r="3799">
          <cell r="D3799" t="str">
            <v>R2</v>
          </cell>
          <cell r="O3799">
            <v>108000</v>
          </cell>
        </row>
        <row r="3800">
          <cell r="D3800" t="str">
            <v>R3</v>
          </cell>
          <cell r="O3800">
            <v>108000</v>
          </cell>
        </row>
        <row r="3801">
          <cell r="D3801" t="str">
            <v>R5</v>
          </cell>
          <cell r="O3801">
            <v>173520</v>
          </cell>
        </row>
        <row r="3802">
          <cell r="D3802" t="str">
            <v>R4</v>
          </cell>
          <cell r="O3802">
            <v>108000</v>
          </cell>
        </row>
        <row r="3803">
          <cell r="D3803" t="str">
            <v>R3</v>
          </cell>
          <cell r="O3803">
            <v>84000</v>
          </cell>
        </row>
        <row r="3804">
          <cell r="D3804" t="str">
            <v>C3</v>
          </cell>
          <cell r="O3804">
            <v>39612</v>
          </cell>
        </row>
        <row r="3805">
          <cell r="D3805" t="str">
            <v>R3</v>
          </cell>
          <cell r="O3805">
            <v>84000</v>
          </cell>
        </row>
        <row r="3806">
          <cell r="D3806" t="str">
            <v>R1</v>
          </cell>
          <cell r="O3806">
            <v>36012</v>
          </cell>
        </row>
        <row r="3807">
          <cell r="D3807" t="str">
            <v>C2</v>
          </cell>
          <cell r="O3807">
            <v>36012</v>
          </cell>
        </row>
        <row r="3808">
          <cell r="D3808" t="str">
            <v>C2</v>
          </cell>
          <cell r="O3808">
            <v>36012</v>
          </cell>
        </row>
        <row r="3809">
          <cell r="D3809" t="str">
            <v>C2</v>
          </cell>
          <cell r="O3809">
            <v>36012</v>
          </cell>
        </row>
        <row r="3810">
          <cell r="D3810" t="str">
            <v>R2</v>
          </cell>
          <cell r="O3810">
            <v>78000</v>
          </cell>
        </row>
        <row r="3811">
          <cell r="D3811" t="str">
            <v>R8</v>
          </cell>
          <cell r="O3811">
            <v>300036</v>
          </cell>
        </row>
        <row r="3812">
          <cell r="D3812" t="str">
            <v>C2</v>
          </cell>
          <cell r="O3812">
            <v>39612</v>
          </cell>
        </row>
        <row r="3813">
          <cell r="D3813" t="str">
            <v>R2</v>
          </cell>
          <cell r="O3813">
            <v>66000</v>
          </cell>
        </row>
        <row r="3814">
          <cell r="D3814" t="str">
            <v>R2</v>
          </cell>
          <cell r="O3814">
            <v>60000</v>
          </cell>
        </row>
        <row r="3815">
          <cell r="D3815" t="str">
            <v>R2</v>
          </cell>
          <cell r="O3815">
            <v>72000</v>
          </cell>
        </row>
        <row r="3816">
          <cell r="D3816" t="str">
            <v>R4</v>
          </cell>
          <cell r="O3816">
            <v>144000</v>
          </cell>
        </row>
        <row r="3817">
          <cell r="D3817" t="str">
            <v>R3</v>
          </cell>
          <cell r="O3817">
            <v>72000</v>
          </cell>
        </row>
        <row r="3818">
          <cell r="D3818" t="str">
            <v>R2</v>
          </cell>
          <cell r="O3818">
            <v>60000</v>
          </cell>
        </row>
        <row r="3819">
          <cell r="D3819" t="str">
            <v>R4</v>
          </cell>
          <cell r="O3819">
            <v>108000</v>
          </cell>
        </row>
        <row r="3820">
          <cell r="D3820" t="str">
            <v>R4</v>
          </cell>
          <cell r="O3820">
            <v>128400</v>
          </cell>
        </row>
        <row r="3821">
          <cell r="D3821" t="str">
            <v>R3</v>
          </cell>
          <cell r="O3821">
            <v>90000</v>
          </cell>
        </row>
        <row r="3822">
          <cell r="D3822" t="str">
            <v>R1</v>
          </cell>
          <cell r="O3822">
            <v>57600</v>
          </cell>
        </row>
        <row r="3823">
          <cell r="D3823" t="str">
            <v>R3</v>
          </cell>
          <cell r="O3823">
            <v>72000</v>
          </cell>
        </row>
        <row r="3824">
          <cell r="D3824" t="str">
            <v>R4</v>
          </cell>
          <cell r="O3824">
            <v>96000</v>
          </cell>
        </row>
        <row r="3825">
          <cell r="D3825" t="str">
            <v>R2</v>
          </cell>
          <cell r="O3825">
            <v>54000</v>
          </cell>
        </row>
        <row r="3826">
          <cell r="D3826" t="str">
            <v>R4</v>
          </cell>
          <cell r="O3826">
            <v>168000</v>
          </cell>
        </row>
        <row r="3827">
          <cell r="D3827" t="str">
            <v>C3</v>
          </cell>
          <cell r="O3827">
            <v>24012</v>
          </cell>
        </row>
        <row r="3828">
          <cell r="D3828" t="str">
            <v>R3</v>
          </cell>
          <cell r="O3828">
            <v>67200</v>
          </cell>
        </row>
        <row r="3829">
          <cell r="D3829" t="str">
            <v>R2</v>
          </cell>
          <cell r="O3829">
            <v>54000</v>
          </cell>
        </row>
        <row r="3830">
          <cell r="D3830" t="str">
            <v>R2</v>
          </cell>
          <cell r="O3830">
            <v>68400</v>
          </cell>
        </row>
        <row r="3831">
          <cell r="D3831" t="str">
            <v>R4</v>
          </cell>
          <cell r="O3831">
            <v>84000</v>
          </cell>
        </row>
        <row r="3832">
          <cell r="D3832" t="str">
            <v>R2</v>
          </cell>
          <cell r="O3832">
            <v>48600</v>
          </cell>
        </row>
        <row r="3833">
          <cell r="D3833" t="str">
            <v>R2</v>
          </cell>
          <cell r="O3833">
            <v>66000</v>
          </cell>
        </row>
        <row r="3834">
          <cell r="D3834" t="str">
            <v>R4</v>
          </cell>
          <cell r="O3834">
            <v>122400</v>
          </cell>
        </row>
        <row r="3835">
          <cell r="D3835" t="str">
            <v>R5</v>
          </cell>
          <cell r="O3835">
            <v>324396</v>
          </cell>
        </row>
        <row r="3836">
          <cell r="D3836" t="str">
            <v>R5</v>
          </cell>
          <cell r="O3836">
            <v>1200000</v>
          </cell>
        </row>
        <row r="3837">
          <cell r="D3837" t="str">
            <v>R0</v>
          </cell>
          <cell r="O38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5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" sqref="F2"/>
    </sheetView>
  </sheetViews>
  <sheetFormatPr defaultRowHeight="14.25"/>
  <cols>
    <col min="1" max="1" width="12.125" style="16" customWidth="1"/>
    <col min="2" max="2" width="14.625" bestFit="1" customWidth="1"/>
    <col min="3" max="3" width="15.5" customWidth="1"/>
    <col min="4" max="4" width="9.5" bestFit="1" customWidth="1"/>
    <col min="5" max="5" width="13.875" style="23" customWidth="1"/>
    <col min="6" max="8" width="13.875" customWidth="1"/>
    <col min="9" max="9" width="12.125" customWidth="1"/>
    <col min="10" max="10" width="33.75" customWidth="1"/>
    <col min="11" max="11" width="13.875" style="23" customWidth="1"/>
    <col min="12" max="12" width="18" bestFit="1" customWidth="1"/>
    <col min="13" max="13" width="19" customWidth="1"/>
    <col min="14" max="14" width="13.75" customWidth="1"/>
    <col min="15" max="15" width="24" customWidth="1"/>
    <col min="16" max="16" width="30.125" customWidth="1"/>
    <col min="17" max="17" width="9" customWidth="1"/>
    <col min="18" max="18" width="9" hidden="1" customWidth="1"/>
    <col min="19" max="19" width="11.25" hidden="1" customWidth="1"/>
    <col min="20" max="20" width="19.25" bestFit="1" customWidth="1"/>
  </cols>
  <sheetData>
    <row r="1" spans="1:20" ht="45">
      <c r="A1" s="1" t="s">
        <v>78</v>
      </c>
      <c r="B1" s="1" t="s">
        <v>0</v>
      </c>
      <c r="C1" s="1" t="s">
        <v>1</v>
      </c>
      <c r="D1" s="1" t="s">
        <v>163</v>
      </c>
      <c r="E1" s="22" t="s">
        <v>150</v>
      </c>
      <c r="F1" s="18" t="s">
        <v>153</v>
      </c>
      <c r="G1" s="19" t="s">
        <v>154</v>
      </c>
      <c r="H1" s="19" t="s">
        <v>151</v>
      </c>
      <c r="I1" s="20" t="s">
        <v>152</v>
      </c>
      <c r="J1" s="20" t="s">
        <v>178</v>
      </c>
      <c r="K1" s="21" t="s">
        <v>149</v>
      </c>
      <c r="L1" s="1" t="s">
        <v>117</v>
      </c>
      <c r="M1" s="1" t="s">
        <v>2</v>
      </c>
      <c r="N1" s="2" t="s">
        <v>3</v>
      </c>
      <c r="O1" s="1" t="s">
        <v>4</v>
      </c>
      <c r="P1" s="1" t="s">
        <v>119</v>
      </c>
      <c r="Q1" s="30"/>
      <c r="R1" s="3" t="s">
        <v>6</v>
      </c>
      <c r="S1" s="1" t="s">
        <v>5</v>
      </c>
    </row>
    <row r="2" spans="1:20" ht="16.5">
      <c r="A2" s="4" t="s">
        <v>79</v>
      </c>
      <c r="B2" s="4" t="s">
        <v>7</v>
      </c>
      <c r="C2" s="4" t="s">
        <v>8</v>
      </c>
      <c r="D2" s="4" t="s">
        <v>164</v>
      </c>
      <c r="E2" s="27">
        <v>91.79</v>
      </c>
      <c r="F2" s="25">
        <v>5.5</v>
      </c>
      <c r="G2" s="25">
        <f>F2/5*100</f>
        <v>110.00000000000001</v>
      </c>
      <c r="H2" s="25">
        <v>55.000000000000007</v>
      </c>
      <c r="I2" s="26">
        <f>E2*0.3+G2*0.35+H2*0.35</f>
        <v>85.287000000000006</v>
      </c>
      <c r="J2" s="26" t="s">
        <v>167</v>
      </c>
      <c r="K2" s="24">
        <v>42576</v>
      </c>
      <c r="L2" s="4" t="s">
        <v>180</v>
      </c>
      <c r="M2" s="5" t="s">
        <v>9</v>
      </c>
      <c r="N2" s="6" t="s">
        <v>10</v>
      </c>
      <c r="O2" s="7" t="s">
        <v>11</v>
      </c>
      <c r="P2" s="8" t="s">
        <v>161</v>
      </c>
      <c r="Q2">
        <f>VLOOKUP(B2,[1]M5及以上!$R:$X,7,0)</f>
        <v>5</v>
      </c>
      <c r="R2">
        <f>VLOOKUP(B2,[2]Sheet3!A:B,2,0)</f>
        <v>1</v>
      </c>
      <c r="S2" s="7" t="s">
        <v>12</v>
      </c>
      <c r="T2" s="34"/>
    </row>
    <row r="3" spans="1:20" ht="16.5">
      <c r="A3" s="4" t="s">
        <v>80</v>
      </c>
      <c r="B3" s="4" t="s">
        <v>13</v>
      </c>
      <c r="C3" s="4" t="s">
        <v>14</v>
      </c>
      <c r="D3" s="4" t="s">
        <v>164</v>
      </c>
      <c r="E3" s="27">
        <v>99.99</v>
      </c>
      <c r="F3" s="25">
        <v>6</v>
      </c>
      <c r="G3" s="25">
        <f t="shared" ref="G3:G31" si="0">F3/5*100</f>
        <v>120</v>
      </c>
      <c r="H3" s="25">
        <v>52.5</v>
      </c>
      <c r="I3" s="26">
        <f t="shared" ref="I3:I32" si="1">E3*0.3+G3*0.35+H3*0.35</f>
        <v>90.372</v>
      </c>
      <c r="J3" s="26" t="s">
        <v>168</v>
      </c>
      <c r="K3" s="24">
        <v>42611</v>
      </c>
      <c r="L3" s="4" t="s">
        <v>118</v>
      </c>
      <c r="M3" s="5" t="s">
        <v>15</v>
      </c>
      <c r="N3" s="6" t="s">
        <v>16</v>
      </c>
      <c r="O3" s="7" t="s">
        <v>17</v>
      </c>
      <c r="P3" s="8" t="s">
        <v>18</v>
      </c>
      <c r="Q3">
        <f>VLOOKUP(B3,[1]M5及以上!$R:$X,7,0)</f>
        <v>6</v>
      </c>
      <c r="R3">
        <f>VLOOKUP(B3,[2]Sheet3!A:B,2,0)</f>
        <v>11</v>
      </c>
      <c r="S3" s="7" t="s">
        <v>19</v>
      </c>
      <c r="T3" s="34"/>
    </row>
    <row r="4" spans="1:20" ht="16.5">
      <c r="A4" s="4" t="s">
        <v>97</v>
      </c>
      <c r="B4" s="4" t="s">
        <v>157</v>
      </c>
      <c r="C4" s="4" t="s">
        <v>20</v>
      </c>
      <c r="D4" s="4" t="s">
        <v>164</v>
      </c>
      <c r="E4" s="32">
        <v>101</v>
      </c>
      <c r="F4" s="25">
        <v>5.333333333333333</v>
      </c>
      <c r="G4" s="25">
        <f t="shared" si="0"/>
        <v>106.66666666666667</v>
      </c>
      <c r="H4" s="25">
        <v>76.5</v>
      </c>
      <c r="I4" s="26">
        <f t="shared" si="1"/>
        <v>94.408333333333331</v>
      </c>
      <c r="J4" s="26" t="s">
        <v>168</v>
      </c>
      <c r="K4" s="24">
        <v>42247</v>
      </c>
      <c r="L4" s="4" t="s">
        <v>118</v>
      </c>
      <c r="M4" s="5" t="s">
        <v>15</v>
      </c>
      <c r="N4" s="6" t="s">
        <v>21</v>
      </c>
      <c r="O4" s="7" t="s">
        <v>17</v>
      </c>
      <c r="P4" s="8" t="s">
        <v>18</v>
      </c>
      <c r="Q4">
        <f>VLOOKUP(B4,[1]M5及以上!$R:$X,7,0)</f>
        <v>5.5</v>
      </c>
      <c r="R4">
        <f>VLOOKUP(B4,[2]Sheet3!A:B,2,0)</f>
        <v>3</v>
      </c>
      <c r="S4" s="7" t="s">
        <v>22</v>
      </c>
      <c r="T4" s="34"/>
    </row>
    <row r="5" spans="1:20" ht="16.5">
      <c r="A5" s="4" t="s">
        <v>81</v>
      </c>
      <c r="B5" s="4" t="s">
        <v>23</v>
      </c>
      <c r="C5" s="4" t="s">
        <v>24</v>
      </c>
      <c r="D5" s="4" t="s">
        <v>164</v>
      </c>
      <c r="E5" s="27">
        <v>98.68</v>
      </c>
      <c r="F5" s="25">
        <v>5</v>
      </c>
      <c r="G5" s="25">
        <f t="shared" si="0"/>
        <v>100</v>
      </c>
      <c r="H5" s="25">
        <v>45</v>
      </c>
      <c r="I5" s="26">
        <f t="shared" si="1"/>
        <v>80.353999999999999</v>
      </c>
      <c r="J5" s="26" t="s">
        <v>168</v>
      </c>
      <c r="K5" s="24">
        <v>41901</v>
      </c>
      <c r="L5" s="4" t="s">
        <v>118</v>
      </c>
      <c r="M5" s="9" t="s">
        <v>25</v>
      </c>
      <c r="N5" s="6" t="s">
        <v>26</v>
      </c>
      <c r="O5" s="7" t="s">
        <v>17</v>
      </c>
      <c r="P5" s="8" t="s">
        <v>18</v>
      </c>
      <c r="Q5">
        <f>VLOOKUP(B5,[1]M5及以上!$R:$X,7,0)</f>
        <v>0</v>
      </c>
      <c r="R5">
        <f>VLOOKUP(B5,[2]Sheet3!A:B,2,0)</f>
        <v>4</v>
      </c>
      <c r="S5" s="7" t="s">
        <v>22</v>
      </c>
      <c r="T5" s="34"/>
    </row>
    <row r="6" spans="1:20" ht="16.5">
      <c r="A6" s="4" t="s">
        <v>98</v>
      </c>
      <c r="B6" s="4" t="s">
        <v>27</v>
      </c>
      <c r="C6" s="4" t="s">
        <v>28</v>
      </c>
      <c r="D6" s="4" t="s">
        <v>164</v>
      </c>
      <c r="E6" s="27">
        <v>126.215</v>
      </c>
      <c r="F6" s="25">
        <v>5</v>
      </c>
      <c r="G6" s="25">
        <f t="shared" si="0"/>
        <v>100</v>
      </c>
      <c r="H6" s="25">
        <v>69</v>
      </c>
      <c r="I6" s="26">
        <f t="shared" si="1"/>
        <v>97.014499999999998</v>
      </c>
      <c r="J6" s="26" t="s">
        <v>167</v>
      </c>
      <c r="K6" s="24">
        <v>41386</v>
      </c>
      <c r="L6" s="4" t="s">
        <v>118</v>
      </c>
      <c r="M6" s="9" t="s">
        <v>25</v>
      </c>
      <c r="N6" s="6" t="s">
        <v>29</v>
      </c>
      <c r="O6" s="7" t="s">
        <v>17</v>
      </c>
      <c r="P6" s="8" t="s">
        <v>18</v>
      </c>
      <c r="Q6">
        <f>VLOOKUP(B6,[1]M5及以上!$R:$X,7,0)</f>
        <v>4</v>
      </c>
      <c r="R6">
        <f>VLOOKUP(B6,[2]Sheet3!A:B,2,0)</f>
        <v>5</v>
      </c>
      <c r="S6" s="7" t="s">
        <v>30</v>
      </c>
      <c r="T6" s="34"/>
    </row>
    <row r="7" spans="1:20" ht="16.5">
      <c r="A7" s="4" t="s">
        <v>82</v>
      </c>
      <c r="B7" s="4" t="s">
        <v>33</v>
      </c>
      <c r="C7" s="4" t="s">
        <v>14</v>
      </c>
      <c r="D7" s="4" t="s">
        <v>164</v>
      </c>
      <c r="E7" s="27">
        <v>86.98</v>
      </c>
      <c r="F7" s="25">
        <v>4.5</v>
      </c>
      <c r="G7" s="25">
        <f t="shared" si="0"/>
        <v>90</v>
      </c>
      <c r="H7" s="25">
        <v>60</v>
      </c>
      <c r="I7" s="26">
        <f t="shared" si="1"/>
        <v>78.593999999999994</v>
      </c>
      <c r="J7" s="26" t="s">
        <v>167</v>
      </c>
      <c r="K7" s="24">
        <v>40336</v>
      </c>
      <c r="L7" s="4" t="s">
        <v>118</v>
      </c>
      <c r="M7" s="12" t="s">
        <v>34</v>
      </c>
      <c r="N7" s="6" t="s">
        <v>10</v>
      </c>
      <c r="O7" s="7" t="s">
        <v>17</v>
      </c>
      <c r="P7" s="8" t="s">
        <v>18</v>
      </c>
      <c r="Q7">
        <f>VLOOKUP(B7,[1]M5及以上!$R:$X,7,0)</f>
        <v>4</v>
      </c>
      <c r="R7">
        <f>VLOOKUP(B7,[2]Sheet3!A:B,2,0)</f>
        <v>7</v>
      </c>
      <c r="S7" s="7" t="s">
        <v>19</v>
      </c>
      <c r="T7" s="34"/>
    </row>
    <row r="8" spans="1:20" ht="16.5">
      <c r="A8" s="4" t="s">
        <v>100</v>
      </c>
      <c r="B8" s="4" t="s">
        <v>36</v>
      </c>
      <c r="C8" s="4" t="s">
        <v>14</v>
      </c>
      <c r="D8" s="4" t="s">
        <v>164</v>
      </c>
      <c r="E8" s="27">
        <v>76.099999999999994</v>
      </c>
      <c r="F8" s="25">
        <v>3</v>
      </c>
      <c r="G8" s="25">
        <f>F8/5*100</f>
        <v>60</v>
      </c>
      <c r="H8" s="25">
        <v>60</v>
      </c>
      <c r="I8" s="26">
        <f>E8*0.3+G8*0.35+H8*0.35</f>
        <v>64.83</v>
      </c>
      <c r="J8" s="26" t="s">
        <v>169</v>
      </c>
      <c r="K8" s="24">
        <v>42008</v>
      </c>
      <c r="L8" s="4" t="s">
        <v>118</v>
      </c>
      <c r="M8" s="12" t="s">
        <v>159</v>
      </c>
      <c r="N8" s="6" t="s">
        <v>16</v>
      </c>
      <c r="O8" s="7" t="s">
        <v>17</v>
      </c>
      <c r="P8" s="8" t="s">
        <v>18</v>
      </c>
      <c r="Q8">
        <f>VLOOKUP(B8,[1]M5及以上!$R:$X,7,0)</f>
        <v>3</v>
      </c>
      <c r="R8">
        <f>VLOOKUP(B8,[2]Sheet3!A:B,2,0)</f>
        <v>10</v>
      </c>
      <c r="S8" s="7" t="s">
        <v>19</v>
      </c>
      <c r="T8" s="34"/>
    </row>
    <row r="9" spans="1:20" ht="16.5">
      <c r="A9" s="4" t="s">
        <v>99</v>
      </c>
      <c r="B9" s="4" t="s">
        <v>35</v>
      </c>
      <c r="C9" s="4" t="s">
        <v>14</v>
      </c>
      <c r="D9" s="4" t="s">
        <v>164</v>
      </c>
      <c r="E9" s="27">
        <v>111.00000000000001</v>
      </c>
      <c r="F9" s="25">
        <v>5.5</v>
      </c>
      <c r="G9" s="25">
        <f t="shared" si="0"/>
        <v>110.00000000000001</v>
      </c>
      <c r="H9" s="25">
        <v>70</v>
      </c>
      <c r="I9" s="26">
        <f t="shared" si="1"/>
        <v>96.300000000000011</v>
      </c>
      <c r="J9" s="26" t="s">
        <v>168</v>
      </c>
      <c r="K9" s="24">
        <v>41120</v>
      </c>
      <c r="L9" s="4" t="s">
        <v>118</v>
      </c>
      <c r="M9" s="12" t="s">
        <v>34</v>
      </c>
      <c r="N9" s="6" t="s">
        <v>21</v>
      </c>
      <c r="O9" s="7" t="s">
        <v>17</v>
      </c>
      <c r="P9" s="8" t="s">
        <v>18</v>
      </c>
      <c r="Q9">
        <f>VLOOKUP(B9,[1]M5及以上!$R:$X,7,0)</f>
        <v>6</v>
      </c>
      <c r="R9">
        <f>VLOOKUP(B9,[2]Sheet3!A:B,2,0)</f>
        <v>9</v>
      </c>
      <c r="S9" s="7" t="s">
        <v>19</v>
      </c>
      <c r="T9" s="34"/>
    </row>
    <row r="10" spans="1:20" ht="16.5">
      <c r="A10" s="4" t="s">
        <v>83</v>
      </c>
      <c r="B10" s="4" t="s">
        <v>38</v>
      </c>
      <c r="C10" s="4" t="s">
        <v>28</v>
      </c>
      <c r="D10" s="4" t="s">
        <v>164</v>
      </c>
      <c r="E10" s="27">
        <v>99.72</v>
      </c>
      <c r="F10" s="25">
        <v>4</v>
      </c>
      <c r="G10" s="25">
        <f t="shared" si="0"/>
        <v>80</v>
      </c>
      <c r="H10" s="25">
        <v>52.5</v>
      </c>
      <c r="I10" s="26">
        <f t="shared" si="1"/>
        <v>76.290999999999997</v>
      </c>
      <c r="J10" s="26" t="s">
        <v>170</v>
      </c>
      <c r="K10" s="24">
        <v>42681</v>
      </c>
      <c r="L10" s="4" t="s">
        <v>118</v>
      </c>
      <c r="M10" s="13" t="s">
        <v>37</v>
      </c>
      <c r="N10" s="6" t="s">
        <v>29</v>
      </c>
      <c r="O10" s="7" t="s">
        <v>17</v>
      </c>
      <c r="P10" s="8" t="s">
        <v>18</v>
      </c>
      <c r="Q10">
        <f>VLOOKUP(B10,[1]M5及以上!$R:$X,7,0)</f>
        <v>3</v>
      </c>
      <c r="R10">
        <f>VLOOKUP(B10,[2]Sheet3!A:B,2,0)</f>
        <v>6</v>
      </c>
      <c r="S10" s="7" t="s">
        <v>19</v>
      </c>
      <c r="T10" s="34"/>
    </row>
    <row r="11" spans="1:20" ht="16.5">
      <c r="A11" s="4" t="s">
        <v>84</v>
      </c>
      <c r="B11" s="4" t="s">
        <v>39</v>
      </c>
      <c r="C11" s="4" t="s">
        <v>14</v>
      </c>
      <c r="D11" s="4" t="s">
        <v>164</v>
      </c>
      <c r="E11" s="27">
        <v>133.4</v>
      </c>
      <c r="F11" s="25">
        <v>4.5</v>
      </c>
      <c r="G11" s="25">
        <f t="shared" si="0"/>
        <v>90</v>
      </c>
      <c r="H11" s="25">
        <v>80</v>
      </c>
      <c r="I11" s="26">
        <f t="shared" si="1"/>
        <v>99.52</v>
      </c>
      <c r="J11" s="26" t="s">
        <v>167</v>
      </c>
      <c r="K11" s="24">
        <v>42653</v>
      </c>
      <c r="L11" s="4" t="s">
        <v>118</v>
      </c>
      <c r="M11" s="13" t="s">
        <v>37</v>
      </c>
      <c r="N11" s="6" t="s">
        <v>31</v>
      </c>
      <c r="O11" s="7" t="s">
        <v>17</v>
      </c>
      <c r="P11" s="8" t="s">
        <v>18</v>
      </c>
      <c r="Q11">
        <f>VLOOKUP(B11,[1]M5及以上!$R:$X,7,0)</f>
        <v>5</v>
      </c>
      <c r="R11">
        <f>VLOOKUP(B11,[2]Sheet3!A:B,2,0)</f>
        <v>12</v>
      </c>
      <c r="S11" s="7" t="s">
        <v>19</v>
      </c>
      <c r="T11" s="34"/>
    </row>
    <row r="12" spans="1:20" ht="16.5">
      <c r="A12" s="4" t="s">
        <v>85</v>
      </c>
      <c r="B12" s="4" t="s">
        <v>40</v>
      </c>
      <c r="C12" s="4" t="s">
        <v>28</v>
      </c>
      <c r="D12" s="4" t="s">
        <v>165</v>
      </c>
      <c r="E12" s="27">
        <v>90</v>
      </c>
      <c r="F12" s="25">
        <v>5.5</v>
      </c>
      <c r="G12" s="25">
        <f t="shared" si="0"/>
        <v>110.00000000000001</v>
      </c>
      <c r="H12" s="25">
        <v>73.333333333333329</v>
      </c>
      <c r="I12" s="26">
        <f t="shared" si="1"/>
        <v>91.166666666666657</v>
      </c>
      <c r="J12" s="26" t="s">
        <v>168</v>
      </c>
      <c r="K12" s="24">
        <v>42453</v>
      </c>
      <c r="L12" s="4" t="s">
        <v>118</v>
      </c>
      <c r="M12" s="14" t="s">
        <v>41</v>
      </c>
      <c r="N12" s="6" t="s">
        <v>26</v>
      </c>
      <c r="O12" s="7" t="s">
        <v>42</v>
      </c>
      <c r="P12" s="8" t="s">
        <v>43</v>
      </c>
      <c r="Q12">
        <f>VLOOKUP(B12,[1]M5及以上!$R:$X,7,0)</f>
        <v>5</v>
      </c>
      <c r="R12">
        <f>VLOOKUP(B12,[2]Sheet3!A:B,2,0)</f>
        <v>13</v>
      </c>
      <c r="S12" s="7" t="s">
        <v>32</v>
      </c>
      <c r="T12" s="34"/>
    </row>
    <row r="13" spans="1:20" ht="16.5">
      <c r="A13" s="4" t="s">
        <v>86</v>
      </c>
      <c r="B13" s="4" t="s">
        <v>44</v>
      </c>
      <c r="C13" s="4" t="s">
        <v>45</v>
      </c>
      <c r="D13" s="4" t="s">
        <v>164</v>
      </c>
      <c r="E13" s="27">
        <v>115.7</v>
      </c>
      <c r="F13" s="25">
        <v>4.5</v>
      </c>
      <c r="G13" s="25">
        <f t="shared" si="0"/>
        <v>90</v>
      </c>
      <c r="H13" s="25">
        <v>80</v>
      </c>
      <c r="I13" s="26">
        <f t="shared" si="1"/>
        <v>94.21</v>
      </c>
      <c r="J13" s="26" t="s">
        <v>171</v>
      </c>
      <c r="K13" s="24">
        <v>42339</v>
      </c>
      <c r="L13" s="4" t="s">
        <v>118</v>
      </c>
      <c r="M13" s="14" t="s">
        <v>41</v>
      </c>
      <c r="N13" s="6" t="s">
        <v>29</v>
      </c>
      <c r="O13" s="7" t="s">
        <v>46</v>
      </c>
      <c r="P13" s="8" t="s">
        <v>47</v>
      </c>
      <c r="Q13">
        <f>VLOOKUP(B13,[1]M5及以上!$R:$X,7,0)</f>
        <v>4</v>
      </c>
      <c r="R13">
        <f>VLOOKUP(B13,[2]Sheet3!A:B,2,0)</f>
        <v>14</v>
      </c>
      <c r="S13" s="7" t="s">
        <v>32</v>
      </c>
      <c r="T13" s="34"/>
    </row>
    <row r="14" spans="1:20" ht="16.5">
      <c r="A14" s="4" t="s">
        <v>87</v>
      </c>
      <c r="B14" s="4" t="s">
        <v>48</v>
      </c>
      <c r="C14" s="4" t="s">
        <v>45</v>
      </c>
      <c r="D14" s="4" t="s">
        <v>164</v>
      </c>
      <c r="E14" s="27">
        <v>104.89</v>
      </c>
      <c r="F14" s="25">
        <v>5</v>
      </c>
      <c r="G14" s="25">
        <f t="shared" si="0"/>
        <v>100</v>
      </c>
      <c r="H14" s="25">
        <v>86.666666666666657</v>
      </c>
      <c r="I14" s="26">
        <f t="shared" si="1"/>
        <v>96.800333333333327</v>
      </c>
      <c r="J14" s="26" t="s">
        <v>168</v>
      </c>
      <c r="K14" s="24">
        <v>42695</v>
      </c>
      <c r="L14" s="4" t="s">
        <v>118</v>
      </c>
      <c r="M14" s="14" t="s">
        <v>41</v>
      </c>
      <c r="N14" s="6" t="s">
        <v>31</v>
      </c>
      <c r="O14" s="7" t="s">
        <v>46</v>
      </c>
      <c r="P14" s="8" t="s">
        <v>47</v>
      </c>
      <c r="Q14">
        <f>VLOOKUP(B14,[1]M5及以上!$R:$X,7,0)</f>
        <v>5</v>
      </c>
      <c r="R14">
        <f>VLOOKUP(B14,[2]Sheet3!A:B,2,0)</f>
        <v>15</v>
      </c>
      <c r="S14" s="7" t="s">
        <v>32</v>
      </c>
      <c r="T14" s="34"/>
    </row>
    <row r="15" spans="1:20" ht="16.5">
      <c r="A15" s="4" t="s">
        <v>101</v>
      </c>
      <c r="B15" s="4" t="s">
        <v>49</v>
      </c>
      <c r="C15" s="4" t="s">
        <v>14</v>
      </c>
      <c r="D15" s="4" t="s">
        <v>165</v>
      </c>
      <c r="E15" s="27">
        <v>74.95</v>
      </c>
      <c r="F15" s="29">
        <v>5.1785714285714279</v>
      </c>
      <c r="G15" s="25">
        <f t="shared" si="0"/>
        <v>103.57142857142856</v>
      </c>
      <c r="H15" s="25">
        <v>75.333333333333343</v>
      </c>
      <c r="I15" s="26">
        <f t="shared" si="1"/>
        <v>85.101666666666659</v>
      </c>
      <c r="J15" s="26" t="s">
        <v>172</v>
      </c>
      <c r="K15" s="24">
        <v>41064</v>
      </c>
      <c r="L15" s="4" t="s">
        <v>118</v>
      </c>
      <c r="M15" s="12" t="s">
        <v>50</v>
      </c>
      <c r="N15" s="6" t="s">
        <v>51</v>
      </c>
      <c r="O15" s="7" t="s">
        <v>46</v>
      </c>
      <c r="P15" s="8" t="s">
        <v>47</v>
      </c>
      <c r="Q15">
        <f>VLOOKUP(B15,[1]M5及以上!$R:$X,7,0)</f>
        <v>5.166666666666667</v>
      </c>
      <c r="R15">
        <f>VLOOKUP(B15,[2]Sheet3!A:B,2,0)</f>
        <v>16</v>
      </c>
      <c r="S15" s="7" t="s">
        <v>19</v>
      </c>
      <c r="T15" s="34"/>
    </row>
    <row r="16" spans="1:20" ht="16.5">
      <c r="A16" s="4" t="s">
        <v>102</v>
      </c>
      <c r="B16" s="4" t="s">
        <v>52</v>
      </c>
      <c r="C16" s="4" t="s">
        <v>53</v>
      </c>
      <c r="D16" s="4" t="s">
        <v>165</v>
      </c>
      <c r="E16" s="27">
        <v>90.7</v>
      </c>
      <c r="F16" s="25">
        <v>6.5</v>
      </c>
      <c r="G16" s="25">
        <f t="shared" si="0"/>
        <v>130</v>
      </c>
      <c r="H16" s="25">
        <v>78</v>
      </c>
      <c r="I16" s="26">
        <f t="shared" si="1"/>
        <v>100.01</v>
      </c>
      <c r="J16" s="26" t="s">
        <v>168</v>
      </c>
      <c r="K16" s="24">
        <v>41568</v>
      </c>
      <c r="L16" s="4" t="s">
        <v>118</v>
      </c>
      <c r="M16" s="12" t="s">
        <v>50</v>
      </c>
      <c r="N16" s="6" t="s">
        <v>16</v>
      </c>
      <c r="O16" s="7" t="s">
        <v>46</v>
      </c>
      <c r="P16" s="8" t="s">
        <v>47</v>
      </c>
      <c r="Q16">
        <f>VLOOKUP(B16,[1]M5及以上!$R:$X,7,0)</f>
        <v>6</v>
      </c>
      <c r="R16">
        <f>VLOOKUP(B16,[2]Sheet3!A:B,2,0)</f>
        <v>17</v>
      </c>
      <c r="S16" s="7" t="s">
        <v>12</v>
      </c>
      <c r="T16" s="34"/>
    </row>
    <row r="17" spans="1:20" ht="16.5">
      <c r="A17" s="4" t="s">
        <v>88</v>
      </c>
      <c r="B17" s="4" t="s">
        <v>54</v>
      </c>
      <c r="C17" s="4" t="s">
        <v>55</v>
      </c>
      <c r="D17" s="4" t="s">
        <v>164</v>
      </c>
      <c r="E17" s="27">
        <v>124.8</v>
      </c>
      <c r="F17" s="25">
        <v>4.5</v>
      </c>
      <c r="G17" s="25">
        <f t="shared" si="0"/>
        <v>90</v>
      </c>
      <c r="H17" s="25">
        <v>82.666666666666657</v>
      </c>
      <c r="I17" s="26">
        <f t="shared" si="1"/>
        <v>97.873333333333321</v>
      </c>
      <c r="J17" s="26" t="s">
        <v>173</v>
      </c>
      <c r="K17" s="24">
        <v>40616</v>
      </c>
      <c r="L17" s="4" t="s">
        <v>118</v>
      </c>
      <c r="M17" s="12" t="s">
        <v>34</v>
      </c>
      <c r="N17" s="6" t="s">
        <v>21</v>
      </c>
      <c r="O17" s="7" t="s">
        <v>46</v>
      </c>
      <c r="P17" s="8" t="s">
        <v>120</v>
      </c>
      <c r="Q17">
        <f>VLOOKUP(B17,[1]M5及以上!$R:$X,7,0)</f>
        <v>5</v>
      </c>
      <c r="R17">
        <v>18</v>
      </c>
      <c r="S17" s="7" t="s">
        <v>56</v>
      </c>
      <c r="T17" s="34"/>
    </row>
    <row r="18" spans="1:20" ht="16.5">
      <c r="A18" s="4" t="s">
        <v>103</v>
      </c>
      <c r="B18" s="4" t="s">
        <v>57</v>
      </c>
      <c r="C18" s="4" t="s">
        <v>58</v>
      </c>
      <c r="D18" s="4" t="s">
        <v>164</v>
      </c>
      <c r="E18" s="27">
        <v>93</v>
      </c>
      <c r="F18" s="25">
        <v>5</v>
      </c>
      <c r="G18" s="25">
        <f t="shared" si="0"/>
        <v>100</v>
      </c>
      <c r="H18" s="25">
        <v>84.000000000000014</v>
      </c>
      <c r="I18" s="26">
        <f t="shared" si="1"/>
        <v>92.3</v>
      </c>
      <c r="J18" s="26" t="s">
        <v>168</v>
      </c>
      <c r="K18" s="24">
        <v>42919</v>
      </c>
      <c r="L18" s="4" t="s">
        <v>118</v>
      </c>
      <c r="M18" s="13" t="s">
        <v>37</v>
      </c>
      <c r="N18" s="6" t="s">
        <v>26</v>
      </c>
      <c r="O18" s="7" t="s">
        <v>46</v>
      </c>
      <c r="P18" s="8" t="s">
        <v>47</v>
      </c>
      <c r="Q18">
        <f>VLOOKUP(B18,[1]M5及以上!$R:$X,7,0)</f>
        <v>0</v>
      </c>
      <c r="R18">
        <f>VLOOKUP(B18,[2]Sheet3!A:B,2,0)</f>
        <v>19</v>
      </c>
      <c r="S18" s="7" t="s">
        <v>56</v>
      </c>
      <c r="T18" s="34"/>
    </row>
    <row r="19" spans="1:20" ht="16.5">
      <c r="A19" s="4" t="s">
        <v>89</v>
      </c>
      <c r="B19" s="4" t="s">
        <v>59</v>
      </c>
      <c r="C19" s="4" t="s">
        <v>58</v>
      </c>
      <c r="D19" s="4" t="s">
        <v>164</v>
      </c>
      <c r="E19" s="27">
        <v>90</v>
      </c>
      <c r="F19" s="25">
        <v>5</v>
      </c>
      <c r="G19" s="25">
        <f t="shared" si="0"/>
        <v>100</v>
      </c>
      <c r="H19" s="25">
        <v>72</v>
      </c>
      <c r="I19" s="26">
        <f t="shared" si="1"/>
        <v>87.2</v>
      </c>
      <c r="J19" s="26" t="s">
        <v>168</v>
      </c>
      <c r="K19" s="24">
        <v>42947</v>
      </c>
      <c r="L19" s="4" t="s">
        <v>118</v>
      </c>
      <c r="M19" s="13" t="s">
        <v>37</v>
      </c>
      <c r="N19" s="6" t="s">
        <v>29</v>
      </c>
      <c r="O19" s="7" t="s">
        <v>46</v>
      </c>
      <c r="P19" s="8" t="s">
        <v>47</v>
      </c>
      <c r="Q19">
        <f>VLOOKUP(B19,[1]M5及以上!$R:$X,7,0)</f>
        <v>0</v>
      </c>
      <c r="R19">
        <f>VLOOKUP(B19,[2]Sheet3!A:B,2,0)</f>
        <v>20</v>
      </c>
      <c r="S19" s="7" t="s">
        <v>56</v>
      </c>
      <c r="T19" s="34"/>
    </row>
    <row r="20" spans="1:20" ht="16.5">
      <c r="A20" s="4" t="s">
        <v>90</v>
      </c>
      <c r="B20" s="4" t="s">
        <v>62</v>
      </c>
      <c r="C20" s="4" t="s">
        <v>45</v>
      </c>
      <c r="D20" s="4" t="s">
        <v>164</v>
      </c>
      <c r="E20" s="27">
        <v>94.81</v>
      </c>
      <c r="F20" s="25">
        <v>7</v>
      </c>
      <c r="G20" s="25">
        <f t="shared" si="0"/>
        <v>140</v>
      </c>
      <c r="H20" s="25">
        <v>83.333333333333343</v>
      </c>
      <c r="I20" s="26">
        <f t="shared" si="1"/>
        <v>106.60966666666667</v>
      </c>
      <c r="J20" s="26" t="s">
        <v>168</v>
      </c>
      <c r="K20" s="24">
        <v>42754</v>
      </c>
      <c r="L20" s="4" t="s">
        <v>118</v>
      </c>
      <c r="M20" s="5" t="s">
        <v>15</v>
      </c>
      <c r="N20" s="6" t="s">
        <v>16</v>
      </c>
      <c r="O20" s="7" t="s">
        <v>61</v>
      </c>
      <c r="P20" s="8" t="s">
        <v>63</v>
      </c>
      <c r="Q20">
        <f>VLOOKUP(B20,[1]M5及以上!$R:$X,7,0)</f>
        <v>7</v>
      </c>
      <c r="R20">
        <f>VLOOKUP(B20,[2]Sheet3!A:B,2,0)</f>
        <v>23</v>
      </c>
      <c r="S20" s="7" t="s">
        <v>32</v>
      </c>
      <c r="T20" s="34"/>
    </row>
    <row r="21" spans="1:20" ht="16.5">
      <c r="A21" s="4" t="s">
        <v>104</v>
      </c>
      <c r="B21" s="4" t="s">
        <v>64</v>
      </c>
      <c r="C21" s="4" t="s">
        <v>55</v>
      </c>
      <c r="D21" s="4" t="s">
        <v>164</v>
      </c>
      <c r="E21" s="27">
        <v>116.97999999999999</v>
      </c>
      <c r="F21" s="25">
        <v>5</v>
      </c>
      <c r="G21" s="25">
        <f t="shared" si="0"/>
        <v>100</v>
      </c>
      <c r="H21" s="25">
        <v>63.333333333333329</v>
      </c>
      <c r="I21" s="26">
        <f t="shared" si="1"/>
        <v>92.260666666666651</v>
      </c>
      <c r="J21" s="26" t="s">
        <v>168</v>
      </c>
      <c r="K21" s="24">
        <v>40333</v>
      </c>
      <c r="L21" s="4" t="s">
        <v>118</v>
      </c>
      <c r="M21" s="5" t="s">
        <v>15</v>
      </c>
      <c r="N21" s="6" t="s">
        <v>21</v>
      </c>
      <c r="O21" s="7" t="s">
        <v>61</v>
      </c>
      <c r="P21" s="8" t="s">
        <v>158</v>
      </c>
      <c r="Q21">
        <f>VLOOKUP(B21,[1]M5及以上!$R:$X,7,0)</f>
        <v>5</v>
      </c>
      <c r="R21">
        <f>VLOOKUP(B21,[2]Sheet3!A:B,2,0)</f>
        <v>24</v>
      </c>
      <c r="S21" s="7" t="s">
        <v>60</v>
      </c>
      <c r="T21" s="34"/>
    </row>
    <row r="22" spans="1:20" ht="16.5">
      <c r="A22" s="4" t="s">
        <v>91</v>
      </c>
      <c r="B22" s="4" t="s">
        <v>65</v>
      </c>
      <c r="C22" s="4" t="s">
        <v>45</v>
      </c>
      <c r="D22" s="4" t="s">
        <v>164</v>
      </c>
      <c r="E22" s="27">
        <v>97.43</v>
      </c>
      <c r="F22" s="25">
        <v>5.5</v>
      </c>
      <c r="G22" s="25">
        <f t="shared" si="0"/>
        <v>110.00000000000001</v>
      </c>
      <c r="H22" s="25">
        <v>81</v>
      </c>
      <c r="I22" s="26">
        <f t="shared" si="1"/>
        <v>96.078999999999994</v>
      </c>
      <c r="J22" s="26" t="s">
        <v>168</v>
      </c>
      <c r="K22" s="24">
        <v>42223</v>
      </c>
      <c r="L22" s="4" t="s">
        <v>118</v>
      </c>
      <c r="M22" s="9" t="s">
        <v>25</v>
      </c>
      <c r="N22" s="6" t="s">
        <v>26</v>
      </c>
      <c r="O22" s="7" t="s">
        <v>61</v>
      </c>
      <c r="P22" s="8" t="s">
        <v>63</v>
      </c>
      <c r="Q22">
        <f>VLOOKUP(B22,[1]M5及以上!$R:$X,7,0)</f>
        <v>6</v>
      </c>
      <c r="R22">
        <f>VLOOKUP(B22,[2]Sheet3!A:B,2,0)</f>
        <v>22</v>
      </c>
      <c r="S22" s="7" t="s">
        <v>60</v>
      </c>
      <c r="T22" s="34"/>
    </row>
    <row r="23" spans="1:20" ht="16.5">
      <c r="A23" s="4" t="s">
        <v>105</v>
      </c>
      <c r="B23" s="4" t="s">
        <v>66</v>
      </c>
      <c r="C23" s="4" t="s">
        <v>55</v>
      </c>
      <c r="D23" s="4" t="s">
        <v>164</v>
      </c>
      <c r="E23" s="27">
        <v>129.01</v>
      </c>
      <c r="F23" s="25">
        <v>5.6666666666666661</v>
      </c>
      <c r="G23" s="25">
        <f t="shared" si="0"/>
        <v>113.33333333333333</v>
      </c>
      <c r="H23" s="25">
        <v>70.5</v>
      </c>
      <c r="I23" s="26">
        <f t="shared" si="1"/>
        <v>103.04466666666666</v>
      </c>
      <c r="J23" s="26" t="s">
        <v>168</v>
      </c>
      <c r="K23" s="24">
        <v>40784</v>
      </c>
      <c r="L23" s="4" t="s">
        <v>118</v>
      </c>
      <c r="M23" s="9" t="s">
        <v>25</v>
      </c>
      <c r="N23" s="6" t="s">
        <v>29</v>
      </c>
      <c r="O23" s="7" t="s">
        <v>61</v>
      </c>
      <c r="P23" s="8" t="s">
        <v>63</v>
      </c>
      <c r="Q23">
        <f>VLOOKUP(B23,[1]M5及以上!$R:$X,7,0)</f>
        <v>6</v>
      </c>
      <c r="R23">
        <f>VLOOKUP(B23,[2]Sheet3!A:B,2,0)</f>
        <v>26</v>
      </c>
      <c r="S23" s="7" t="s">
        <v>60</v>
      </c>
      <c r="T23" s="34"/>
    </row>
    <row r="24" spans="1:20" ht="16.5">
      <c r="A24" s="4" t="s">
        <v>106</v>
      </c>
      <c r="B24" s="4" t="s">
        <v>67</v>
      </c>
      <c r="C24" s="4" t="s">
        <v>55</v>
      </c>
      <c r="D24" s="4" t="s">
        <v>164</v>
      </c>
      <c r="E24" s="27">
        <v>118.75</v>
      </c>
      <c r="F24" s="25">
        <v>5.5</v>
      </c>
      <c r="G24" s="25">
        <f t="shared" si="0"/>
        <v>110.00000000000001</v>
      </c>
      <c r="H24" s="25">
        <v>67.5</v>
      </c>
      <c r="I24" s="26">
        <f t="shared" si="1"/>
        <v>97.75</v>
      </c>
      <c r="J24" s="26" t="s">
        <v>168</v>
      </c>
      <c r="K24" s="24">
        <v>41852</v>
      </c>
      <c r="L24" s="4" t="s">
        <v>118</v>
      </c>
      <c r="M24" s="9" t="s">
        <v>25</v>
      </c>
      <c r="N24" s="6" t="s">
        <v>31</v>
      </c>
      <c r="O24" s="7" t="s">
        <v>61</v>
      </c>
      <c r="P24" s="8" t="s">
        <v>63</v>
      </c>
      <c r="Q24">
        <f>VLOOKUP(B24,[1]M5及以上!$R:$X,7,0)</f>
        <v>5</v>
      </c>
      <c r="R24">
        <f>VLOOKUP(B24,[2]Sheet3!A:B,2,0)</f>
        <v>27</v>
      </c>
      <c r="S24" s="7" t="s">
        <v>60</v>
      </c>
      <c r="T24" s="34"/>
    </row>
    <row r="25" spans="1:20" ht="16.5">
      <c r="A25" s="4" t="s">
        <v>92</v>
      </c>
      <c r="B25" s="4" t="s">
        <v>68</v>
      </c>
      <c r="C25" s="4" t="s">
        <v>55</v>
      </c>
      <c r="D25" s="4" t="s">
        <v>164</v>
      </c>
      <c r="E25" s="27">
        <v>101.95</v>
      </c>
      <c r="F25" s="25">
        <v>5</v>
      </c>
      <c r="G25" s="25">
        <f t="shared" si="0"/>
        <v>100</v>
      </c>
      <c r="H25" s="25">
        <v>66.666666666666671</v>
      </c>
      <c r="I25" s="26">
        <f t="shared" si="1"/>
        <v>88.918333333333337</v>
      </c>
      <c r="J25" s="26" t="s">
        <v>168</v>
      </c>
      <c r="K25" s="24">
        <v>42317</v>
      </c>
      <c r="L25" s="4" t="s">
        <v>118</v>
      </c>
      <c r="M25" s="12" t="s">
        <v>34</v>
      </c>
      <c r="N25" s="6" t="s">
        <v>10</v>
      </c>
      <c r="O25" s="7" t="s">
        <v>61</v>
      </c>
      <c r="P25" s="8" t="s">
        <v>63</v>
      </c>
      <c r="Q25">
        <f>VLOOKUP(B25,[1]M5及以上!$R:$X,7,0)</f>
        <v>5</v>
      </c>
      <c r="R25">
        <f>VLOOKUP(B25,[2]Sheet3!A:B,2,0)</f>
        <v>28</v>
      </c>
      <c r="S25" s="7" t="s">
        <v>60</v>
      </c>
      <c r="T25" s="34"/>
    </row>
    <row r="26" spans="1:20" ht="16.5">
      <c r="A26" s="4" t="s">
        <v>93</v>
      </c>
      <c r="B26" s="4" t="s">
        <v>69</v>
      </c>
      <c r="C26" s="4" t="s">
        <v>70</v>
      </c>
      <c r="D26" s="4" t="s">
        <v>164</v>
      </c>
      <c r="E26" s="27">
        <v>90</v>
      </c>
      <c r="F26" s="25">
        <v>4</v>
      </c>
      <c r="G26" s="25">
        <f t="shared" si="0"/>
        <v>80</v>
      </c>
      <c r="H26" s="25">
        <v>53.333333333333336</v>
      </c>
      <c r="I26" s="26">
        <f t="shared" si="1"/>
        <v>73.666666666666671</v>
      </c>
      <c r="J26" s="26" t="s">
        <v>174</v>
      </c>
      <c r="K26" s="24">
        <v>39083</v>
      </c>
      <c r="L26" s="4" t="s">
        <v>118</v>
      </c>
      <c r="M26" s="12" t="s">
        <v>34</v>
      </c>
      <c r="N26" s="6" t="s">
        <v>16</v>
      </c>
      <c r="O26" s="7" t="s">
        <v>61</v>
      </c>
      <c r="P26" s="8" t="s">
        <v>63</v>
      </c>
      <c r="Q26">
        <f>VLOOKUP(B26,[1]M5及以上!$R:$X,7,0)</f>
        <v>4</v>
      </c>
      <c r="R26">
        <f>VLOOKUP(B26,[2]Sheet3!A:B,2,0)</f>
        <v>29</v>
      </c>
      <c r="S26" s="7" t="s">
        <v>71</v>
      </c>
      <c r="T26" s="34"/>
    </row>
    <row r="27" spans="1:20" ht="16.5">
      <c r="A27" s="4" t="s">
        <v>107</v>
      </c>
      <c r="B27" s="4" t="s">
        <v>72</v>
      </c>
      <c r="C27" s="4" t="s">
        <v>70</v>
      </c>
      <c r="D27" s="4" t="s">
        <v>164</v>
      </c>
      <c r="E27" s="27">
        <v>85</v>
      </c>
      <c r="F27" s="25">
        <v>5</v>
      </c>
      <c r="G27" s="25">
        <f t="shared" si="0"/>
        <v>100</v>
      </c>
      <c r="H27" s="25">
        <v>63.333333333333329</v>
      </c>
      <c r="I27" s="26">
        <f t="shared" si="1"/>
        <v>82.666666666666657</v>
      </c>
      <c r="J27" s="26" t="s">
        <v>168</v>
      </c>
      <c r="K27" s="24">
        <v>42754</v>
      </c>
      <c r="L27" s="4" t="s">
        <v>118</v>
      </c>
      <c r="M27" s="12" t="s">
        <v>34</v>
      </c>
      <c r="N27" s="6" t="s">
        <v>21</v>
      </c>
      <c r="O27" s="7" t="s">
        <v>61</v>
      </c>
      <c r="P27" s="8" t="s">
        <v>63</v>
      </c>
      <c r="Q27">
        <f>VLOOKUP(B27,[1]M5及以上!$R:$X,7,0)</f>
        <v>5</v>
      </c>
      <c r="R27">
        <f>VLOOKUP(B27,[2]Sheet3!A:B,2,0)</f>
        <v>30</v>
      </c>
      <c r="S27" s="7" t="s">
        <v>71</v>
      </c>
      <c r="T27" s="34"/>
    </row>
    <row r="28" spans="1:20" ht="16.5">
      <c r="A28" s="4" t="s">
        <v>94</v>
      </c>
      <c r="B28" s="4" t="s">
        <v>73</v>
      </c>
      <c r="C28" s="4" t="s">
        <v>70</v>
      </c>
      <c r="D28" s="4" t="s">
        <v>164</v>
      </c>
      <c r="E28" s="27">
        <v>86</v>
      </c>
      <c r="F28" s="25">
        <v>5</v>
      </c>
      <c r="G28" s="25">
        <f t="shared" si="0"/>
        <v>100</v>
      </c>
      <c r="H28" s="25">
        <v>73.333333333333329</v>
      </c>
      <c r="I28" s="26">
        <f t="shared" si="1"/>
        <v>86.466666666666669</v>
      </c>
      <c r="J28" s="26" t="s">
        <v>168</v>
      </c>
      <c r="K28" s="24">
        <v>42754</v>
      </c>
      <c r="L28" s="4" t="s">
        <v>118</v>
      </c>
      <c r="M28" s="13" t="s">
        <v>37</v>
      </c>
      <c r="N28" s="6" t="s">
        <v>26</v>
      </c>
      <c r="O28" s="7" t="s">
        <v>61</v>
      </c>
      <c r="P28" s="8" t="s">
        <v>63</v>
      </c>
      <c r="Q28">
        <f>VLOOKUP(B28,[1]M5及以上!$R:$X,7,0)</f>
        <v>5</v>
      </c>
      <c r="R28">
        <f>VLOOKUP(B28,[2]Sheet3!A:B,2,0)</f>
        <v>31</v>
      </c>
      <c r="S28" s="7" t="s">
        <v>71</v>
      </c>
      <c r="T28" s="34"/>
    </row>
    <row r="29" spans="1:20" ht="16.5">
      <c r="A29" s="4" t="s">
        <v>95</v>
      </c>
      <c r="B29" s="4" t="s">
        <v>74</v>
      </c>
      <c r="C29" s="4" t="s">
        <v>70</v>
      </c>
      <c r="D29" s="4" t="s">
        <v>164</v>
      </c>
      <c r="E29" s="27">
        <v>91</v>
      </c>
      <c r="F29" s="25">
        <v>2</v>
      </c>
      <c r="G29" s="25">
        <f t="shared" si="0"/>
        <v>40</v>
      </c>
      <c r="H29" s="25">
        <v>63.333333333333329</v>
      </c>
      <c r="I29" s="26">
        <f t="shared" si="1"/>
        <v>63.466666666666661</v>
      </c>
      <c r="J29" s="26" t="s">
        <v>175</v>
      </c>
      <c r="K29" s="24">
        <v>42949</v>
      </c>
      <c r="L29" s="4" t="s">
        <v>118</v>
      </c>
      <c r="M29" s="13" t="s">
        <v>37</v>
      </c>
      <c r="N29" s="6" t="s">
        <v>29</v>
      </c>
      <c r="O29" s="7" t="s">
        <v>61</v>
      </c>
      <c r="P29" s="8" t="s">
        <v>63</v>
      </c>
      <c r="Q29">
        <f>VLOOKUP(B29,[1]M5及以上!$R:$X,7,0)</f>
        <v>0</v>
      </c>
      <c r="R29">
        <f>VLOOKUP(B29,[2]Sheet3!A:B,2,0)</f>
        <v>32</v>
      </c>
      <c r="S29" s="7" t="s">
        <v>71</v>
      </c>
      <c r="T29" s="34"/>
    </row>
    <row r="30" spans="1:20" ht="16.5">
      <c r="A30" s="4" t="s">
        <v>96</v>
      </c>
      <c r="B30" s="4" t="s">
        <v>75</v>
      </c>
      <c r="C30" s="4" t="s">
        <v>76</v>
      </c>
      <c r="D30" s="4" t="s">
        <v>164</v>
      </c>
      <c r="E30" s="27">
        <v>105</v>
      </c>
      <c r="F30" s="25">
        <v>6</v>
      </c>
      <c r="G30" s="25">
        <f t="shared" si="0"/>
        <v>120</v>
      </c>
      <c r="H30" s="25">
        <v>80</v>
      </c>
      <c r="I30" s="26">
        <f t="shared" si="1"/>
        <v>101.5</v>
      </c>
      <c r="J30" s="26" t="s">
        <v>168</v>
      </c>
      <c r="K30" s="24">
        <v>42940</v>
      </c>
      <c r="L30" s="4" t="s">
        <v>118</v>
      </c>
      <c r="M30" s="13" t="s">
        <v>37</v>
      </c>
      <c r="N30" s="6" t="s">
        <v>31</v>
      </c>
      <c r="O30" s="7" t="s">
        <v>77</v>
      </c>
      <c r="P30" s="8" t="s">
        <v>63</v>
      </c>
      <c r="Q30">
        <f>VLOOKUP(B30,[1]M5及以上!$R:$X,7,0)</f>
        <v>0</v>
      </c>
      <c r="R30">
        <f>VLOOKUP(B30,[2]Sheet3!A:B,2,0)</f>
        <v>33</v>
      </c>
      <c r="S30" s="7" t="s">
        <v>32</v>
      </c>
      <c r="T30" s="34"/>
    </row>
    <row r="31" spans="1:20" ht="16.5">
      <c r="A31" s="15" t="s">
        <v>115</v>
      </c>
      <c r="B31" s="4" t="s">
        <v>111</v>
      </c>
      <c r="C31" s="4" t="s">
        <v>55</v>
      </c>
      <c r="D31" s="4" t="s">
        <v>165</v>
      </c>
      <c r="E31" s="27">
        <v>95.56</v>
      </c>
      <c r="F31" s="25">
        <v>4</v>
      </c>
      <c r="G31" s="25">
        <f t="shared" si="0"/>
        <v>80</v>
      </c>
      <c r="H31" s="25"/>
      <c r="I31" s="26">
        <f t="shared" si="1"/>
        <v>56.667999999999999</v>
      </c>
      <c r="J31" s="26" t="s">
        <v>176</v>
      </c>
      <c r="K31" s="24">
        <v>42926</v>
      </c>
      <c r="L31" s="4" t="s">
        <v>118</v>
      </c>
      <c r="M31" s="33" t="s">
        <v>160</v>
      </c>
      <c r="N31" s="17" t="s">
        <v>26</v>
      </c>
      <c r="O31" s="17" t="s">
        <v>116</v>
      </c>
      <c r="P31" s="17" t="s">
        <v>162</v>
      </c>
      <c r="Q31">
        <f>VLOOKUP(B31,[1]M5及以上!$R:$X,7,0)</f>
        <v>0</v>
      </c>
      <c r="S31" s="7"/>
      <c r="T31" s="34"/>
    </row>
    <row r="32" spans="1:20" ht="16.5">
      <c r="A32" s="15" t="s">
        <v>113</v>
      </c>
      <c r="B32" s="4" t="s">
        <v>109</v>
      </c>
      <c r="C32" s="4" t="s">
        <v>14</v>
      </c>
      <c r="D32" s="4" t="s">
        <v>164</v>
      </c>
      <c r="E32" s="27">
        <v>70.899999999999991</v>
      </c>
      <c r="F32" s="25">
        <v>4.5</v>
      </c>
      <c r="G32" s="25">
        <f>F32/5*100</f>
        <v>90</v>
      </c>
      <c r="H32" s="25"/>
      <c r="I32" s="26">
        <f t="shared" si="1"/>
        <v>52.769999999999996</v>
      </c>
      <c r="J32" s="26" t="s">
        <v>171</v>
      </c>
      <c r="K32" s="24">
        <v>40269</v>
      </c>
      <c r="L32" s="4" t="s">
        <v>118</v>
      </c>
      <c r="M32" s="33" t="s">
        <v>160</v>
      </c>
      <c r="N32" s="17" t="s">
        <v>29</v>
      </c>
      <c r="O32" s="17" t="s">
        <v>116</v>
      </c>
      <c r="P32" s="17" t="s">
        <v>162</v>
      </c>
      <c r="Q32">
        <f>VLOOKUP(B32,[1]M5及以上!$R:$X,7,0)</f>
        <v>4</v>
      </c>
      <c r="R32">
        <f>VLOOKUP(B32,[2]Sheet3!A:B,2,0)</f>
        <v>8</v>
      </c>
      <c r="S32" s="7" t="s">
        <v>19</v>
      </c>
      <c r="T32" s="34"/>
    </row>
    <row r="33" spans="1:20" ht="16.5">
      <c r="A33" s="15" t="s">
        <v>112</v>
      </c>
      <c r="B33" s="15" t="s">
        <v>108</v>
      </c>
      <c r="C33" s="15" t="s">
        <v>53</v>
      </c>
      <c r="D33" s="4" t="s">
        <v>164</v>
      </c>
      <c r="E33" s="27">
        <v>103.49999999999999</v>
      </c>
      <c r="F33" s="25">
        <v>4</v>
      </c>
      <c r="G33" s="25">
        <f>F33/5*100</f>
        <v>80</v>
      </c>
      <c r="H33" s="25"/>
      <c r="I33" s="26">
        <f>E33*0.3+G33*0.35+H33*0.35</f>
        <v>59.05</v>
      </c>
      <c r="J33" s="26" t="s">
        <v>177</v>
      </c>
      <c r="K33" s="24">
        <v>42331</v>
      </c>
      <c r="L33" s="4" t="s">
        <v>118</v>
      </c>
      <c r="M33" s="33" t="s">
        <v>160</v>
      </c>
      <c r="N33" s="6" t="s">
        <v>31</v>
      </c>
      <c r="O33" s="17" t="s">
        <v>116</v>
      </c>
      <c r="P33" s="17" t="s">
        <v>162</v>
      </c>
      <c r="Q33">
        <f>VLOOKUP(B33,[1]M5及以上!$R:$X,7,0)</f>
        <v>4</v>
      </c>
      <c r="R33" s="11"/>
      <c r="S33" s="10" t="s">
        <v>32</v>
      </c>
      <c r="T33" s="34"/>
    </row>
    <row r="34" spans="1:20" ht="16.5">
      <c r="A34" s="15" t="s">
        <v>114</v>
      </c>
      <c r="B34" s="4" t="s">
        <v>110</v>
      </c>
      <c r="C34" s="4" t="s">
        <v>58</v>
      </c>
      <c r="D34" s="4" t="s">
        <v>166</v>
      </c>
      <c r="E34" s="27">
        <v>95</v>
      </c>
      <c r="F34" s="29">
        <v>5.25</v>
      </c>
      <c r="G34" s="25">
        <f>F34/5*100</f>
        <v>105</v>
      </c>
      <c r="H34" s="25"/>
      <c r="I34" s="26">
        <f>E34*0.3+G34*0.35+H34*0.35</f>
        <v>65.25</v>
      </c>
      <c r="J34" s="26" t="s">
        <v>173</v>
      </c>
      <c r="K34" s="24">
        <v>42949</v>
      </c>
      <c r="L34" s="4" t="s">
        <v>118</v>
      </c>
      <c r="M34" s="17" t="s">
        <v>160</v>
      </c>
      <c r="N34" s="17" t="s">
        <v>116</v>
      </c>
      <c r="O34" s="17" t="s">
        <v>116</v>
      </c>
      <c r="P34" s="17" t="s">
        <v>116</v>
      </c>
      <c r="Q34">
        <f>VLOOKUP(B34,[1]M5及以上!$R:$X,7,0)</f>
        <v>0</v>
      </c>
      <c r="R34">
        <f>VLOOKUP(B34,[2]Sheet3!A:B,2,0)</f>
        <v>18</v>
      </c>
      <c r="S34" s="7" t="s">
        <v>60</v>
      </c>
      <c r="T34" s="34"/>
    </row>
    <row r="35" spans="1:20" ht="16.5">
      <c r="A35" s="15" t="s">
        <v>121</v>
      </c>
      <c r="B35" s="4" t="s">
        <v>122</v>
      </c>
      <c r="C35" s="4" t="s">
        <v>24</v>
      </c>
      <c r="D35" s="4" t="s">
        <v>165</v>
      </c>
      <c r="E35" s="27"/>
      <c r="F35" s="25">
        <v>5.25</v>
      </c>
      <c r="G35" s="25">
        <f>F35/5*100</f>
        <v>105</v>
      </c>
      <c r="H35" s="25">
        <v>54.725000000000001</v>
      </c>
      <c r="I35" s="26">
        <f>E35*0.3+G35*0.35+H35*0.35</f>
        <v>55.903750000000002</v>
      </c>
      <c r="J35" s="26" t="s">
        <v>168</v>
      </c>
      <c r="K35" s="24">
        <v>42857</v>
      </c>
      <c r="L35" s="4" t="s">
        <v>155</v>
      </c>
      <c r="M35" s="17"/>
      <c r="N35" s="17"/>
      <c r="O35" s="17"/>
      <c r="P35" s="17"/>
      <c r="S35" s="7"/>
      <c r="T35" s="34"/>
    </row>
    <row r="36" spans="1:20" ht="16.5">
      <c r="A36" s="15" t="s">
        <v>123</v>
      </c>
      <c r="B36" s="4" t="s">
        <v>124</v>
      </c>
      <c r="C36" s="4" t="s">
        <v>147</v>
      </c>
      <c r="D36" s="4" t="s">
        <v>166</v>
      </c>
      <c r="E36" s="27"/>
      <c r="F36" s="25">
        <v>5.1875</v>
      </c>
      <c r="G36" s="25">
        <f t="shared" ref="G36:G47" si="2">F36/5*100</f>
        <v>103.75000000000001</v>
      </c>
      <c r="H36" s="31"/>
      <c r="I36" s="26">
        <f t="shared" ref="I36:I47" si="3">E36*0.3+G36*0.35+H36*0.35</f>
        <v>36.3125</v>
      </c>
      <c r="J36" s="26" t="s">
        <v>181</v>
      </c>
      <c r="K36" s="24">
        <v>42712</v>
      </c>
      <c r="L36" s="4" t="s">
        <v>155</v>
      </c>
      <c r="M36" s="17"/>
      <c r="N36" s="17"/>
      <c r="O36" s="17"/>
      <c r="P36" s="17"/>
      <c r="S36" s="7"/>
      <c r="T36" s="34"/>
    </row>
    <row r="37" spans="1:20" ht="16.5">
      <c r="A37" s="15" t="s">
        <v>125</v>
      </c>
      <c r="B37" s="4" t="s">
        <v>126</v>
      </c>
      <c r="C37" s="4" t="s">
        <v>28</v>
      </c>
      <c r="D37" s="4" t="s">
        <v>165</v>
      </c>
      <c r="E37" s="27"/>
      <c r="F37" s="25">
        <v>5.88375</v>
      </c>
      <c r="G37" s="25">
        <f t="shared" si="2"/>
        <v>117.675</v>
      </c>
      <c r="H37" s="25">
        <v>75.099999999999994</v>
      </c>
      <c r="I37" s="26">
        <f t="shared" si="3"/>
        <v>67.471249999999998</v>
      </c>
      <c r="J37" s="26" t="s">
        <v>182</v>
      </c>
      <c r="K37" s="24">
        <v>39888</v>
      </c>
      <c r="L37" s="4" t="s">
        <v>155</v>
      </c>
      <c r="M37" s="17"/>
      <c r="N37" s="17"/>
      <c r="O37" s="17"/>
      <c r="P37" s="17"/>
      <c r="S37" s="7"/>
      <c r="T37" s="34"/>
    </row>
    <row r="38" spans="1:20" ht="16.5">
      <c r="A38" s="15" t="s">
        <v>127</v>
      </c>
      <c r="B38" s="4" t="s">
        <v>128</v>
      </c>
      <c r="C38" s="4" t="s">
        <v>45</v>
      </c>
      <c r="D38" s="4" t="s">
        <v>165</v>
      </c>
      <c r="E38" s="27"/>
      <c r="F38" s="25">
        <v>5.69625</v>
      </c>
      <c r="G38" s="25">
        <f t="shared" si="2"/>
        <v>113.92500000000001</v>
      </c>
      <c r="H38" s="25">
        <v>70.325000000000003</v>
      </c>
      <c r="I38" s="26">
        <f t="shared" si="3"/>
        <v>64.487499999999997</v>
      </c>
      <c r="J38" s="26" t="s">
        <v>176</v>
      </c>
      <c r="K38" s="24">
        <v>42744</v>
      </c>
      <c r="L38" s="4" t="s">
        <v>155</v>
      </c>
      <c r="M38" s="17"/>
      <c r="N38" s="17"/>
      <c r="O38" s="17"/>
      <c r="P38" s="17"/>
      <c r="S38" s="7"/>
      <c r="T38" s="34"/>
    </row>
    <row r="39" spans="1:20" ht="16.5">
      <c r="A39" s="15" t="s">
        <v>129</v>
      </c>
      <c r="B39" s="4" t="s">
        <v>130</v>
      </c>
      <c r="C39" s="4" t="s">
        <v>14</v>
      </c>
      <c r="D39" s="4" t="s">
        <v>166</v>
      </c>
      <c r="E39" s="27"/>
      <c r="F39" s="25">
        <v>6.05375</v>
      </c>
      <c r="G39" s="25">
        <f t="shared" si="2"/>
        <v>121.075</v>
      </c>
      <c r="H39" s="25">
        <v>56.3125</v>
      </c>
      <c r="I39" s="26">
        <f t="shared" si="3"/>
        <v>62.085624999999993</v>
      </c>
      <c r="J39" s="26" t="s">
        <v>183</v>
      </c>
      <c r="K39" s="24">
        <v>39083</v>
      </c>
      <c r="L39" s="4" t="s">
        <v>155</v>
      </c>
      <c r="M39" s="17"/>
      <c r="N39" s="17"/>
      <c r="O39" s="17"/>
      <c r="P39" s="17"/>
      <c r="S39" s="7"/>
      <c r="T39" s="34"/>
    </row>
    <row r="40" spans="1:20" ht="16.5">
      <c r="A40" s="15" t="s">
        <v>131</v>
      </c>
      <c r="B40" s="4" t="s">
        <v>132</v>
      </c>
      <c r="C40" s="4" t="s">
        <v>14</v>
      </c>
      <c r="D40" s="4" t="s">
        <v>164</v>
      </c>
      <c r="E40" s="27"/>
      <c r="F40" s="25">
        <v>4.96</v>
      </c>
      <c r="G40" s="25">
        <f t="shared" si="2"/>
        <v>99.2</v>
      </c>
      <c r="H40" s="25">
        <v>48.924999999999997</v>
      </c>
      <c r="I40" s="26">
        <f t="shared" si="3"/>
        <v>51.84375</v>
      </c>
      <c r="J40" s="26" t="s">
        <v>184</v>
      </c>
      <c r="K40" s="24">
        <v>39387</v>
      </c>
      <c r="L40" s="4" t="s">
        <v>156</v>
      </c>
      <c r="M40" s="17"/>
      <c r="N40" s="17"/>
      <c r="O40" s="17"/>
      <c r="P40" s="17"/>
      <c r="S40" s="7"/>
      <c r="T40" s="34"/>
    </row>
    <row r="41" spans="1:20" ht="16.5">
      <c r="A41" s="15" t="s">
        <v>133</v>
      </c>
      <c r="B41" s="4" t="s">
        <v>134</v>
      </c>
      <c r="C41" s="4" t="s">
        <v>148</v>
      </c>
      <c r="D41" s="4" t="s">
        <v>165</v>
      </c>
      <c r="E41" s="27"/>
      <c r="F41" s="25">
        <v>5.3975</v>
      </c>
      <c r="G41" s="25">
        <f t="shared" si="2"/>
        <v>107.94999999999999</v>
      </c>
      <c r="H41" s="25">
        <v>79.5</v>
      </c>
      <c r="I41" s="26">
        <f t="shared" si="3"/>
        <v>65.607499999999987</v>
      </c>
      <c r="J41" s="26"/>
      <c r="K41" s="24">
        <v>42289</v>
      </c>
      <c r="L41" s="4" t="s">
        <v>155</v>
      </c>
      <c r="M41" s="17"/>
      <c r="N41" s="17"/>
      <c r="O41" s="17"/>
      <c r="P41" s="17"/>
      <c r="S41" s="7"/>
      <c r="T41" s="34"/>
    </row>
    <row r="42" spans="1:20" ht="16.5">
      <c r="A42" s="15" t="s">
        <v>135</v>
      </c>
      <c r="B42" s="4" t="s">
        <v>136</v>
      </c>
      <c r="C42" s="4" t="s">
        <v>55</v>
      </c>
      <c r="D42" s="4" t="s">
        <v>166</v>
      </c>
      <c r="E42" s="27"/>
      <c r="F42" s="25">
        <v>4.92875</v>
      </c>
      <c r="G42" s="25">
        <f t="shared" si="2"/>
        <v>98.575000000000003</v>
      </c>
      <c r="H42" s="25">
        <v>57.1</v>
      </c>
      <c r="I42" s="26">
        <f t="shared" si="3"/>
        <v>54.486249999999998</v>
      </c>
      <c r="J42" s="26" t="s">
        <v>185</v>
      </c>
      <c r="K42" s="24">
        <v>41939</v>
      </c>
      <c r="L42" s="4" t="s">
        <v>155</v>
      </c>
      <c r="M42" s="17"/>
      <c r="N42" s="17"/>
      <c r="O42" s="17"/>
      <c r="P42" s="17"/>
      <c r="S42" s="7"/>
      <c r="T42" s="34"/>
    </row>
    <row r="43" spans="1:20" ht="16.5">
      <c r="A43" s="15" t="s">
        <v>137</v>
      </c>
      <c r="B43" s="4" t="s">
        <v>138</v>
      </c>
      <c r="C43" s="4" t="s">
        <v>55</v>
      </c>
      <c r="D43" s="4" t="s">
        <v>165</v>
      </c>
      <c r="E43" s="27"/>
      <c r="F43" s="25">
        <v>4.665</v>
      </c>
      <c r="G43" s="25">
        <f t="shared" si="2"/>
        <v>93.300000000000011</v>
      </c>
      <c r="H43" s="25">
        <v>47.875</v>
      </c>
      <c r="I43" s="26">
        <f t="shared" si="3"/>
        <v>49.411249999999995</v>
      </c>
      <c r="J43" s="26" t="s">
        <v>186</v>
      </c>
      <c r="K43" s="24">
        <v>40693</v>
      </c>
      <c r="L43" s="4" t="s">
        <v>156</v>
      </c>
      <c r="M43" s="17"/>
      <c r="N43" s="17"/>
      <c r="O43" s="17"/>
      <c r="P43" s="17"/>
      <c r="S43" s="7"/>
      <c r="T43" s="34"/>
    </row>
    <row r="44" spans="1:20" ht="16.5">
      <c r="A44" s="15" t="s">
        <v>139</v>
      </c>
      <c r="B44" s="4" t="s">
        <v>140</v>
      </c>
      <c r="C44" s="4" t="s">
        <v>70</v>
      </c>
      <c r="D44" s="4" t="s">
        <v>166</v>
      </c>
      <c r="E44" s="27"/>
      <c r="F44" s="25">
        <v>5.125</v>
      </c>
      <c r="G44" s="25">
        <f t="shared" si="2"/>
        <v>102.49999999999999</v>
      </c>
      <c r="H44" s="25">
        <v>50.05</v>
      </c>
      <c r="I44" s="26">
        <f t="shared" si="3"/>
        <v>53.392499999999991</v>
      </c>
      <c r="J44" s="26" t="s">
        <v>187</v>
      </c>
      <c r="K44" s="24">
        <v>41968</v>
      </c>
      <c r="L44" s="4" t="s">
        <v>155</v>
      </c>
      <c r="M44" s="17"/>
      <c r="N44" s="17"/>
      <c r="O44" s="17"/>
      <c r="P44" s="17"/>
      <c r="S44" s="7"/>
      <c r="T44" s="34"/>
    </row>
    <row r="45" spans="1:20" ht="16.5">
      <c r="A45" s="15" t="s">
        <v>141</v>
      </c>
      <c r="B45" s="4" t="s">
        <v>142</v>
      </c>
      <c r="C45" s="4" t="s">
        <v>58</v>
      </c>
      <c r="D45" s="4" t="s">
        <v>166</v>
      </c>
      <c r="E45" s="27"/>
      <c r="F45" s="25">
        <v>5.5625</v>
      </c>
      <c r="G45" s="25">
        <f t="shared" si="2"/>
        <v>111.25</v>
      </c>
      <c r="H45" s="31"/>
      <c r="I45" s="26">
        <f t="shared" si="3"/>
        <v>38.9375</v>
      </c>
      <c r="J45" s="26" t="s">
        <v>168</v>
      </c>
      <c r="K45" s="24">
        <v>42905</v>
      </c>
      <c r="L45" s="4" t="s">
        <v>155</v>
      </c>
      <c r="M45" s="17"/>
      <c r="N45" s="17"/>
      <c r="O45" s="17"/>
      <c r="P45" s="17"/>
      <c r="S45" s="7"/>
      <c r="T45" s="34"/>
    </row>
    <row r="46" spans="1:20" ht="16.5">
      <c r="A46" s="15" t="s">
        <v>143</v>
      </c>
      <c r="B46" s="4" t="s">
        <v>144</v>
      </c>
      <c r="C46" s="4" t="s">
        <v>8</v>
      </c>
      <c r="D46" s="4" t="s">
        <v>165</v>
      </c>
      <c r="E46" s="27"/>
      <c r="F46" s="25">
        <v>5.5625</v>
      </c>
      <c r="G46" s="25">
        <f t="shared" si="2"/>
        <v>111.25</v>
      </c>
      <c r="H46" s="31"/>
      <c r="I46" s="26">
        <f t="shared" si="3"/>
        <v>38.9375</v>
      </c>
      <c r="J46" s="26" t="s">
        <v>168</v>
      </c>
      <c r="K46" s="24">
        <v>42942</v>
      </c>
      <c r="L46" s="4" t="s">
        <v>155</v>
      </c>
      <c r="M46" s="17"/>
      <c r="N46" s="17"/>
      <c r="O46" s="17"/>
      <c r="P46" s="17"/>
      <c r="S46" s="7"/>
      <c r="T46" s="34"/>
    </row>
    <row r="47" spans="1:20" ht="16.5">
      <c r="A47" s="15" t="s">
        <v>145</v>
      </c>
      <c r="B47" s="4" t="s">
        <v>146</v>
      </c>
      <c r="C47" s="4" t="s">
        <v>53</v>
      </c>
      <c r="D47" s="4" t="s">
        <v>166</v>
      </c>
      <c r="E47" s="27"/>
      <c r="F47" s="25">
        <v>5.84375</v>
      </c>
      <c r="G47" s="25">
        <f t="shared" si="2"/>
        <v>116.875</v>
      </c>
      <c r="H47" s="25">
        <v>68.150000000000006</v>
      </c>
      <c r="I47" s="26">
        <f t="shared" si="3"/>
        <v>64.758749999999992</v>
      </c>
      <c r="J47" s="26" t="s">
        <v>167</v>
      </c>
      <c r="K47" s="24">
        <v>41256</v>
      </c>
      <c r="L47" s="4" t="s">
        <v>155</v>
      </c>
      <c r="M47" s="17"/>
      <c r="N47" s="17"/>
      <c r="O47" s="17"/>
      <c r="P47" s="17"/>
      <c r="S47" s="7"/>
      <c r="T47" s="34"/>
    </row>
    <row r="56" spans="5:11">
      <c r="E56" s="28"/>
      <c r="F56" s="28"/>
      <c r="K56" s="28"/>
    </row>
  </sheetData>
  <autoFilter ref="A1:S47"/>
  <phoneticPr fontId="3" type="noConversion"/>
  <pageMargins left="0.7" right="0.7" top="0.75" bottom="0.75" header="0.3" footer="0.3"/>
  <pageSetup paperSize="9" scale="55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C39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2" sqref="L2"/>
    </sheetView>
  </sheetViews>
  <sheetFormatPr defaultRowHeight="14.25"/>
  <cols>
    <col min="1" max="1" width="7.875" customWidth="1"/>
    <col min="2" max="2" width="10" bestFit="1" customWidth="1"/>
    <col min="3" max="3" width="14.625" bestFit="1" customWidth="1"/>
    <col min="4" max="4" width="13.5" customWidth="1"/>
    <col min="5" max="5" width="8.75" customWidth="1"/>
    <col min="6" max="6" width="13.625" customWidth="1"/>
    <col min="7" max="7" width="13.625" hidden="1" customWidth="1"/>
    <col min="8" max="8" width="14.625" customWidth="1"/>
    <col min="9" max="9" width="15.125" customWidth="1"/>
    <col min="10" max="10" width="11.75" customWidth="1"/>
    <col min="11" max="11" width="14" customWidth="1"/>
    <col min="12" max="12" width="13.125" customWidth="1"/>
    <col min="13" max="13" width="14.375" customWidth="1"/>
    <col min="14" max="14" width="14.875" customWidth="1"/>
    <col min="15" max="15" width="24.75" customWidth="1"/>
    <col min="16" max="16" width="13.625" style="43" customWidth="1"/>
    <col min="17" max="17" width="21.375" style="43" bestFit="1" customWidth="1"/>
    <col min="18" max="24" width="5.25" style="42" customWidth="1"/>
    <col min="25" max="25" width="6.375" bestFit="1" customWidth="1"/>
  </cols>
  <sheetData>
    <row r="1" spans="1:29" ht="30">
      <c r="A1" s="1" t="s">
        <v>189</v>
      </c>
      <c r="B1" s="1" t="s">
        <v>78</v>
      </c>
      <c r="C1" s="1" t="s">
        <v>0</v>
      </c>
      <c r="D1" s="1" t="s">
        <v>1</v>
      </c>
      <c r="E1" s="1" t="s">
        <v>163</v>
      </c>
      <c r="F1" s="22" t="s">
        <v>150</v>
      </c>
      <c r="G1" s="18" t="s">
        <v>153</v>
      </c>
      <c r="H1" s="19" t="s">
        <v>154</v>
      </c>
      <c r="I1" s="19" t="s">
        <v>151</v>
      </c>
      <c r="J1" s="35" t="s">
        <v>152</v>
      </c>
      <c r="K1" s="35" t="s">
        <v>179</v>
      </c>
      <c r="L1" s="35" t="s">
        <v>220</v>
      </c>
      <c r="M1" s="35" t="s">
        <v>232</v>
      </c>
      <c r="N1" s="35" t="s">
        <v>231</v>
      </c>
      <c r="O1" s="20" t="s">
        <v>200</v>
      </c>
      <c r="P1" s="20" t="s">
        <v>201</v>
      </c>
      <c r="Q1" s="20" t="s">
        <v>202</v>
      </c>
      <c r="R1" s="30"/>
      <c r="S1" s="30"/>
      <c r="T1" s="30"/>
      <c r="U1" s="30"/>
      <c r="V1" s="30"/>
      <c r="W1" s="30"/>
      <c r="X1" s="30"/>
      <c r="Z1" t="s">
        <v>194</v>
      </c>
      <c r="AA1">
        <v>33</v>
      </c>
    </row>
    <row r="2" spans="1:29" ht="16.5">
      <c r="A2" s="4">
        <f>ROW(B2)-1</f>
        <v>1</v>
      </c>
      <c r="B2" s="4" t="s">
        <v>79</v>
      </c>
      <c r="C2" s="4" t="s">
        <v>7</v>
      </c>
      <c r="D2" s="4" t="s">
        <v>8</v>
      </c>
      <c r="E2" s="4" t="s">
        <v>164</v>
      </c>
      <c r="F2" s="27">
        <v>91.79</v>
      </c>
      <c r="G2" s="25">
        <v>5.5</v>
      </c>
      <c r="H2" s="25">
        <f t="shared" ref="H2:H34" si="0">G2/5*100</f>
        <v>110.00000000000001</v>
      </c>
      <c r="I2" s="25">
        <v>55.000000000000007</v>
      </c>
      <c r="J2" s="25">
        <f t="shared" ref="J2:J34" si="1">F2*0.3+H2*0.35+I2*0.35</f>
        <v>85.287000000000006</v>
      </c>
      <c r="K2" s="37">
        <f t="shared" ref="K2:K34" si="2">RANK(J2,$J$2:$J$34)</f>
        <v>22</v>
      </c>
      <c r="L2" s="37"/>
      <c r="M2" s="25" t="str">
        <f>IFERROR(INDEX('Bonus-share矩阵'!$D$14:$F$16,MATCH(非EC、一级部门负责人!E2,'Bonus-share矩阵'!$C$14:$C$16,0),MATCH(非EC、一级部门负责人!L2,'Bonus-share矩阵'!$D$11:$F$11,0)),"")</f>
        <v/>
      </c>
      <c r="N2" s="25"/>
      <c r="O2" s="36" t="s">
        <v>167</v>
      </c>
      <c r="P2" s="25" t="s">
        <v>203</v>
      </c>
      <c r="Q2" s="25"/>
      <c r="R2" s="41"/>
      <c r="S2" s="41"/>
      <c r="T2" s="41"/>
      <c r="U2" s="41"/>
      <c r="V2" s="41"/>
      <c r="W2" s="41"/>
      <c r="X2" s="41"/>
      <c r="Y2" s="46"/>
      <c r="Z2" s="40" t="s">
        <v>195</v>
      </c>
      <c r="AA2" s="40" t="s">
        <v>193</v>
      </c>
      <c r="AB2" s="40" t="s">
        <v>196</v>
      </c>
      <c r="AC2" s="40" t="s">
        <v>197</v>
      </c>
    </row>
    <row r="3" spans="1:29" ht="16.5">
      <c r="A3" s="4">
        <f t="shared" ref="A3:A34" si="3">ROW(B3)-1</f>
        <v>2</v>
      </c>
      <c r="B3" s="4" t="s">
        <v>80</v>
      </c>
      <c r="C3" s="4" t="s">
        <v>13</v>
      </c>
      <c r="D3" s="4" t="s">
        <v>14</v>
      </c>
      <c r="E3" s="4" t="s">
        <v>164</v>
      </c>
      <c r="F3" s="27">
        <v>99.99</v>
      </c>
      <c r="G3" s="25">
        <v>6</v>
      </c>
      <c r="H3" s="25">
        <f t="shared" si="0"/>
        <v>120</v>
      </c>
      <c r="I3" s="25">
        <v>52.5</v>
      </c>
      <c r="J3" s="25">
        <f t="shared" si="1"/>
        <v>90.372</v>
      </c>
      <c r="K3" s="37">
        <f t="shared" si="2"/>
        <v>17</v>
      </c>
      <c r="L3" s="37"/>
      <c r="M3" s="25" t="str">
        <f>IFERROR(INDEX('Bonus-share矩阵'!$D$14:$F$16,MATCH(非EC、一级部门负责人!E3,'Bonus-share矩阵'!$C$14:$C$16,0),MATCH(非EC、一级部门负责人!L3,'Bonus-share矩阵'!$D$11:$F$11,0)),"")</f>
        <v/>
      </c>
      <c r="N3" s="25"/>
      <c r="O3" s="36" t="s">
        <v>168</v>
      </c>
      <c r="P3" s="25" t="s">
        <v>205</v>
      </c>
      <c r="Q3" s="25" t="s">
        <v>203</v>
      </c>
      <c r="R3" s="41"/>
      <c r="S3" s="41"/>
      <c r="T3" s="41"/>
      <c r="U3" s="41"/>
      <c r="V3" s="41"/>
      <c r="W3" s="41"/>
      <c r="X3" s="41"/>
      <c r="Y3" s="46"/>
      <c r="Z3" s="38" t="s">
        <v>199</v>
      </c>
      <c r="AA3" s="39">
        <v>0.2</v>
      </c>
      <c r="AB3" s="39">
        <v>0.7</v>
      </c>
      <c r="AC3" s="39">
        <v>0.1</v>
      </c>
    </row>
    <row r="4" spans="1:29" ht="16.5">
      <c r="A4" s="4">
        <f t="shared" si="3"/>
        <v>3</v>
      </c>
      <c r="B4" s="4" t="s">
        <v>97</v>
      </c>
      <c r="C4" s="4" t="s">
        <v>157</v>
      </c>
      <c r="D4" s="4" t="s">
        <v>20</v>
      </c>
      <c r="E4" s="4" t="s">
        <v>164</v>
      </c>
      <c r="F4" s="32">
        <v>101</v>
      </c>
      <c r="G4" s="25">
        <v>5.25</v>
      </c>
      <c r="H4" s="25">
        <f t="shared" si="0"/>
        <v>105</v>
      </c>
      <c r="I4" s="25">
        <v>76.5</v>
      </c>
      <c r="J4" s="25">
        <f t="shared" si="1"/>
        <v>93.824999999999989</v>
      </c>
      <c r="K4" s="37">
        <f t="shared" si="2"/>
        <v>13</v>
      </c>
      <c r="L4" s="37"/>
      <c r="M4" s="25" t="str">
        <f>IFERROR(INDEX('Bonus-share矩阵'!$D$14:$F$16,MATCH(非EC、一级部门负责人!E4,'Bonus-share矩阵'!$C$14:$C$16,0),MATCH(非EC、一级部门负责人!L4,'Bonus-share矩阵'!$D$11:$F$11,0)),"")</f>
        <v/>
      </c>
      <c r="N4" s="25"/>
      <c r="O4" s="36" t="s">
        <v>168</v>
      </c>
      <c r="P4" s="25" t="s">
        <v>203</v>
      </c>
      <c r="Q4" s="25"/>
      <c r="R4" s="41"/>
      <c r="S4" s="41"/>
      <c r="T4" s="41"/>
      <c r="U4" s="41"/>
      <c r="V4" s="41"/>
      <c r="W4" s="41"/>
      <c r="X4" s="41"/>
      <c r="Y4" s="46"/>
      <c r="Z4" s="38" t="s">
        <v>198</v>
      </c>
      <c r="AA4" s="38">
        <f>ROUND($AA$1*AA3,0)</f>
        <v>7</v>
      </c>
      <c r="AB4" s="38">
        <f t="shared" ref="AB4:AC4" si="4">ROUND($AA$1*AB3,0)</f>
        <v>23</v>
      </c>
      <c r="AC4" s="38">
        <f t="shared" si="4"/>
        <v>3</v>
      </c>
    </row>
    <row r="5" spans="1:29" ht="16.5">
      <c r="A5" s="4">
        <f t="shared" si="3"/>
        <v>4</v>
      </c>
      <c r="B5" s="4" t="s">
        <v>81</v>
      </c>
      <c r="C5" s="4" t="s">
        <v>23</v>
      </c>
      <c r="D5" s="4" t="s">
        <v>24</v>
      </c>
      <c r="E5" s="4" t="s">
        <v>164</v>
      </c>
      <c r="F5" s="27">
        <v>98.68</v>
      </c>
      <c r="G5" s="25">
        <v>5</v>
      </c>
      <c r="H5" s="25">
        <f t="shared" si="0"/>
        <v>100</v>
      </c>
      <c r="I5" s="25">
        <v>45</v>
      </c>
      <c r="J5" s="25">
        <f t="shared" si="1"/>
        <v>80.353999999999999</v>
      </c>
      <c r="K5" s="37">
        <f t="shared" si="2"/>
        <v>26</v>
      </c>
      <c r="L5" s="37"/>
      <c r="M5" s="25" t="str">
        <f>IFERROR(INDEX('Bonus-share矩阵'!$D$14:$F$16,MATCH(非EC、一级部门负责人!E5,'Bonus-share矩阵'!$C$14:$C$16,0),MATCH(非EC、一级部门负责人!L5,'Bonus-share矩阵'!$D$11:$F$11,0)),"")</f>
        <v/>
      </c>
      <c r="N5" s="25"/>
      <c r="O5" s="36" t="s">
        <v>168</v>
      </c>
      <c r="P5" s="25" t="s">
        <v>204</v>
      </c>
      <c r="Q5" s="25" t="s">
        <v>206</v>
      </c>
      <c r="R5" s="41"/>
      <c r="S5" s="41"/>
      <c r="T5" s="41"/>
      <c r="U5" s="41"/>
      <c r="V5" s="41"/>
      <c r="W5" s="41"/>
      <c r="X5" s="41"/>
      <c r="Y5" s="46"/>
    </row>
    <row r="6" spans="1:29" ht="16.5">
      <c r="A6" s="4">
        <f t="shared" si="3"/>
        <v>5</v>
      </c>
      <c r="B6" s="4" t="s">
        <v>98</v>
      </c>
      <c r="C6" s="4" t="s">
        <v>27</v>
      </c>
      <c r="D6" s="4" t="s">
        <v>28</v>
      </c>
      <c r="E6" s="4" t="s">
        <v>164</v>
      </c>
      <c r="F6" s="27">
        <v>126.215</v>
      </c>
      <c r="G6" s="25">
        <v>5</v>
      </c>
      <c r="H6" s="25">
        <f t="shared" si="0"/>
        <v>100</v>
      </c>
      <c r="I6" s="25">
        <v>69</v>
      </c>
      <c r="J6" s="25">
        <f t="shared" si="1"/>
        <v>97.014499999999998</v>
      </c>
      <c r="K6" s="37">
        <f t="shared" si="2"/>
        <v>8</v>
      </c>
      <c r="L6" s="37"/>
      <c r="M6" s="25" t="str">
        <f>IFERROR(INDEX('Bonus-share矩阵'!$D$14:$F$16,MATCH(非EC、一级部门负责人!E6,'Bonus-share矩阵'!$C$14:$C$16,0),MATCH(非EC、一级部门负责人!L6,'Bonus-share矩阵'!$D$11:$F$11,0)),"")</f>
        <v/>
      </c>
      <c r="N6" s="25"/>
      <c r="O6" s="36" t="s">
        <v>167</v>
      </c>
      <c r="P6" s="25" t="s">
        <v>204</v>
      </c>
      <c r="Q6" s="25" t="s">
        <v>203</v>
      </c>
      <c r="R6" s="41"/>
      <c r="S6" s="41"/>
      <c r="T6" s="41"/>
      <c r="U6" s="41"/>
      <c r="V6" s="41"/>
      <c r="W6" s="41"/>
      <c r="X6" s="41"/>
      <c r="Y6" s="46"/>
    </row>
    <row r="7" spans="1:29" ht="16.5">
      <c r="A7" s="4">
        <f t="shared" si="3"/>
        <v>6</v>
      </c>
      <c r="B7" s="4" t="s">
        <v>82</v>
      </c>
      <c r="C7" s="4" t="s">
        <v>33</v>
      </c>
      <c r="D7" s="4" t="s">
        <v>14</v>
      </c>
      <c r="E7" s="4" t="s">
        <v>164</v>
      </c>
      <c r="F7" s="27">
        <v>86.98</v>
      </c>
      <c r="G7" s="25">
        <v>4.5</v>
      </c>
      <c r="H7" s="25">
        <f t="shared" si="0"/>
        <v>90</v>
      </c>
      <c r="I7" s="25">
        <v>60</v>
      </c>
      <c r="J7" s="25">
        <f t="shared" si="1"/>
        <v>78.593999999999994</v>
      </c>
      <c r="K7" s="37">
        <f t="shared" si="2"/>
        <v>27</v>
      </c>
      <c r="L7" s="37"/>
      <c r="M7" s="25" t="str">
        <f>IFERROR(INDEX('Bonus-share矩阵'!$D$14:$F$16,MATCH(非EC、一级部门负责人!E7,'Bonus-share矩阵'!$C$14:$C$16,0),MATCH(非EC、一级部门负责人!L7,'Bonus-share矩阵'!$D$11:$F$11,0)),"")</f>
        <v/>
      </c>
      <c r="N7" s="25"/>
      <c r="O7" s="36" t="s">
        <v>167</v>
      </c>
      <c r="P7" s="25" t="s">
        <v>207</v>
      </c>
      <c r="Q7" s="25" t="s">
        <v>203</v>
      </c>
      <c r="R7" s="41"/>
      <c r="S7" s="41"/>
      <c r="T7" s="41"/>
      <c r="U7" s="41"/>
      <c r="V7" s="41"/>
      <c r="W7" s="41"/>
      <c r="X7" s="41"/>
      <c r="Y7" s="46"/>
    </row>
    <row r="8" spans="1:29" ht="16.5">
      <c r="A8" s="4">
        <f t="shared" si="3"/>
        <v>7</v>
      </c>
      <c r="B8" s="4" t="s">
        <v>100</v>
      </c>
      <c r="C8" s="4" t="s">
        <v>36</v>
      </c>
      <c r="D8" s="4" t="s">
        <v>14</v>
      </c>
      <c r="E8" s="4" t="s">
        <v>164</v>
      </c>
      <c r="F8" s="27">
        <v>76.099999999999994</v>
      </c>
      <c r="G8" s="25">
        <v>3</v>
      </c>
      <c r="H8" s="25">
        <f t="shared" si="0"/>
        <v>60</v>
      </c>
      <c r="I8" s="25">
        <v>60</v>
      </c>
      <c r="J8" s="25">
        <f t="shared" si="1"/>
        <v>64.83</v>
      </c>
      <c r="K8" s="37">
        <f t="shared" si="2"/>
        <v>32</v>
      </c>
      <c r="L8" s="37"/>
      <c r="M8" s="25" t="str">
        <f>IFERROR(INDEX('Bonus-share矩阵'!$D$14:$F$16,MATCH(非EC、一级部门负责人!E8,'Bonus-share矩阵'!$C$14:$C$16,0),MATCH(非EC、一级部门负责人!L8,'Bonus-share矩阵'!$D$11:$F$11,0)),"")</f>
        <v/>
      </c>
      <c r="N8" s="25"/>
      <c r="O8" s="36" t="s">
        <v>169</v>
      </c>
      <c r="P8" s="25" t="s">
        <v>204</v>
      </c>
      <c r="Q8" s="25" t="s">
        <v>203</v>
      </c>
      <c r="R8" s="41"/>
      <c r="S8" s="41"/>
      <c r="T8" s="41"/>
      <c r="U8" s="41"/>
      <c r="V8" s="41"/>
      <c r="W8" s="41"/>
      <c r="X8" s="41"/>
      <c r="Y8" s="46"/>
    </row>
    <row r="9" spans="1:29" ht="16.5">
      <c r="A9" s="4">
        <f t="shared" si="3"/>
        <v>8</v>
      </c>
      <c r="B9" s="4" t="s">
        <v>99</v>
      </c>
      <c r="C9" s="4" t="s">
        <v>35</v>
      </c>
      <c r="D9" s="4" t="s">
        <v>14</v>
      </c>
      <c r="E9" s="4" t="s">
        <v>164</v>
      </c>
      <c r="F9" s="27">
        <v>111.00000000000001</v>
      </c>
      <c r="G9" s="25">
        <v>5.5</v>
      </c>
      <c r="H9" s="25">
        <f t="shared" si="0"/>
        <v>110.00000000000001</v>
      </c>
      <c r="I9" s="25">
        <v>70</v>
      </c>
      <c r="J9" s="25">
        <f t="shared" si="1"/>
        <v>96.300000000000011</v>
      </c>
      <c r="K9" s="37">
        <f t="shared" si="2"/>
        <v>10</v>
      </c>
      <c r="L9" s="37"/>
      <c r="M9" s="25" t="str">
        <f>IFERROR(INDEX('Bonus-share矩阵'!$D$14:$F$16,MATCH(非EC、一级部门负责人!E9,'Bonus-share矩阵'!$C$14:$C$16,0),MATCH(非EC、一级部门负责人!L9,'Bonus-share矩阵'!$D$11:$F$11,0)),"")</f>
        <v/>
      </c>
      <c r="N9" s="25"/>
      <c r="O9" s="36" t="s">
        <v>168</v>
      </c>
      <c r="P9" s="25" t="s">
        <v>204</v>
      </c>
      <c r="Q9" s="25" t="s">
        <v>204</v>
      </c>
      <c r="R9" s="41"/>
      <c r="S9" s="41"/>
      <c r="T9" s="41"/>
      <c r="U9" s="41"/>
      <c r="V9" s="41"/>
      <c r="W9" s="41"/>
      <c r="X9" s="41"/>
      <c r="Y9" s="46"/>
    </row>
    <row r="10" spans="1:29" ht="16.5">
      <c r="A10" s="4">
        <f t="shared" si="3"/>
        <v>9</v>
      </c>
      <c r="B10" s="4" t="s">
        <v>83</v>
      </c>
      <c r="C10" s="4" t="s">
        <v>38</v>
      </c>
      <c r="D10" s="4" t="s">
        <v>28</v>
      </c>
      <c r="E10" s="4" t="s">
        <v>164</v>
      </c>
      <c r="F10" s="27">
        <v>99.72</v>
      </c>
      <c r="G10" s="25">
        <v>4</v>
      </c>
      <c r="H10" s="25">
        <f t="shared" si="0"/>
        <v>80</v>
      </c>
      <c r="I10" s="25">
        <v>52.5</v>
      </c>
      <c r="J10" s="25">
        <f t="shared" si="1"/>
        <v>76.290999999999997</v>
      </c>
      <c r="K10" s="37">
        <f t="shared" si="2"/>
        <v>28</v>
      </c>
      <c r="L10" s="37"/>
      <c r="M10" s="25" t="str">
        <f>IFERROR(INDEX('Bonus-share矩阵'!$D$14:$F$16,MATCH(非EC、一级部门负责人!E10,'Bonus-share矩阵'!$C$14:$C$16,0),MATCH(非EC、一级部门负责人!L10,'Bonus-share矩阵'!$D$11:$F$11,0)),"")</f>
        <v/>
      </c>
      <c r="N10" s="25"/>
      <c r="O10" s="36" t="s">
        <v>170</v>
      </c>
      <c r="P10" s="25" t="s">
        <v>204</v>
      </c>
      <c r="Q10" s="25" t="s">
        <v>204</v>
      </c>
      <c r="R10" s="41"/>
      <c r="S10" s="41"/>
      <c r="T10" s="41"/>
      <c r="U10" s="41"/>
      <c r="V10" s="41"/>
      <c r="W10" s="41"/>
      <c r="X10" s="41"/>
      <c r="Y10" s="46"/>
    </row>
    <row r="11" spans="1:29" ht="16.5">
      <c r="A11" s="4">
        <f t="shared" si="3"/>
        <v>10</v>
      </c>
      <c r="B11" s="4" t="s">
        <v>84</v>
      </c>
      <c r="C11" s="4" t="s">
        <v>39</v>
      </c>
      <c r="D11" s="4" t="s">
        <v>14</v>
      </c>
      <c r="E11" s="4" t="s">
        <v>164</v>
      </c>
      <c r="F11" s="27">
        <v>133.4</v>
      </c>
      <c r="G11" s="25">
        <v>4.5</v>
      </c>
      <c r="H11" s="25">
        <f t="shared" si="0"/>
        <v>90</v>
      </c>
      <c r="I11" s="25">
        <v>80</v>
      </c>
      <c r="J11" s="25">
        <f t="shared" si="1"/>
        <v>99.52</v>
      </c>
      <c r="K11" s="37">
        <f t="shared" si="2"/>
        <v>5</v>
      </c>
      <c r="L11" s="37"/>
      <c r="M11" s="25" t="str">
        <f>IFERROR(INDEX('Bonus-share矩阵'!$D$14:$F$16,MATCH(非EC、一级部门负责人!E11,'Bonus-share矩阵'!$C$14:$C$16,0),MATCH(非EC、一级部门负责人!L11,'Bonus-share矩阵'!$D$11:$F$11,0)),"")</f>
        <v/>
      </c>
      <c r="N11" s="25"/>
      <c r="O11" s="36" t="s">
        <v>167</v>
      </c>
      <c r="P11" s="25" t="s">
        <v>208</v>
      </c>
      <c r="Q11" s="25" t="s">
        <v>203</v>
      </c>
      <c r="R11" s="41"/>
      <c r="S11" s="41"/>
      <c r="T11" s="41"/>
      <c r="U11" s="41"/>
      <c r="V11" s="41"/>
      <c r="W11" s="41"/>
      <c r="X11" s="41"/>
      <c r="Y11" s="46"/>
    </row>
    <row r="12" spans="1:29" ht="16.5">
      <c r="A12" s="4">
        <f t="shared" si="3"/>
        <v>11</v>
      </c>
      <c r="B12" s="4" t="s">
        <v>85</v>
      </c>
      <c r="C12" s="4" t="s">
        <v>40</v>
      </c>
      <c r="D12" s="4" t="s">
        <v>28</v>
      </c>
      <c r="E12" s="4" t="s">
        <v>165</v>
      </c>
      <c r="F12" s="27">
        <v>90</v>
      </c>
      <c r="G12" s="25">
        <v>5.5</v>
      </c>
      <c r="H12" s="25">
        <f t="shared" si="0"/>
        <v>110.00000000000001</v>
      </c>
      <c r="I12" s="25">
        <v>73.333333333333329</v>
      </c>
      <c r="J12" s="25">
        <f t="shared" si="1"/>
        <v>91.166666666666657</v>
      </c>
      <c r="K12" s="37">
        <f t="shared" si="2"/>
        <v>16</v>
      </c>
      <c r="L12" s="37"/>
      <c r="M12" s="25" t="str">
        <f>IFERROR(INDEX('Bonus-share矩阵'!$D$14:$F$16,MATCH(非EC、一级部门负责人!E12,'Bonus-share矩阵'!$C$14:$C$16,0),MATCH(非EC、一级部门负责人!L12,'Bonus-share矩阵'!$D$11:$F$11,0)),"")</f>
        <v/>
      </c>
      <c r="N12" s="25"/>
      <c r="O12" s="36" t="s">
        <v>168</v>
      </c>
      <c r="P12" s="25" t="s">
        <v>204</v>
      </c>
      <c r="Q12" s="25" t="s">
        <v>214</v>
      </c>
      <c r="R12" s="41"/>
      <c r="S12" s="41"/>
      <c r="T12" s="41"/>
      <c r="U12" s="41"/>
      <c r="V12" s="41"/>
      <c r="W12" s="41"/>
      <c r="X12" s="41"/>
      <c r="Y12" s="46"/>
    </row>
    <row r="13" spans="1:29" ht="16.5">
      <c r="A13" s="4">
        <f t="shared" si="3"/>
        <v>12</v>
      </c>
      <c r="B13" s="4" t="s">
        <v>86</v>
      </c>
      <c r="C13" s="4" t="s">
        <v>44</v>
      </c>
      <c r="D13" s="4" t="s">
        <v>45</v>
      </c>
      <c r="E13" s="4" t="s">
        <v>164</v>
      </c>
      <c r="F13" s="27">
        <v>115.7</v>
      </c>
      <c r="G13" s="25">
        <v>4.5</v>
      </c>
      <c r="H13" s="25">
        <f t="shared" si="0"/>
        <v>90</v>
      </c>
      <c r="I13" s="25">
        <v>80</v>
      </c>
      <c r="J13" s="25">
        <f t="shared" si="1"/>
        <v>94.21</v>
      </c>
      <c r="K13" s="37">
        <f t="shared" si="2"/>
        <v>12</v>
      </c>
      <c r="L13" s="37"/>
      <c r="M13" s="25" t="str">
        <f>IFERROR(INDEX('Bonus-share矩阵'!$D$14:$F$16,MATCH(非EC、一级部门负责人!E13,'Bonus-share矩阵'!$C$14:$C$16,0),MATCH(非EC、一级部门负责人!L13,'Bonus-share矩阵'!$D$11:$F$11,0)),"")</f>
        <v/>
      </c>
      <c r="N13" s="25"/>
      <c r="O13" s="36" t="s">
        <v>171</v>
      </c>
      <c r="P13" s="25" t="s">
        <v>215</v>
      </c>
      <c r="Q13" s="25" t="s">
        <v>205</v>
      </c>
      <c r="R13" s="41"/>
      <c r="S13" s="41"/>
      <c r="T13" s="41"/>
      <c r="U13" s="41"/>
      <c r="V13" s="41"/>
      <c r="W13" s="41"/>
      <c r="X13" s="41"/>
      <c r="Y13" s="46"/>
    </row>
    <row r="14" spans="1:29" ht="16.5">
      <c r="A14" s="4">
        <f t="shared" si="3"/>
        <v>13</v>
      </c>
      <c r="B14" s="4" t="s">
        <v>87</v>
      </c>
      <c r="C14" s="4" t="s">
        <v>48</v>
      </c>
      <c r="D14" s="4" t="s">
        <v>45</v>
      </c>
      <c r="E14" s="4" t="s">
        <v>164</v>
      </c>
      <c r="F14" s="27">
        <v>104.89</v>
      </c>
      <c r="G14" s="25">
        <v>5</v>
      </c>
      <c r="H14" s="25">
        <f t="shared" si="0"/>
        <v>100</v>
      </c>
      <c r="I14" s="25">
        <v>86.666666666666657</v>
      </c>
      <c r="J14" s="25">
        <f t="shared" si="1"/>
        <v>96.800333333333327</v>
      </c>
      <c r="K14" s="37">
        <f t="shared" si="2"/>
        <v>9</v>
      </c>
      <c r="L14" s="37"/>
      <c r="M14" s="25" t="str">
        <f>IFERROR(INDEX('Bonus-share矩阵'!$D$14:$F$16,MATCH(非EC、一级部门负责人!E14,'Bonus-share矩阵'!$C$14:$C$16,0),MATCH(非EC、一级部门负责人!L14,'Bonus-share矩阵'!$D$11:$F$11,0)),"")</f>
        <v/>
      </c>
      <c r="N14" s="25"/>
      <c r="O14" s="36" t="s">
        <v>168</v>
      </c>
      <c r="P14" s="25" t="s">
        <v>215</v>
      </c>
      <c r="Q14" s="25" t="s">
        <v>205</v>
      </c>
      <c r="R14" s="41"/>
      <c r="S14" s="41"/>
      <c r="T14" s="41"/>
      <c r="U14" s="41"/>
      <c r="V14" s="41"/>
      <c r="W14" s="41"/>
      <c r="X14" s="41"/>
      <c r="Y14" s="46"/>
    </row>
    <row r="15" spans="1:29" ht="16.5">
      <c r="A15" s="4">
        <f t="shared" si="3"/>
        <v>14</v>
      </c>
      <c r="B15" s="4" t="s">
        <v>101</v>
      </c>
      <c r="C15" s="4" t="s">
        <v>49</v>
      </c>
      <c r="D15" s="4" t="s">
        <v>14</v>
      </c>
      <c r="E15" s="4" t="s">
        <v>165</v>
      </c>
      <c r="F15" s="27">
        <v>74.95</v>
      </c>
      <c r="G15" s="29">
        <v>5.1770833333333339</v>
      </c>
      <c r="H15" s="25">
        <f t="shared" si="0"/>
        <v>103.54166666666669</v>
      </c>
      <c r="I15" s="25">
        <v>75.333333333333343</v>
      </c>
      <c r="J15" s="25">
        <f t="shared" si="1"/>
        <v>85.091250000000002</v>
      </c>
      <c r="K15" s="37">
        <f t="shared" si="2"/>
        <v>23</v>
      </c>
      <c r="L15" s="37"/>
      <c r="M15" s="25" t="str">
        <f>IFERROR(INDEX('Bonus-share矩阵'!$D$14:$F$16,MATCH(非EC、一级部门负责人!E15,'Bonus-share矩阵'!$C$14:$C$16,0),MATCH(非EC、一级部门负责人!L15,'Bonus-share矩阵'!$D$11:$F$11,0)),"")</f>
        <v/>
      </c>
      <c r="N15" s="25"/>
      <c r="O15" s="36" t="s">
        <v>172</v>
      </c>
      <c r="P15" s="25" t="s">
        <v>204</v>
      </c>
      <c r="Q15" s="25" t="s">
        <v>210</v>
      </c>
      <c r="R15" s="41"/>
      <c r="S15" s="41"/>
      <c r="T15" s="41"/>
      <c r="U15" s="41"/>
      <c r="V15" s="41"/>
      <c r="W15" s="41"/>
      <c r="X15" s="41"/>
      <c r="Y15" s="46"/>
    </row>
    <row r="16" spans="1:29" ht="16.5">
      <c r="A16" s="4">
        <f t="shared" si="3"/>
        <v>15</v>
      </c>
      <c r="B16" s="4" t="s">
        <v>102</v>
      </c>
      <c r="C16" s="4" t="s">
        <v>52</v>
      </c>
      <c r="D16" s="4" t="s">
        <v>53</v>
      </c>
      <c r="E16" s="4" t="s">
        <v>165</v>
      </c>
      <c r="F16" s="27">
        <v>90.7</v>
      </c>
      <c r="G16" s="25">
        <v>6.5</v>
      </c>
      <c r="H16" s="25">
        <f t="shared" si="0"/>
        <v>130</v>
      </c>
      <c r="I16" s="25">
        <v>78</v>
      </c>
      <c r="J16" s="25">
        <f t="shared" si="1"/>
        <v>100.01</v>
      </c>
      <c r="K16" s="37">
        <f t="shared" si="2"/>
        <v>4</v>
      </c>
      <c r="L16" s="37"/>
      <c r="M16" s="25" t="str">
        <f>IFERROR(INDEX('Bonus-share矩阵'!$D$14:$F$16,MATCH(非EC、一级部门负责人!E16,'Bonus-share矩阵'!$C$14:$C$16,0),MATCH(非EC、一级部门负责人!L16,'Bonus-share矩阵'!$D$11:$F$11,0)),"")</f>
        <v/>
      </c>
      <c r="N16" s="25"/>
      <c r="O16" s="36" t="s">
        <v>168</v>
      </c>
      <c r="P16" s="25" t="s">
        <v>204</v>
      </c>
      <c r="Q16" s="25" t="s">
        <v>204</v>
      </c>
      <c r="R16" s="41"/>
      <c r="S16" s="41"/>
      <c r="T16" s="41"/>
      <c r="U16" s="41"/>
      <c r="V16" s="41"/>
      <c r="W16" s="41"/>
      <c r="X16" s="41"/>
      <c r="Y16" s="46"/>
    </row>
    <row r="17" spans="1:25" ht="16.5">
      <c r="A17" s="4">
        <f t="shared" si="3"/>
        <v>16</v>
      </c>
      <c r="B17" s="4" t="s">
        <v>88</v>
      </c>
      <c r="C17" s="4" t="s">
        <v>54</v>
      </c>
      <c r="D17" s="4" t="s">
        <v>55</v>
      </c>
      <c r="E17" s="4" t="s">
        <v>164</v>
      </c>
      <c r="F17" s="27">
        <v>124.8</v>
      </c>
      <c r="G17" s="25">
        <v>4.5</v>
      </c>
      <c r="H17" s="25">
        <f t="shared" si="0"/>
        <v>90</v>
      </c>
      <c r="I17" s="25">
        <v>82.666666666666657</v>
      </c>
      <c r="J17" s="25">
        <f t="shared" si="1"/>
        <v>97.873333333333321</v>
      </c>
      <c r="K17" s="37">
        <f t="shared" si="2"/>
        <v>6</v>
      </c>
      <c r="L17" s="37"/>
      <c r="M17" s="25" t="str">
        <f>IFERROR(INDEX('Bonus-share矩阵'!$D$14:$F$16,MATCH(非EC、一级部门负责人!E17,'Bonus-share矩阵'!$C$14:$C$16,0),MATCH(非EC、一级部门负责人!L17,'Bonus-share矩阵'!$D$11:$F$11,0)),"")</f>
        <v/>
      </c>
      <c r="N17" s="25"/>
      <c r="O17" s="36" t="s">
        <v>173</v>
      </c>
      <c r="P17" s="25" t="s">
        <v>204</v>
      </c>
      <c r="Q17" s="25" t="s">
        <v>204</v>
      </c>
      <c r="R17" s="41"/>
      <c r="S17" s="41"/>
      <c r="T17" s="41"/>
      <c r="U17" s="41"/>
      <c r="V17" s="41"/>
      <c r="W17" s="41"/>
      <c r="X17" s="41"/>
      <c r="Y17" s="46"/>
    </row>
    <row r="18" spans="1:25" ht="16.5">
      <c r="A18" s="4">
        <f t="shared" si="3"/>
        <v>17</v>
      </c>
      <c r="B18" s="4" t="s">
        <v>103</v>
      </c>
      <c r="C18" s="4" t="s">
        <v>57</v>
      </c>
      <c r="D18" s="4" t="s">
        <v>58</v>
      </c>
      <c r="E18" s="4" t="s">
        <v>164</v>
      </c>
      <c r="F18" s="27">
        <v>93</v>
      </c>
      <c r="G18" s="25">
        <v>5</v>
      </c>
      <c r="H18" s="25">
        <f t="shared" si="0"/>
        <v>100</v>
      </c>
      <c r="I18" s="25">
        <v>84.000000000000014</v>
      </c>
      <c r="J18" s="25">
        <f t="shared" si="1"/>
        <v>92.3</v>
      </c>
      <c r="K18" s="37">
        <f t="shared" si="2"/>
        <v>14</v>
      </c>
      <c r="L18" s="37"/>
      <c r="M18" s="25" t="str">
        <f>IFERROR(INDEX('Bonus-share矩阵'!$D$14:$F$16,MATCH(非EC、一级部门负责人!E18,'Bonus-share矩阵'!$C$14:$C$16,0),MATCH(非EC、一级部门负责人!L18,'Bonus-share矩阵'!$D$11:$F$11,0)),"")</f>
        <v/>
      </c>
      <c r="N18" s="25"/>
      <c r="O18" s="36" t="s">
        <v>168</v>
      </c>
      <c r="P18" s="25" t="s">
        <v>203</v>
      </c>
      <c r="Q18" s="25"/>
      <c r="R18" s="41"/>
      <c r="S18" s="41"/>
      <c r="T18" s="41"/>
      <c r="U18" s="41"/>
      <c r="V18" s="41"/>
      <c r="W18" s="41"/>
      <c r="X18" s="41"/>
      <c r="Y18" s="46"/>
    </row>
    <row r="19" spans="1:25" ht="16.5">
      <c r="A19" s="4">
        <f t="shared" si="3"/>
        <v>18</v>
      </c>
      <c r="B19" s="4" t="s">
        <v>89</v>
      </c>
      <c r="C19" s="4" t="s">
        <v>59</v>
      </c>
      <c r="D19" s="4" t="s">
        <v>58</v>
      </c>
      <c r="E19" s="4" t="s">
        <v>164</v>
      </c>
      <c r="F19" s="27">
        <v>90</v>
      </c>
      <c r="G19" s="25">
        <v>5</v>
      </c>
      <c r="H19" s="25">
        <f t="shared" si="0"/>
        <v>100</v>
      </c>
      <c r="I19" s="25">
        <v>72</v>
      </c>
      <c r="J19" s="25">
        <f t="shared" si="1"/>
        <v>87.2</v>
      </c>
      <c r="K19" s="37">
        <f t="shared" si="2"/>
        <v>19</v>
      </c>
      <c r="L19" s="37"/>
      <c r="M19" s="25" t="str">
        <f>IFERROR(INDEX('Bonus-share矩阵'!$D$14:$F$16,MATCH(非EC、一级部门负责人!E19,'Bonus-share矩阵'!$C$14:$C$16,0),MATCH(非EC、一级部门负责人!L19,'Bonus-share矩阵'!$D$11:$F$11,0)),"")</f>
        <v/>
      </c>
      <c r="N19" s="25"/>
      <c r="O19" s="36" t="s">
        <v>168</v>
      </c>
      <c r="P19" s="25" t="s">
        <v>211</v>
      </c>
      <c r="Q19" s="25"/>
      <c r="R19" s="41"/>
      <c r="S19" s="41"/>
      <c r="T19" s="41"/>
      <c r="U19" s="41"/>
      <c r="V19" s="41"/>
      <c r="W19" s="41"/>
      <c r="X19" s="41"/>
      <c r="Y19" s="46"/>
    </row>
    <row r="20" spans="1:25" ht="16.5">
      <c r="A20" s="4">
        <f t="shared" si="3"/>
        <v>19</v>
      </c>
      <c r="B20" s="4" t="s">
        <v>90</v>
      </c>
      <c r="C20" s="4" t="s">
        <v>62</v>
      </c>
      <c r="D20" s="4" t="s">
        <v>45</v>
      </c>
      <c r="E20" s="4" t="s">
        <v>164</v>
      </c>
      <c r="F20" s="27">
        <v>94.81</v>
      </c>
      <c r="G20" s="25">
        <v>7</v>
      </c>
      <c r="H20" s="25">
        <f t="shared" si="0"/>
        <v>140</v>
      </c>
      <c r="I20" s="25">
        <v>83.333333333333343</v>
      </c>
      <c r="J20" s="25">
        <f t="shared" si="1"/>
        <v>106.60966666666667</v>
      </c>
      <c r="K20" s="37">
        <f t="shared" si="2"/>
        <v>1</v>
      </c>
      <c r="L20" s="37"/>
      <c r="M20" s="25" t="str">
        <f>IFERROR(INDEX('Bonus-share矩阵'!$D$14:$F$16,MATCH(非EC、一级部门负责人!E20,'Bonus-share矩阵'!$C$14:$C$16,0),MATCH(非EC、一级部门负责人!L20,'Bonus-share矩阵'!$D$11:$F$11,0)),"")</f>
        <v/>
      </c>
      <c r="N20" s="25"/>
      <c r="O20" s="36" t="s">
        <v>168</v>
      </c>
      <c r="P20" s="25" t="s">
        <v>216</v>
      </c>
      <c r="Q20" s="25" t="s">
        <v>204</v>
      </c>
      <c r="R20" s="41"/>
      <c r="S20" s="41"/>
      <c r="T20" s="41"/>
      <c r="U20" s="41"/>
      <c r="V20" s="41"/>
      <c r="W20" s="41"/>
      <c r="X20" s="41"/>
      <c r="Y20" s="46"/>
    </row>
    <row r="21" spans="1:25" ht="16.5">
      <c r="A21" s="4">
        <f t="shared" si="3"/>
        <v>20</v>
      </c>
      <c r="B21" s="4" t="s">
        <v>104</v>
      </c>
      <c r="C21" s="4" t="s">
        <v>64</v>
      </c>
      <c r="D21" s="4" t="s">
        <v>55</v>
      </c>
      <c r="E21" s="4" t="s">
        <v>164</v>
      </c>
      <c r="F21" s="27">
        <v>116.97999999999999</v>
      </c>
      <c r="G21" s="25">
        <v>5</v>
      </c>
      <c r="H21" s="25">
        <f t="shared" si="0"/>
        <v>100</v>
      </c>
      <c r="I21" s="25">
        <v>63.333333333333329</v>
      </c>
      <c r="J21" s="25">
        <f t="shared" si="1"/>
        <v>92.260666666666651</v>
      </c>
      <c r="K21" s="37">
        <f t="shared" si="2"/>
        <v>15</v>
      </c>
      <c r="L21" s="37"/>
      <c r="M21" s="25" t="str">
        <f>IFERROR(INDEX('Bonus-share矩阵'!$D$14:$F$16,MATCH(非EC、一级部门负责人!E21,'Bonus-share矩阵'!$C$14:$C$16,0),MATCH(非EC、一级部门负责人!L21,'Bonus-share矩阵'!$D$11:$F$11,0)),"")</f>
        <v/>
      </c>
      <c r="N21" s="25"/>
      <c r="O21" s="36" t="s">
        <v>168</v>
      </c>
      <c r="P21" s="25" t="s">
        <v>216</v>
      </c>
      <c r="Q21" s="25" t="s">
        <v>204</v>
      </c>
      <c r="R21" s="41"/>
      <c r="S21" s="41"/>
      <c r="T21" s="41"/>
      <c r="U21" s="41"/>
      <c r="V21" s="41"/>
      <c r="W21" s="41"/>
      <c r="X21" s="41"/>
      <c r="Y21" s="46"/>
    </row>
    <row r="22" spans="1:25" ht="16.5">
      <c r="A22" s="4">
        <f t="shared" si="3"/>
        <v>21</v>
      </c>
      <c r="B22" s="4" t="s">
        <v>91</v>
      </c>
      <c r="C22" s="4" t="s">
        <v>65</v>
      </c>
      <c r="D22" s="4" t="s">
        <v>45</v>
      </c>
      <c r="E22" s="4" t="s">
        <v>164</v>
      </c>
      <c r="F22" s="27">
        <v>97.43</v>
      </c>
      <c r="G22" s="25">
        <v>5.5</v>
      </c>
      <c r="H22" s="25">
        <f t="shared" si="0"/>
        <v>110.00000000000001</v>
      </c>
      <c r="I22" s="25">
        <v>81</v>
      </c>
      <c r="J22" s="25">
        <f t="shared" si="1"/>
        <v>96.078999999999994</v>
      </c>
      <c r="K22" s="37">
        <f t="shared" si="2"/>
        <v>11</v>
      </c>
      <c r="L22" s="37"/>
      <c r="M22" s="25" t="str">
        <f>IFERROR(INDEX('Bonus-share矩阵'!$D$14:$F$16,MATCH(非EC、一级部门负责人!E22,'Bonus-share矩阵'!$C$14:$C$16,0),MATCH(非EC、一级部门负责人!L22,'Bonus-share矩阵'!$D$11:$F$11,0)),"")</f>
        <v/>
      </c>
      <c r="N22" s="25"/>
      <c r="O22" s="36" t="s">
        <v>168</v>
      </c>
      <c r="P22" s="25" t="s">
        <v>216</v>
      </c>
      <c r="Q22" s="25" t="s">
        <v>204</v>
      </c>
      <c r="R22" s="41"/>
      <c r="S22" s="41"/>
      <c r="T22" s="41"/>
      <c r="U22" s="41"/>
      <c r="V22" s="41"/>
      <c r="W22" s="41"/>
      <c r="X22" s="41"/>
      <c r="Y22" s="46"/>
    </row>
    <row r="23" spans="1:25" ht="16.5">
      <c r="A23" s="4">
        <f t="shared" si="3"/>
        <v>22</v>
      </c>
      <c r="B23" s="4" t="s">
        <v>105</v>
      </c>
      <c r="C23" s="4" t="s">
        <v>66</v>
      </c>
      <c r="D23" s="4" t="s">
        <v>55</v>
      </c>
      <c r="E23" s="4" t="s">
        <v>164</v>
      </c>
      <c r="F23" s="27">
        <v>129.01</v>
      </c>
      <c r="G23" s="25">
        <v>5.5</v>
      </c>
      <c r="H23" s="25">
        <f t="shared" si="0"/>
        <v>110.00000000000001</v>
      </c>
      <c r="I23" s="25">
        <v>70.5</v>
      </c>
      <c r="J23" s="25">
        <f t="shared" si="1"/>
        <v>101.878</v>
      </c>
      <c r="K23" s="37">
        <f t="shared" si="2"/>
        <v>2</v>
      </c>
      <c r="L23" s="37"/>
      <c r="M23" s="25" t="str">
        <f>IFERROR(INDEX('Bonus-share矩阵'!$D$14:$F$16,MATCH(非EC、一级部门负责人!E23,'Bonus-share矩阵'!$C$14:$C$16,0),MATCH(非EC、一级部门负责人!L23,'Bonus-share矩阵'!$D$11:$F$11,0)),"")</f>
        <v/>
      </c>
      <c r="N23" s="25"/>
      <c r="O23" s="36" t="s">
        <v>168</v>
      </c>
      <c r="P23" s="25" t="s">
        <v>204</v>
      </c>
      <c r="Q23" s="25" t="s">
        <v>217</v>
      </c>
      <c r="R23" s="41"/>
      <c r="S23" s="41"/>
      <c r="T23" s="41"/>
      <c r="U23" s="41"/>
      <c r="V23" s="41"/>
      <c r="W23" s="41"/>
      <c r="X23" s="41"/>
      <c r="Y23" s="46"/>
    </row>
    <row r="24" spans="1:25" ht="16.5">
      <c r="A24" s="4">
        <f t="shared" si="3"/>
        <v>23</v>
      </c>
      <c r="B24" s="4" t="s">
        <v>106</v>
      </c>
      <c r="C24" s="4" t="s">
        <v>67</v>
      </c>
      <c r="D24" s="4" t="s">
        <v>55</v>
      </c>
      <c r="E24" s="4" t="s">
        <v>164</v>
      </c>
      <c r="F24" s="27">
        <v>118.75</v>
      </c>
      <c r="G24" s="25">
        <v>5.5</v>
      </c>
      <c r="H24" s="25">
        <f t="shared" si="0"/>
        <v>110.00000000000001</v>
      </c>
      <c r="I24" s="25">
        <v>67.5</v>
      </c>
      <c r="J24" s="25">
        <f t="shared" si="1"/>
        <v>97.75</v>
      </c>
      <c r="K24" s="37">
        <f t="shared" si="2"/>
        <v>7</v>
      </c>
      <c r="L24" s="37"/>
      <c r="M24" s="25" t="str">
        <f>IFERROR(INDEX('Bonus-share矩阵'!$D$14:$F$16,MATCH(非EC、一级部门负责人!E24,'Bonus-share矩阵'!$C$14:$C$16,0),MATCH(非EC、一级部门负责人!L24,'Bonus-share矩阵'!$D$11:$F$11,0)),"")</f>
        <v/>
      </c>
      <c r="N24" s="25"/>
      <c r="O24" s="36" t="s">
        <v>168</v>
      </c>
      <c r="P24" s="25" t="s">
        <v>204</v>
      </c>
      <c r="Q24" s="25" t="s">
        <v>215</v>
      </c>
      <c r="R24" s="41"/>
      <c r="S24" s="41"/>
      <c r="T24" s="41"/>
      <c r="U24" s="41"/>
      <c r="V24" s="41"/>
      <c r="W24" s="41"/>
      <c r="X24" s="41"/>
      <c r="Y24" s="46"/>
    </row>
    <row r="25" spans="1:25" ht="16.5">
      <c r="A25" s="4">
        <f t="shared" si="3"/>
        <v>24</v>
      </c>
      <c r="B25" s="4" t="s">
        <v>92</v>
      </c>
      <c r="C25" s="4" t="s">
        <v>68</v>
      </c>
      <c r="D25" s="4" t="s">
        <v>55</v>
      </c>
      <c r="E25" s="4" t="s">
        <v>164</v>
      </c>
      <c r="F25" s="27">
        <v>101.95</v>
      </c>
      <c r="G25" s="25">
        <v>5</v>
      </c>
      <c r="H25" s="25">
        <f t="shared" si="0"/>
        <v>100</v>
      </c>
      <c r="I25" s="25">
        <v>66.666666666666671</v>
      </c>
      <c r="J25" s="25">
        <f t="shared" si="1"/>
        <v>88.918333333333337</v>
      </c>
      <c r="K25" s="37">
        <f t="shared" si="2"/>
        <v>18</v>
      </c>
      <c r="L25" s="37"/>
      <c r="M25" s="25" t="str">
        <f>IFERROR(INDEX('Bonus-share矩阵'!$D$14:$F$16,MATCH(非EC、一级部门负责人!E25,'Bonus-share矩阵'!$C$14:$C$16,0),MATCH(非EC、一级部门负责人!L25,'Bonus-share矩阵'!$D$11:$F$11,0)),"")</f>
        <v/>
      </c>
      <c r="N25" s="25"/>
      <c r="O25" s="36" t="s">
        <v>168</v>
      </c>
      <c r="P25" s="25" t="s">
        <v>204</v>
      </c>
      <c r="Q25" s="25" t="s">
        <v>212</v>
      </c>
      <c r="R25" s="41"/>
      <c r="S25" s="41"/>
      <c r="T25" s="41"/>
      <c r="U25" s="41"/>
      <c r="V25" s="41"/>
      <c r="W25" s="41"/>
      <c r="X25" s="41"/>
      <c r="Y25" s="46"/>
    </row>
    <row r="26" spans="1:25" ht="16.5">
      <c r="A26" s="4">
        <f t="shared" si="3"/>
        <v>25</v>
      </c>
      <c r="B26" s="4" t="s">
        <v>93</v>
      </c>
      <c r="C26" s="4" t="s">
        <v>69</v>
      </c>
      <c r="D26" s="4" t="s">
        <v>70</v>
      </c>
      <c r="E26" s="4" t="s">
        <v>164</v>
      </c>
      <c r="F26" s="27">
        <v>90</v>
      </c>
      <c r="G26" s="25">
        <v>4</v>
      </c>
      <c r="H26" s="25">
        <f t="shared" si="0"/>
        <v>80</v>
      </c>
      <c r="I26" s="25">
        <v>53.333333333333336</v>
      </c>
      <c r="J26" s="25">
        <f t="shared" si="1"/>
        <v>73.666666666666671</v>
      </c>
      <c r="K26" s="37">
        <f t="shared" si="2"/>
        <v>30</v>
      </c>
      <c r="L26" s="37"/>
      <c r="M26" s="25" t="str">
        <f>IFERROR(INDEX('Bonus-share矩阵'!$D$14:$F$16,MATCH(非EC、一级部门负责人!E26,'Bonus-share矩阵'!$C$14:$C$16,0),MATCH(非EC、一级部门负责人!L26,'Bonus-share矩阵'!$D$11:$F$11,0)),"")</f>
        <v/>
      </c>
      <c r="N26" s="25"/>
      <c r="O26" s="36" t="s">
        <v>174</v>
      </c>
      <c r="P26" s="25" t="s">
        <v>204</v>
      </c>
      <c r="Q26" s="25" t="s">
        <v>204</v>
      </c>
      <c r="R26" s="41"/>
      <c r="S26" s="41"/>
      <c r="T26" s="41"/>
      <c r="U26" s="41"/>
      <c r="V26" s="41"/>
      <c r="W26" s="41"/>
      <c r="X26" s="41"/>
      <c r="Y26" s="46"/>
    </row>
    <row r="27" spans="1:25" ht="16.5">
      <c r="A27" s="4">
        <f t="shared" si="3"/>
        <v>26</v>
      </c>
      <c r="B27" s="4" t="s">
        <v>107</v>
      </c>
      <c r="C27" s="4" t="s">
        <v>72</v>
      </c>
      <c r="D27" s="4" t="s">
        <v>70</v>
      </c>
      <c r="E27" s="4" t="s">
        <v>164</v>
      </c>
      <c r="F27" s="27">
        <v>85</v>
      </c>
      <c r="G27" s="25">
        <v>5</v>
      </c>
      <c r="H27" s="25">
        <f t="shared" si="0"/>
        <v>100</v>
      </c>
      <c r="I27" s="25">
        <v>63.333333333333329</v>
      </c>
      <c r="J27" s="25">
        <f t="shared" si="1"/>
        <v>82.666666666666657</v>
      </c>
      <c r="K27" s="37">
        <f t="shared" si="2"/>
        <v>24</v>
      </c>
      <c r="L27" s="37"/>
      <c r="M27" s="25" t="str">
        <f>IFERROR(INDEX('Bonus-share矩阵'!$D$14:$F$16,MATCH(非EC、一级部门负责人!E27,'Bonus-share矩阵'!$C$14:$C$16,0),MATCH(非EC、一级部门负责人!L27,'Bonus-share矩阵'!$D$11:$F$11,0)),"")</f>
        <v/>
      </c>
      <c r="N27" s="25"/>
      <c r="O27" s="36" t="s">
        <v>168</v>
      </c>
      <c r="P27" s="25" t="s">
        <v>213</v>
      </c>
      <c r="Q27" s="25" t="s">
        <v>209</v>
      </c>
      <c r="R27" s="41"/>
      <c r="S27" s="41"/>
      <c r="T27" s="41"/>
      <c r="U27" s="41"/>
      <c r="V27" s="41"/>
      <c r="W27" s="41"/>
      <c r="X27" s="41"/>
      <c r="Y27" s="46"/>
    </row>
    <row r="28" spans="1:25" ht="16.5">
      <c r="A28" s="4">
        <f t="shared" si="3"/>
        <v>27</v>
      </c>
      <c r="B28" s="4" t="s">
        <v>94</v>
      </c>
      <c r="C28" s="4" t="s">
        <v>73</v>
      </c>
      <c r="D28" s="4" t="s">
        <v>70</v>
      </c>
      <c r="E28" s="4" t="s">
        <v>164</v>
      </c>
      <c r="F28" s="27">
        <v>86</v>
      </c>
      <c r="G28" s="25">
        <v>5</v>
      </c>
      <c r="H28" s="25">
        <f t="shared" si="0"/>
        <v>100</v>
      </c>
      <c r="I28" s="25">
        <v>73.333333333333329</v>
      </c>
      <c r="J28" s="25">
        <f t="shared" si="1"/>
        <v>86.466666666666669</v>
      </c>
      <c r="K28" s="37">
        <f t="shared" si="2"/>
        <v>21</v>
      </c>
      <c r="L28" s="37"/>
      <c r="M28" s="25" t="str">
        <f>IFERROR(INDEX('Bonus-share矩阵'!$D$14:$F$16,MATCH(非EC、一级部门负责人!E28,'Bonus-share矩阵'!$C$14:$C$16,0),MATCH(非EC、一级部门负责人!L28,'Bonus-share矩阵'!$D$11:$F$11,0)),"")</f>
        <v/>
      </c>
      <c r="N28" s="25"/>
      <c r="O28" s="36" t="s">
        <v>168</v>
      </c>
      <c r="P28" s="25" t="s">
        <v>213</v>
      </c>
      <c r="Q28" s="25" t="s">
        <v>209</v>
      </c>
      <c r="R28" s="41"/>
      <c r="S28" s="41"/>
      <c r="T28" s="41"/>
      <c r="U28" s="41"/>
      <c r="V28" s="41"/>
      <c r="W28" s="41"/>
      <c r="X28" s="41"/>
      <c r="Y28" s="46"/>
    </row>
    <row r="29" spans="1:25" ht="16.5">
      <c r="A29" s="4">
        <f t="shared" si="3"/>
        <v>28</v>
      </c>
      <c r="B29" s="4" t="s">
        <v>95</v>
      </c>
      <c r="C29" s="4" t="s">
        <v>74</v>
      </c>
      <c r="D29" s="4" t="s">
        <v>70</v>
      </c>
      <c r="E29" s="4" t="s">
        <v>164</v>
      </c>
      <c r="F29" s="27">
        <v>91</v>
      </c>
      <c r="G29" s="25">
        <v>2</v>
      </c>
      <c r="H29" s="25">
        <f t="shared" si="0"/>
        <v>40</v>
      </c>
      <c r="I29" s="25">
        <v>63.333333333333329</v>
      </c>
      <c r="J29" s="25">
        <f t="shared" si="1"/>
        <v>63.466666666666661</v>
      </c>
      <c r="K29" s="37">
        <f t="shared" si="2"/>
        <v>33</v>
      </c>
      <c r="L29" s="37"/>
      <c r="M29" s="25" t="str">
        <f>IFERROR(INDEX('Bonus-share矩阵'!$D$14:$F$16,MATCH(非EC、一级部门负责人!E29,'Bonus-share矩阵'!$C$14:$C$16,0),MATCH(非EC、一级部门负责人!L29,'Bonus-share矩阵'!$D$11:$F$11,0)),"")</f>
        <v/>
      </c>
      <c r="N29" s="25"/>
      <c r="O29" s="36" t="s">
        <v>175</v>
      </c>
      <c r="P29" s="25" t="s">
        <v>213</v>
      </c>
      <c r="Q29" s="25" t="s">
        <v>209</v>
      </c>
      <c r="R29" s="41"/>
      <c r="S29" s="41"/>
      <c r="T29" s="41"/>
      <c r="U29" s="41"/>
      <c r="V29" s="41"/>
      <c r="W29" s="41"/>
      <c r="X29" s="41"/>
      <c r="Y29" s="46"/>
    </row>
    <row r="30" spans="1:25" ht="16.5">
      <c r="A30" s="4">
        <f t="shared" si="3"/>
        <v>29</v>
      </c>
      <c r="B30" s="4" t="s">
        <v>96</v>
      </c>
      <c r="C30" s="4" t="s">
        <v>75</v>
      </c>
      <c r="D30" s="4" t="s">
        <v>76</v>
      </c>
      <c r="E30" s="4" t="s">
        <v>164</v>
      </c>
      <c r="F30" s="27">
        <v>105</v>
      </c>
      <c r="G30" s="25">
        <v>6</v>
      </c>
      <c r="H30" s="25">
        <f t="shared" si="0"/>
        <v>120</v>
      </c>
      <c r="I30" s="25">
        <v>80</v>
      </c>
      <c r="J30" s="25">
        <f t="shared" si="1"/>
        <v>101.5</v>
      </c>
      <c r="K30" s="37">
        <f t="shared" si="2"/>
        <v>3</v>
      </c>
      <c r="L30" s="37"/>
      <c r="M30" s="25" t="str">
        <f>IFERROR(INDEX('Bonus-share矩阵'!$D$14:$F$16,MATCH(非EC、一级部门负责人!E30,'Bonus-share矩阵'!$C$14:$C$16,0),MATCH(非EC、一级部门负责人!L30,'Bonus-share矩阵'!$D$11:$F$11,0)),"")</f>
        <v/>
      </c>
      <c r="N30" s="25"/>
      <c r="O30" s="36" t="s">
        <v>168</v>
      </c>
      <c r="P30" s="25" t="s">
        <v>213</v>
      </c>
      <c r="Q30" s="25" t="s">
        <v>212</v>
      </c>
      <c r="R30" s="41"/>
      <c r="S30" s="41"/>
      <c r="T30" s="41"/>
      <c r="U30" s="41"/>
      <c r="V30" s="41"/>
      <c r="W30" s="41"/>
      <c r="X30" s="41"/>
      <c r="Y30" s="46"/>
    </row>
    <row r="31" spans="1:25" ht="16.5">
      <c r="A31" s="15">
        <f t="shared" si="3"/>
        <v>30</v>
      </c>
      <c r="B31" s="15" t="s">
        <v>115</v>
      </c>
      <c r="C31" s="4" t="s">
        <v>111</v>
      </c>
      <c r="D31" s="4" t="s">
        <v>55</v>
      </c>
      <c r="E31" s="4" t="s">
        <v>165</v>
      </c>
      <c r="F31" s="27">
        <v>95.56</v>
      </c>
      <c r="G31" s="25">
        <v>4</v>
      </c>
      <c r="H31" s="25">
        <f t="shared" si="0"/>
        <v>80</v>
      </c>
      <c r="I31" s="25">
        <v>72</v>
      </c>
      <c r="J31" s="25">
        <f t="shared" si="1"/>
        <v>81.867999999999995</v>
      </c>
      <c r="K31" s="37">
        <f t="shared" si="2"/>
        <v>25</v>
      </c>
      <c r="L31" s="37"/>
      <c r="M31" s="25" t="str">
        <f>IFERROR(INDEX('Bonus-share矩阵'!$D$14:$F$16,MATCH(非EC、一级部门负责人!E31,'Bonus-share矩阵'!$C$14:$C$16,0),MATCH(非EC、一级部门负责人!L31,'Bonus-share矩阵'!$D$11:$F$11,0)),"")</f>
        <v/>
      </c>
      <c r="N31" s="25"/>
      <c r="O31" s="36" t="s">
        <v>176</v>
      </c>
      <c r="P31" s="25" t="s">
        <v>213</v>
      </c>
      <c r="Q31" s="25" t="s">
        <v>203</v>
      </c>
      <c r="R31" s="41"/>
      <c r="S31" s="41"/>
      <c r="T31" s="41"/>
      <c r="U31" s="41"/>
      <c r="V31" s="41"/>
      <c r="W31" s="41"/>
      <c r="X31" s="41"/>
      <c r="Y31" s="46"/>
    </row>
    <row r="32" spans="1:25" ht="16.5">
      <c r="A32" s="15">
        <f t="shared" si="3"/>
        <v>31</v>
      </c>
      <c r="B32" s="15" t="s">
        <v>113</v>
      </c>
      <c r="C32" s="4" t="s">
        <v>109</v>
      </c>
      <c r="D32" s="4" t="s">
        <v>14</v>
      </c>
      <c r="E32" s="4" t="s">
        <v>164</v>
      </c>
      <c r="F32" s="27">
        <v>70.899999999999991</v>
      </c>
      <c r="G32" s="25">
        <v>4.5</v>
      </c>
      <c r="H32" s="25">
        <f t="shared" si="0"/>
        <v>90</v>
      </c>
      <c r="I32" s="25">
        <v>60</v>
      </c>
      <c r="J32" s="25">
        <f t="shared" si="1"/>
        <v>73.77</v>
      </c>
      <c r="K32" s="37">
        <f t="shared" si="2"/>
        <v>29</v>
      </c>
      <c r="L32" s="37"/>
      <c r="M32" s="25" t="str">
        <f>IFERROR(INDEX('Bonus-share矩阵'!$D$14:$F$16,MATCH(非EC、一级部门负责人!E32,'Bonus-share矩阵'!$C$14:$C$16,0),MATCH(非EC、一级部门负责人!L32,'Bonus-share矩阵'!$D$11:$F$11,0)),"")</f>
        <v/>
      </c>
      <c r="N32" s="25"/>
      <c r="O32" s="36" t="s">
        <v>171</v>
      </c>
      <c r="P32" s="25" t="s">
        <v>213</v>
      </c>
      <c r="Q32" s="25" t="s">
        <v>218</v>
      </c>
      <c r="R32" s="41"/>
      <c r="S32" s="41"/>
      <c r="T32" s="41"/>
      <c r="U32" s="41"/>
      <c r="V32" s="41"/>
      <c r="W32" s="41"/>
      <c r="X32" s="41"/>
      <c r="Y32" s="46"/>
    </row>
    <row r="33" spans="1:25" ht="16.5">
      <c r="A33" s="15">
        <f t="shared" si="3"/>
        <v>32</v>
      </c>
      <c r="B33" s="15" t="s">
        <v>112</v>
      </c>
      <c r="C33" s="15" t="s">
        <v>108</v>
      </c>
      <c r="D33" s="15" t="s">
        <v>53</v>
      </c>
      <c r="E33" s="4" t="s">
        <v>164</v>
      </c>
      <c r="F33" s="27">
        <v>103.49999999999999</v>
      </c>
      <c r="G33" s="25">
        <v>4</v>
      </c>
      <c r="H33" s="25">
        <f t="shared" si="0"/>
        <v>80</v>
      </c>
      <c r="I33" s="25">
        <v>80</v>
      </c>
      <c r="J33" s="25">
        <f t="shared" si="1"/>
        <v>87.05</v>
      </c>
      <c r="K33" s="37">
        <f t="shared" si="2"/>
        <v>20</v>
      </c>
      <c r="L33" s="37"/>
      <c r="M33" s="25" t="str">
        <f>IFERROR(INDEX('Bonus-share矩阵'!$D$14:$F$16,MATCH(非EC、一级部门负责人!E33,'Bonus-share矩阵'!$C$14:$C$16,0),MATCH(非EC、一级部门负责人!L33,'Bonus-share矩阵'!$D$11:$F$11,0)),"")</f>
        <v/>
      </c>
      <c r="N33" s="25"/>
      <c r="O33" s="36" t="s">
        <v>177</v>
      </c>
      <c r="P33" s="25" t="s">
        <v>213</v>
      </c>
      <c r="Q33" s="25" t="s">
        <v>219</v>
      </c>
      <c r="R33" s="41"/>
      <c r="S33" s="41"/>
      <c r="T33" s="41"/>
      <c r="U33" s="41"/>
      <c r="V33" s="41"/>
      <c r="W33" s="41"/>
      <c r="X33" s="41"/>
      <c r="Y33" s="46"/>
    </row>
    <row r="34" spans="1:25" ht="16.5">
      <c r="A34" s="15">
        <f t="shared" si="3"/>
        <v>33</v>
      </c>
      <c r="B34" s="15" t="s">
        <v>114</v>
      </c>
      <c r="C34" s="4" t="s">
        <v>110</v>
      </c>
      <c r="D34" s="4" t="s">
        <v>58</v>
      </c>
      <c r="E34" s="4" t="s">
        <v>166</v>
      </c>
      <c r="F34" s="27">
        <v>95</v>
      </c>
      <c r="G34" s="29">
        <v>5.25</v>
      </c>
      <c r="H34" s="25">
        <f t="shared" si="0"/>
        <v>105</v>
      </c>
      <c r="I34" s="25"/>
      <c r="J34" s="25">
        <f t="shared" si="1"/>
        <v>65.25</v>
      </c>
      <c r="K34" s="37">
        <f t="shared" si="2"/>
        <v>31</v>
      </c>
      <c r="L34" s="37"/>
      <c r="M34" s="25" t="str">
        <f>IFERROR(INDEX('Bonus-share矩阵'!$D$14:$F$16,MATCH(非EC、一级部门负责人!E34,'Bonus-share矩阵'!$C$14:$C$16,0),MATCH(非EC、一级部门负责人!L34,'Bonus-share矩阵'!$D$11:$F$11,0)),"")</f>
        <v/>
      </c>
      <c r="N34" s="25"/>
      <c r="O34" s="36" t="s">
        <v>173</v>
      </c>
      <c r="P34" s="25"/>
      <c r="Q34" s="25"/>
      <c r="R34" s="41"/>
      <c r="S34" s="41"/>
      <c r="T34" s="41"/>
      <c r="U34" s="41"/>
      <c r="V34" s="41"/>
      <c r="W34" s="41"/>
      <c r="X34" s="41"/>
      <c r="Y34" s="46"/>
    </row>
    <row r="39" spans="1:25">
      <c r="A39" t="s">
        <v>190</v>
      </c>
    </row>
  </sheetData>
  <autoFilter ref="B1:O34"/>
  <phoneticPr fontId="3" type="noConversion"/>
  <dataValidations count="1">
    <dataValidation type="list" allowBlank="1" showInputMessage="1" showErrorMessage="1" sqref="L2:L34">
      <formula1>"A,B,C"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" sqref="L2"/>
    </sheetView>
  </sheetViews>
  <sheetFormatPr defaultRowHeight="14.25"/>
  <cols>
    <col min="1" max="1" width="7" customWidth="1"/>
    <col min="2" max="2" width="10" bestFit="1" customWidth="1"/>
    <col min="3" max="3" width="10.875" bestFit="1" customWidth="1"/>
    <col min="4" max="4" width="13.125" bestFit="1" customWidth="1"/>
    <col min="6" max="6" width="12.5" customWidth="1"/>
    <col min="7" max="7" width="11.25" customWidth="1"/>
    <col min="8" max="8" width="13.625" customWidth="1"/>
    <col min="9" max="9" width="15.125" customWidth="1"/>
    <col min="10" max="10" width="10.375" customWidth="1"/>
    <col min="11" max="14" width="10.5" customWidth="1"/>
    <col min="15" max="15" width="36.25" bestFit="1" customWidth="1"/>
    <col min="16" max="17" width="17.625" customWidth="1"/>
  </cols>
  <sheetData>
    <row r="1" spans="1:21" ht="30">
      <c r="A1" s="1" t="s">
        <v>188</v>
      </c>
      <c r="B1" s="1" t="s">
        <v>78</v>
      </c>
      <c r="C1" s="1" t="s">
        <v>0</v>
      </c>
      <c r="D1" s="1" t="s">
        <v>1</v>
      </c>
      <c r="E1" s="1" t="s">
        <v>163</v>
      </c>
      <c r="F1" s="22" t="s">
        <v>150</v>
      </c>
      <c r="G1" s="18" t="s">
        <v>153</v>
      </c>
      <c r="H1" s="19" t="s">
        <v>154</v>
      </c>
      <c r="I1" s="19" t="s">
        <v>151</v>
      </c>
      <c r="J1" s="35" t="s">
        <v>152</v>
      </c>
      <c r="K1" s="35" t="s">
        <v>179</v>
      </c>
      <c r="L1" s="35" t="s">
        <v>220</v>
      </c>
      <c r="M1" s="35" t="s">
        <v>232</v>
      </c>
      <c r="N1" s="35" t="s">
        <v>231</v>
      </c>
      <c r="O1" s="20" t="s">
        <v>178</v>
      </c>
      <c r="P1" s="30"/>
      <c r="Q1" s="30"/>
      <c r="R1" t="s">
        <v>194</v>
      </c>
      <c r="S1">
        <v>13</v>
      </c>
    </row>
    <row r="2" spans="1:21" ht="16.5">
      <c r="A2" s="15">
        <v>1</v>
      </c>
      <c r="B2" s="15" t="s">
        <v>121</v>
      </c>
      <c r="C2" s="4" t="s">
        <v>122</v>
      </c>
      <c r="D2" s="4" t="s">
        <v>24</v>
      </c>
      <c r="E2" s="4" t="s">
        <v>165</v>
      </c>
      <c r="F2" s="27"/>
      <c r="G2" s="25">
        <v>5.375</v>
      </c>
      <c r="H2" s="25">
        <f>ROUND(G2/5*100,2)</f>
        <v>107.5</v>
      </c>
      <c r="I2" s="25">
        <v>54.725000000000001</v>
      </c>
      <c r="J2" s="26">
        <f>F2*30%+H2*35%+I2*35%</f>
        <v>56.778750000000002</v>
      </c>
      <c r="K2" s="37">
        <f>RANK(J2,$J$2:$J$14)</f>
        <v>6</v>
      </c>
      <c r="L2" s="37"/>
      <c r="M2" s="37" t="str">
        <f>IFERROR(INDEX('Bonus-share矩阵'!$D$14:$F$16,MATCH(EC、一级部门负责人!E2,'Bonus-share矩阵'!$C$14:$C$16,0),MATCH(EC、一级部门负责人!L2,'Bonus-share矩阵'!$D$11:$F$11,0)),"")</f>
        <v/>
      </c>
      <c r="N2" s="37"/>
      <c r="O2" s="26" t="s">
        <v>168</v>
      </c>
      <c r="P2" s="45"/>
      <c r="Q2" s="44"/>
      <c r="R2" s="40" t="s">
        <v>195</v>
      </c>
      <c r="S2" s="40" t="s">
        <v>193</v>
      </c>
      <c r="T2" s="40" t="s">
        <v>196</v>
      </c>
      <c r="U2" s="40" t="s">
        <v>197</v>
      </c>
    </row>
    <row r="3" spans="1:21" ht="16.5">
      <c r="A3" s="15">
        <v>2</v>
      </c>
      <c r="B3" s="15" t="s">
        <v>123</v>
      </c>
      <c r="C3" s="4" t="s">
        <v>124</v>
      </c>
      <c r="D3" s="4" t="s">
        <v>147</v>
      </c>
      <c r="E3" s="4" t="s">
        <v>166</v>
      </c>
      <c r="F3" s="27"/>
      <c r="G3" s="25">
        <v>5.5299999999999994</v>
      </c>
      <c r="H3" s="25">
        <f t="shared" ref="H3:H14" si="0">ROUND(G3/5*100,2)</f>
        <v>110.6</v>
      </c>
      <c r="I3" s="31"/>
      <c r="J3" s="26">
        <f t="shared" ref="J3:J14" si="1">F3*30%+H3*35%+I3*35%</f>
        <v>38.709999999999994</v>
      </c>
      <c r="K3" s="37">
        <f t="shared" ref="K3:K14" si="2">RANK(J3,$J$2:$J$14)</f>
        <v>13</v>
      </c>
      <c r="L3" s="37"/>
      <c r="M3" s="37" t="str">
        <f>IFERROR(INDEX('Bonus-share矩阵'!$D$14:$F$16,MATCH(EC、一级部门负责人!E3,'Bonus-share矩阵'!$C$14:$C$16,0),MATCH(EC、一级部门负责人!L3,'Bonus-share矩阵'!$D$11:$F$11,0)),"")</f>
        <v/>
      </c>
      <c r="N3" s="37"/>
      <c r="O3" s="26" t="s">
        <v>181</v>
      </c>
      <c r="P3" s="45"/>
      <c r="Q3" s="44"/>
      <c r="R3" s="38" t="s">
        <v>199</v>
      </c>
      <c r="S3" s="39">
        <v>0.2</v>
      </c>
      <c r="T3" s="39">
        <v>0.7</v>
      </c>
      <c r="U3" s="39">
        <v>0.1</v>
      </c>
    </row>
    <row r="4" spans="1:21" ht="16.5">
      <c r="A4" s="15">
        <v>3</v>
      </c>
      <c r="B4" s="15" t="s">
        <v>125</v>
      </c>
      <c r="C4" s="4" t="s">
        <v>126</v>
      </c>
      <c r="D4" s="4" t="s">
        <v>28</v>
      </c>
      <c r="E4" s="4" t="s">
        <v>165</v>
      </c>
      <c r="F4" s="27"/>
      <c r="G4" s="25">
        <v>6.0249999999999986</v>
      </c>
      <c r="H4" s="25">
        <f t="shared" si="0"/>
        <v>120.5</v>
      </c>
      <c r="I4" s="25">
        <v>75.099999999999994</v>
      </c>
      <c r="J4" s="26">
        <f t="shared" si="1"/>
        <v>68.459999999999994</v>
      </c>
      <c r="K4" s="37">
        <f t="shared" si="2"/>
        <v>2</v>
      </c>
      <c r="L4" s="37"/>
      <c r="M4" s="37" t="str">
        <f>IFERROR(INDEX('Bonus-share矩阵'!$D$14:$F$16,MATCH(EC、一级部门负责人!E4,'Bonus-share矩阵'!$C$14:$C$16,0),MATCH(EC、一级部门负责人!L4,'Bonus-share矩阵'!$D$11:$F$11,0)),"")</f>
        <v/>
      </c>
      <c r="N4" s="37"/>
      <c r="O4" s="26" t="s">
        <v>182</v>
      </c>
      <c r="P4" s="45"/>
      <c r="Q4" s="44"/>
      <c r="R4" s="38" t="s">
        <v>198</v>
      </c>
      <c r="S4" s="38">
        <f>ROUND($S$1*S3,0)</f>
        <v>3</v>
      </c>
      <c r="T4" s="38">
        <f t="shared" ref="T4:U4" si="3">ROUND($S$1*T3,0)</f>
        <v>9</v>
      </c>
      <c r="U4" s="38">
        <f t="shared" si="3"/>
        <v>1</v>
      </c>
    </row>
    <row r="5" spans="1:21" ht="16.5">
      <c r="A5" s="15">
        <v>4</v>
      </c>
      <c r="B5" s="15" t="s">
        <v>127</v>
      </c>
      <c r="C5" s="4" t="s">
        <v>128</v>
      </c>
      <c r="D5" s="4" t="s">
        <v>45</v>
      </c>
      <c r="E5" s="4" t="s">
        <v>165</v>
      </c>
      <c r="F5" s="27"/>
      <c r="G5" s="25">
        <v>5.9</v>
      </c>
      <c r="H5" s="25">
        <f t="shared" si="0"/>
        <v>118</v>
      </c>
      <c r="I5" s="25">
        <v>70.325000000000003</v>
      </c>
      <c r="J5" s="26">
        <f t="shared" si="1"/>
        <v>65.913749999999993</v>
      </c>
      <c r="K5" s="37">
        <f t="shared" si="2"/>
        <v>3</v>
      </c>
      <c r="L5" s="37"/>
      <c r="M5" s="37" t="str">
        <f>IFERROR(INDEX('Bonus-share矩阵'!$D$14:$F$16,MATCH(EC、一级部门负责人!E5,'Bonus-share矩阵'!$C$14:$C$16,0),MATCH(EC、一级部门负责人!L5,'Bonus-share矩阵'!$D$11:$F$11,0)),"")</f>
        <v/>
      </c>
      <c r="N5" s="37"/>
      <c r="O5" s="26" t="s">
        <v>176</v>
      </c>
      <c r="P5" s="45"/>
      <c r="Q5" s="44"/>
      <c r="R5" s="34"/>
    </row>
    <row r="6" spans="1:21" ht="16.5">
      <c r="A6" s="15">
        <v>5</v>
      </c>
      <c r="B6" s="15" t="s">
        <v>129</v>
      </c>
      <c r="C6" s="4" t="s">
        <v>130</v>
      </c>
      <c r="D6" s="4" t="s">
        <v>14</v>
      </c>
      <c r="E6" s="4" t="s">
        <v>166</v>
      </c>
      <c r="F6" s="27"/>
      <c r="G6" s="25">
        <v>5.8324999999999996</v>
      </c>
      <c r="H6" s="25">
        <f t="shared" si="0"/>
        <v>116.65</v>
      </c>
      <c r="I6" s="25">
        <v>56.3125</v>
      </c>
      <c r="J6" s="26">
        <f t="shared" si="1"/>
        <v>60.536874999999995</v>
      </c>
      <c r="K6" s="37">
        <f t="shared" si="2"/>
        <v>5</v>
      </c>
      <c r="L6" s="37"/>
      <c r="M6" s="37" t="str">
        <f>IFERROR(INDEX('Bonus-share矩阵'!$D$14:$F$16,MATCH(EC、一级部门负责人!E6,'Bonus-share矩阵'!$C$14:$C$16,0),MATCH(EC、一级部门负责人!L6,'Bonus-share矩阵'!$D$11:$F$11,0)),"")</f>
        <v/>
      </c>
      <c r="N6" s="37"/>
      <c r="O6" s="26" t="s">
        <v>191</v>
      </c>
      <c r="P6" s="45"/>
      <c r="Q6" s="44"/>
      <c r="R6" s="34"/>
    </row>
    <row r="7" spans="1:21" ht="16.5">
      <c r="A7" s="15">
        <v>6</v>
      </c>
      <c r="B7" s="15" t="s">
        <v>131</v>
      </c>
      <c r="C7" s="4" t="s">
        <v>132</v>
      </c>
      <c r="D7" s="4" t="s">
        <v>14</v>
      </c>
      <c r="E7" s="4" t="s">
        <v>164</v>
      </c>
      <c r="F7" s="27"/>
      <c r="G7" s="25">
        <v>4.82</v>
      </c>
      <c r="H7" s="25">
        <f t="shared" si="0"/>
        <v>96.4</v>
      </c>
      <c r="I7" s="25">
        <v>48.924999999999997</v>
      </c>
      <c r="J7" s="26">
        <f t="shared" si="1"/>
        <v>50.863749999999996</v>
      </c>
      <c r="K7" s="37">
        <f t="shared" si="2"/>
        <v>8</v>
      </c>
      <c r="L7" s="37"/>
      <c r="M7" s="37" t="str">
        <f>IFERROR(INDEX('Bonus-share矩阵'!$D$14:$F$16,MATCH(EC、一级部门负责人!E7,'Bonus-share矩阵'!$C$14:$C$16,0),MATCH(EC、一级部门负责人!L7,'Bonus-share矩阵'!$D$11:$F$11,0)),"")</f>
        <v/>
      </c>
      <c r="N7" s="37"/>
      <c r="O7" s="26" t="s">
        <v>184</v>
      </c>
      <c r="P7" s="45"/>
      <c r="Q7" s="44"/>
      <c r="R7" s="34"/>
    </row>
    <row r="8" spans="1:21" ht="16.5">
      <c r="A8" s="15">
        <v>7</v>
      </c>
      <c r="B8" s="15" t="s">
        <v>133</v>
      </c>
      <c r="C8" s="4" t="s">
        <v>134</v>
      </c>
      <c r="D8" s="4" t="s">
        <v>148</v>
      </c>
      <c r="E8" s="4" t="s">
        <v>165</v>
      </c>
      <c r="F8" s="27"/>
      <c r="G8" s="25">
        <v>5.8849999999999998</v>
      </c>
      <c r="H8" s="25">
        <f t="shared" si="0"/>
        <v>117.7</v>
      </c>
      <c r="I8" s="25">
        <v>79.5</v>
      </c>
      <c r="J8" s="26">
        <f t="shared" si="1"/>
        <v>69.02</v>
      </c>
      <c r="K8" s="37">
        <f t="shared" si="2"/>
        <v>1</v>
      </c>
      <c r="L8" s="37"/>
      <c r="M8" s="37" t="str">
        <f>IFERROR(INDEX('Bonus-share矩阵'!$D$14:$F$16,MATCH(EC、一级部门负责人!E8,'Bonus-share矩阵'!$C$14:$C$16,0),MATCH(EC、一级部门负责人!L8,'Bonus-share矩阵'!$D$11:$F$11,0)),"")</f>
        <v/>
      </c>
      <c r="N8" s="37"/>
      <c r="O8" s="26" t="s">
        <v>192</v>
      </c>
      <c r="P8" s="45"/>
      <c r="Q8" s="44"/>
      <c r="R8" s="34"/>
    </row>
    <row r="9" spans="1:21" ht="16.5">
      <c r="A9" s="15">
        <v>8</v>
      </c>
      <c r="B9" s="15" t="s">
        <v>135</v>
      </c>
      <c r="C9" s="4" t="s">
        <v>136</v>
      </c>
      <c r="D9" s="4" t="s">
        <v>55</v>
      </c>
      <c r="E9" s="4" t="s">
        <v>166</v>
      </c>
      <c r="F9" s="27"/>
      <c r="G9" s="25">
        <v>5.0749999999999993</v>
      </c>
      <c r="H9" s="25">
        <f>ROUND(G9/5*100,2)</f>
        <v>101.5</v>
      </c>
      <c r="I9" s="25">
        <v>57.1</v>
      </c>
      <c r="J9" s="26">
        <f t="shared" si="1"/>
        <v>55.51</v>
      </c>
      <c r="K9" s="37">
        <f t="shared" si="2"/>
        <v>7</v>
      </c>
      <c r="L9" s="37"/>
      <c r="M9" s="37" t="str">
        <f>IFERROR(INDEX('Bonus-share矩阵'!$D$14:$F$16,MATCH(EC、一级部门负责人!E9,'Bonus-share矩阵'!$C$14:$C$16,0),MATCH(EC、一级部门负责人!L9,'Bonus-share矩阵'!$D$11:$F$11,0)),"")</f>
        <v/>
      </c>
      <c r="N9" s="37"/>
      <c r="O9" s="26" t="s">
        <v>185</v>
      </c>
      <c r="P9" s="45"/>
      <c r="Q9" s="44"/>
      <c r="R9" s="34"/>
    </row>
    <row r="10" spans="1:21" ht="16.5">
      <c r="A10" s="15">
        <v>9</v>
      </c>
      <c r="B10" s="15" t="s">
        <v>137</v>
      </c>
      <c r="C10" s="4" t="s">
        <v>138</v>
      </c>
      <c r="D10" s="4" t="s">
        <v>55</v>
      </c>
      <c r="E10" s="4" t="s">
        <v>165</v>
      </c>
      <c r="F10" s="27"/>
      <c r="G10" s="25">
        <v>4.2174999999999994</v>
      </c>
      <c r="H10" s="25">
        <f t="shared" si="0"/>
        <v>84.35</v>
      </c>
      <c r="I10" s="25">
        <v>47.875</v>
      </c>
      <c r="J10" s="26">
        <f t="shared" si="1"/>
        <v>46.278749999999995</v>
      </c>
      <c r="K10" s="37">
        <f t="shared" si="2"/>
        <v>10</v>
      </c>
      <c r="L10" s="37"/>
      <c r="M10" s="37" t="str">
        <f>IFERROR(INDEX('Bonus-share矩阵'!$D$14:$F$16,MATCH(EC、一级部门负责人!E10,'Bonus-share矩阵'!$C$14:$C$16,0),MATCH(EC、一级部门负责人!L10,'Bonus-share矩阵'!$D$11:$F$11,0)),"")</f>
        <v/>
      </c>
      <c r="N10" s="37"/>
      <c r="O10" s="26" t="s">
        <v>186</v>
      </c>
      <c r="P10" s="45"/>
      <c r="Q10" s="44"/>
      <c r="R10" s="34"/>
    </row>
    <row r="11" spans="1:21" ht="16.5">
      <c r="A11" s="15">
        <v>10</v>
      </c>
      <c r="B11" s="15" t="s">
        <v>139</v>
      </c>
      <c r="C11" s="4" t="s">
        <v>140</v>
      </c>
      <c r="D11" s="4" t="s">
        <v>70</v>
      </c>
      <c r="E11" s="4" t="s">
        <v>166</v>
      </c>
      <c r="F11" s="27"/>
      <c r="G11" s="25">
        <v>4.7299999999999995</v>
      </c>
      <c r="H11" s="25">
        <f t="shared" si="0"/>
        <v>94.6</v>
      </c>
      <c r="I11" s="25">
        <v>50.05</v>
      </c>
      <c r="J11" s="26">
        <f t="shared" si="1"/>
        <v>50.627499999999998</v>
      </c>
      <c r="K11" s="37">
        <f t="shared" si="2"/>
        <v>9</v>
      </c>
      <c r="L11" s="37"/>
      <c r="M11" s="37" t="str">
        <f>IFERROR(INDEX('Bonus-share矩阵'!$D$14:$F$16,MATCH(EC、一级部门负责人!E11,'Bonus-share矩阵'!$C$14:$C$16,0),MATCH(EC、一级部门负责人!L11,'Bonus-share矩阵'!$D$11:$F$11,0)),"")</f>
        <v/>
      </c>
      <c r="N11" s="37"/>
      <c r="O11" s="26" t="s">
        <v>187</v>
      </c>
      <c r="P11" s="45"/>
      <c r="Q11" s="44"/>
      <c r="R11" s="34"/>
    </row>
    <row r="12" spans="1:21" ht="16.5">
      <c r="A12" s="15">
        <v>11</v>
      </c>
      <c r="B12" s="15" t="s">
        <v>141</v>
      </c>
      <c r="C12" s="4" t="s">
        <v>142</v>
      </c>
      <c r="D12" s="4" t="s">
        <v>58</v>
      </c>
      <c r="E12" s="4" t="s">
        <v>166</v>
      </c>
      <c r="F12" s="27"/>
      <c r="G12" s="25">
        <v>5.875</v>
      </c>
      <c r="H12" s="25">
        <f t="shared" si="0"/>
        <v>117.5</v>
      </c>
      <c r="I12" s="31"/>
      <c r="J12" s="26">
        <f t="shared" si="1"/>
        <v>41.125</v>
      </c>
      <c r="K12" s="37">
        <f t="shared" si="2"/>
        <v>12</v>
      </c>
      <c r="L12" s="37"/>
      <c r="M12" s="37" t="str">
        <f>IFERROR(INDEX('Bonus-share矩阵'!$D$14:$F$16,MATCH(EC、一级部门负责人!E12,'Bonus-share矩阵'!$C$14:$C$16,0),MATCH(EC、一级部门负责人!L12,'Bonus-share矩阵'!$D$11:$F$11,0)),"")</f>
        <v/>
      </c>
      <c r="N12" s="37"/>
      <c r="O12" s="26" t="s">
        <v>168</v>
      </c>
      <c r="P12" s="45"/>
      <c r="Q12" s="44"/>
      <c r="R12" s="34"/>
    </row>
    <row r="13" spans="1:21" ht="16.5">
      <c r="A13" s="15">
        <v>12</v>
      </c>
      <c r="B13" s="15" t="s">
        <v>143</v>
      </c>
      <c r="C13" s="4" t="s">
        <v>144</v>
      </c>
      <c r="D13" s="4" t="s">
        <v>8</v>
      </c>
      <c r="E13" s="4" t="s">
        <v>165</v>
      </c>
      <c r="F13" s="27"/>
      <c r="G13" s="25">
        <v>6.1</v>
      </c>
      <c r="H13" s="25">
        <f t="shared" si="0"/>
        <v>122</v>
      </c>
      <c r="I13" s="31"/>
      <c r="J13" s="26">
        <f t="shared" si="1"/>
        <v>42.699999999999996</v>
      </c>
      <c r="K13" s="37">
        <f t="shared" si="2"/>
        <v>11</v>
      </c>
      <c r="L13" s="37"/>
      <c r="M13" s="37" t="str">
        <f>IFERROR(INDEX('Bonus-share矩阵'!$D$14:$F$16,MATCH(EC、一级部门负责人!E13,'Bonus-share矩阵'!$C$14:$C$16,0),MATCH(EC、一级部门负责人!L13,'Bonus-share矩阵'!$D$11:$F$11,0)),"")</f>
        <v/>
      </c>
      <c r="N13" s="37"/>
      <c r="O13" s="26" t="s">
        <v>168</v>
      </c>
      <c r="P13" s="45"/>
      <c r="Q13" s="44"/>
      <c r="R13" s="34"/>
    </row>
    <row r="14" spans="1:21" ht="16.5">
      <c r="A14" s="15">
        <v>13</v>
      </c>
      <c r="B14" s="15" t="s">
        <v>145</v>
      </c>
      <c r="C14" s="4" t="s">
        <v>146</v>
      </c>
      <c r="D14" s="4" t="s">
        <v>53</v>
      </c>
      <c r="E14" s="4" t="s">
        <v>166</v>
      </c>
      <c r="F14" s="27"/>
      <c r="G14" s="25">
        <v>5.4799999999999995</v>
      </c>
      <c r="H14" s="25">
        <f t="shared" si="0"/>
        <v>109.6</v>
      </c>
      <c r="I14" s="25">
        <v>68.150000000000006</v>
      </c>
      <c r="J14" s="26">
        <f t="shared" si="1"/>
        <v>62.212499999999991</v>
      </c>
      <c r="K14" s="37">
        <f t="shared" si="2"/>
        <v>4</v>
      </c>
      <c r="L14" s="37"/>
      <c r="M14" s="37" t="str">
        <f>IFERROR(INDEX('Bonus-share矩阵'!$D$14:$F$16,MATCH(EC、一级部门负责人!E14,'Bonus-share矩阵'!$C$14:$C$16,0),MATCH(EC、一级部门负责人!L14,'Bonus-share矩阵'!$D$11:$F$11,0)),"")</f>
        <v/>
      </c>
      <c r="N14" s="37"/>
      <c r="O14" s="26" t="s">
        <v>167</v>
      </c>
      <c r="P14" s="45"/>
      <c r="Q14" s="44"/>
      <c r="R14" s="34"/>
    </row>
    <row r="15" spans="1:21">
      <c r="Q15" s="44"/>
    </row>
  </sheetData>
  <autoFilter ref="A1:U14"/>
  <phoneticPr fontId="3" type="noConversion"/>
  <dataValidations count="1">
    <dataValidation type="list" allowBlank="1" showInputMessage="1" showErrorMessage="1" sqref="L2:L14">
      <formula1>"A,B,C"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N11" sqref="N11"/>
    </sheetView>
  </sheetViews>
  <sheetFormatPr defaultRowHeight="12.75"/>
  <cols>
    <col min="1" max="1" width="8.375" style="55" customWidth="1"/>
    <col min="2" max="2" width="7" style="55" customWidth="1"/>
    <col min="3" max="3" width="14.875" style="50" customWidth="1"/>
    <col min="4" max="5" width="13.625" style="50" customWidth="1"/>
    <col min="6" max="6" width="15.5" style="50" customWidth="1"/>
    <col min="7" max="16384" width="9" style="50"/>
  </cols>
  <sheetData>
    <row r="1" spans="1:9" ht="15.75" customHeight="1">
      <c r="A1" s="47" t="s">
        <v>221</v>
      </c>
      <c r="B1" s="47" t="s">
        <v>222</v>
      </c>
      <c r="C1" s="47" t="s">
        <v>223</v>
      </c>
      <c r="D1" s="49">
        <v>0.5</v>
      </c>
      <c r="E1" s="48">
        <v>0.3</v>
      </c>
      <c r="H1" s="51" t="s">
        <v>224</v>
      </c>
      <c r="I1" s="52">
        <v>36.51</v>
      </c>
    </row>
    <row r="2" spans="1:9" ht="15.75" customHeight="1">
      <c r="A2" s="53"/>
      <c r="B2" s="53"/>
      <c r="C2" s="54"/>
      <c r="D2" s="54"/>
      <c r="E2" s="54"/>
      <c r="H2" s="51" t="s">
        <v>225</v>
      </c>
      <c r="I2" s="50">
        <v>6.3329000000000004</v>
      </c>
    </row>
    <row r="3" spans="1:9" ht="15.75" customHeight="1">
      <c r="A3" s="53"/>
      <c r="B3" s="53"/>
      <c r="C3" s="54"/>
      <c r="D3" s="54"/>
      <c r="E3" s="54"/>
    </row>
    <row r="4" spans="1:9" ht="15.75" customHeight="1">
      <c r="A4" s="53" t="s">
        <v>226</v>
      </c>
      <c r="B4" s="53">
        <f>COUNTIF([3]原始数据!D:D,'Bonus-share矩阵'!A4)</f>
        <v>35</v>
      </c>
      <c r="C4" s="54">
        <f>AVERAGEIF([3]原始数据!D:D,'Bonus-share矩阵'!A4,[3]原始数据!O:O)</f>
        <v>591487.48571428575</v>
      </c>
      <c r="D4" s="54">
        <f>C4*D$1</f>
        <v>295743.74285714288</v>
      </c>
      <c r="E4" s="54">
        <f>C4*E$1</f>
        <v>177446.24571428573</v>
      </c>
    </row>
    <row r="5" spans="1:9" ht="15.75" customHeight="1">
      <c r="A5" s="53" t="s">
        <v>227</v>
      </c>
      <c r="B5" s="53">
        <f>COUNTIF([3]原始数据!D:D,'Bonus-share矩阵'!A5)</f>
        <v>12</v>
      </c>
      <c r="C5" s="54">
        <f>AVERAGEIF([3]原始数据!D:D,'Bonus-share矩阵'!A5,[3]原始数据!O:O)</f>
        <v>1071443.4166666667</v>
      </c>
      <c r="D5" s="54">
        <f>C5*D$1</f>
        <v>535721.70833333337</v>
      </c>
      <c r="E5" s="54">
        <f>C5*E$1</f>
        <v>321433.02500000002</v>
      </c>
    </row>
    <row r="6" spans="1:9" ht="15.75" customHeight="1">
      <c r="A6" s="53" t="s">
        <v>228</v>
      </c>
      <c r="B6" s="53">
        <f>COUNTIF([3]原始数据!D:D,'Bonus-share矩阵'!A6)</f>
        <v>6</v>
      </c>
      <c r="C6" s="54">
        <f>AVERAGEIF([3]原始数据!D:D,'Bonus-share矩阵'!A6,[3]原始数据!O:O)</f>
        <v>1550733.3333333333</v>
      </c>
      <c r="D6" s="54">
        <f>C6*D$1</f>
        <v>775366.66666666663</v>
      </c>
      <c r="E6" s="54">
        <f>C6*E$1</f>
        <v>465219.99999999994</v>
      </c>
    </row>
    <row r="10" spans="1:9">
      <c r="C10" s="51" t="s">
        <v>229</v>
      </c>
    </row>
    <row r="11" spans="1:9">
      <c r="A11" s="56"/>
      <c r="B11" s="56"/>
      <c r="C11" s="47" t="s">
        <v>221</v>
      </c>
      <c r="D11" s="49" t="s">
        <v>193</v>
      </c>
      <c r="E11" s="49" t="s">
        <v>196</v>
      </c>
      <c r="F11" s="49" t="s">
        <v>230</v>
      </c>
    </row>
    <row r="12" spans="1:9" ht="14.25">
      <c r="A12" s="57"/>
      <c r="B12" s="57"/>
      <c r="C12" s="53"/>
      <c r="D12" s="54"/>
      <c r="E12" s="54"/>
      <c r="F12" s="54"/>
    </row>
    <row r="13" spans="1:9" ht="14.25">
      <c r="A13" s="57"/>
      <c r="B13" s="57"/>
      <c r="C13" s="53"/>
      <c r="D13" s="54"/>
      <c r="E13" s="54"/>
      <c r="F13" s="54"/>
    </row>
    <row r="14" spans="1:9" ht="14.25">
      <c r="A14" s="57"/>
      <c r="B14" s="57"/>
      <c r="C14" s="53" t="s">
        <v>226</v>
      </c>
      <c r="D14" s="54">
        <f>ROUND(D4/$I$1/$I$2,0)</f>
        <v>1279</v>
      </c>
      <c r="E14" s="54">
        <f>ROUND(E4/$I$1/$I$2,0)</f>
        <v>767</v>
      </c>
      <c r="F14" s="54"/>
    </row>
    <row r="15" spans="1:9" ht="14.25">
      <c r="A15" s="57"/>
      <c r="B15" s="57"/>
      <c r="C15" s="53" t="s">
        <v>227</v>
      </c>
      <c r="D15" s="54">
        <f t="shared" ref="D15:D16" si="0">ROUND(D5/$I$1/$I$2,0)</f>
        <v>2317</v>
      </c>
      <c r="E15" s="54">
        <f>ROUND(E5/$I$1/$I$2,0)</f>
        <v>1390</v>
      </c>
      <c r="F15" s="54"/>
    </row>
    <row r="16" spans="1:9" ht="14.25">
      <c r="A16" s="57"/>
      <c r="B16" s="57"/>
      <c r="C16" s="53" t="s">
        <v>228</v>
      </c>
      <c r="D16" s="54">
        <f t="shared" si="0"/>
        <v>3353</v>
      </c>
      <c r="E16" s="54">
        <f>ROUND(E6/$I$1/$I$2,0)</f>
        <v>2012</v>
      </c>
      <c r="F16" s="54"/>
    </row>
  </sheetData>
  <phoneticPr fontId="3" type="noConversion"/>
  <dataValidations count="1">
    <dataValidation type="list" allowBlank="1" showInputMessage="1" showErrorMessage="1" sqref="E11:F11">
      <formula1>"A,B,C"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述职安排</vt:lpstr>
      <vt:lpstr>非EC、一级部门负责人</vt:lpstr>
      <vt:lpstr>EC、一级部门负责人</vt:lpstr>
      <vt:lpstr>Bonus-share矩阵</vt:lpstr>
      <vt:lpstr>述职安排!Print_Area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2018-02-28T07:07:08Z</cp:lastPrinted>
  <dcterms:created xsi:type="dcterms:W3CDTF">2018-02-22T03:44:51Z</dcterms:created>
  <dcterms:modified xsi:type="dcterms:W3CDTF">2018-03-05T08:26:44Z</dcterms:modified>
</cp:coreProperties>
</file>