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Publicaciones\01_FUNCTIONAL_TESIS - Copy\data\"/>
    </mc:Choice>
  </mc:AlternateContent>
  <xr:revisionPtr revIDLastSave="0" documentId="13_ncr:1_{446F1609-87D4-41DD-97D0-28473AD622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nv_raw" sheetId="1" r:id="rId1"/>
  </sheets>
  <definedNames>
    <definedName name="_xlnm._FilterDatabase" localSheetId="0" hidden="1">env_raw!#REF!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2" i="1" l="1"/>
  <c r="Y52" i="1"/>
  <c r="Z27" i="1"/>
  <c r="Y27" i="1"/>
  <c r="Z16" i="1"/>
  <c r="Y16" i="1"/>
</calcChain>
</file>

<file path=xl/sharedStrings.xml><?xml version="1.0" encoding="utf-8"?>
<sst xmlns="http://schemas.openxmlformats.org/spreadsheetml/2006/main" count="130" uniqueCount="82">
  <si>
    <t>sample</t>
  </si>
  <si>
    <t>lon</t>
  </si>
  <si>
    <t>lat</t>
  </si>
  <si>
    <t>date</t>
  </si>
  <si>
    <t>prof</t>
  </si>
  <si>
    <t>vel</t>
  </si>
  <si>
    <t>width</t>
  </si>
  <si>
    <t>disc</t>
  </si>
  <si>
    <t>temp</t>
  </si>
  <si>
    <t>cond</t>
  </si>
  <si>
    <t>ph</t>
  </si>
  <si>
    <t>do</t>
  </si>
  <si>
    <t>sat</t>
  </si>
  <si>
    <t>tss</t>
  </si>
  <si>
    <t>chlo</t>
  </si>
  <si>
    <t>po4</t>
  </si>
  <si>
    <t>nh4</t>
  </si>
  <si>
    <t>no3_no2</t>
  </si>
  <si>
    <t>no2</t>
  </si>
  <si>
    <t>no3</t>
  </si>
  <si>
    <t>site</t>
  </si>
  <si>
    <t>hoya.1</t>
  </si>
  <si>
    <t>vialidad.1</t>
  </si>
  <si>
    <t>toma.de.agua.1</t>
  </si>
  <si>
    <t>piletones.1</t>
  </si>
  <si>
    <t>canalización.1</t>
  </si>
  <si>
    <t>v.chico.1</t>
  </si>
  <si>
    <t>esquel.v. chico.1</t>
  </si>
  <si>
    <t>matadero.1</t>
  </si>
  <si>
    <t>planta.1</t>
  </si>
  <si>
    <t>campo.roberts.1</t>
  </si>
  <si>
    <t>teddy.1</t>
  </si>
  <si>
    <t>puente.kansas.1</t>
  </si>
  <si>
    <t>cinco.esquinas.1</t>
  </si>
  <si>
    <t>hoya.2</t>
  </si>
  <si>
    <t>vialidad.2</t>
  </si>
  <si>
    <t>toma.de.agua.2</t>
  </si>
  <si>
    <t>piletones.2</t>
  </si>
  <si>
    <t>canalización.2</t>
  </si>
  <si>
    <t>v.chico.2</t>
  </si>
  <si>
    <t>esquel.v. chico.2</t>
  </si>
  <si>
    <t>matadero.2</t>
  </si>
  <si>
    <t>planta.2</t>
  </si>
  <si>
    <t>campo.roberts.2</t>
  </si>
  <si>
    <t>teddy.2</t>
  </si>
  <si>
    <t>puente.kansas.2</t>
  </si>
  <si>
    <t>cinco.esquinas.2</t>
  </si>
  <si>
    <t>hoya.3</t>
  </si>
  <si>
    <t>vialidad.3</t>
  </si>
  <si>
    <t>toma.de.agua.3</t>
  </si>
  <si>
    <t>piletones.3</t>
  </si>
  <si>
    <t>canalización.3</t>
  </si>
  <si>
    <t>v.chico.3</t>
  </si>
  <si>
    <t>esquel.v. chico.3</t>
  </si>
  <si>
    <t>matadero.3</t>
  </si>
  <si>
    <t>planta.3</t>
  </si>
  <si>
    <t>campo.roberts.3</t>
  </si>
  <si>
    <t>teddy.3</t>
  </si>
  <si>
    <t>puente.kansas.3</t>
  </si>
  <si>
    <t>cinco.esquinas.3</t>
  </si>
  <si>
    <t>hoya.4</t>
  </si>
  <si>
    <t>vialidad.4</t>
  </si>
  <si>
    <t>toma.de.agua.4</t>
  </si>
  <si>
    <t>piletones.4</t>
  </si>
  <si>
    <t>canalización.4</t>
  </si>
  <si>
    <t>v.chico.4</t>
  </si>
  <si>
    <t>esquel.v. chico.4</t>
  </si>
  <si>
    <t>matadero.4</t>
  </si>
  <si>
    <t>planta.4</t>
  </si>
  <si>
    <t>campo.roberts.4</t>
  </si>
  <si>
    <t>teddy.4</t>
  </si>
  <si>
    <t>puente.kansas.4</t>
  </si>
  <si>
    <t>cinco.esquinas.4</t>
  </si>
  <si>
    <t>March</t>
  </si>
  <si>
    <t>July</t>
  </si>
  <si>
    <t>e.coli</t>
  </si>
  <si>
    <t>tn</t>
  </si>
  <si>
    <t>tp</t>
  </si>
  <si>
    <t>December</t>
  </si>
  <si>
    <t>October</t>
  </si>
  <si>
    <t>d_source</t>
  </si>
  <si>
    <t>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</si>
</sst>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V17" sqref="V17"/>
    </sheetView>
  </sheetViews>
  <sheetFormatPr defaultRowHeight="14.4" x14ac:dyDescent="0.3"/>
  <cols>
    <col min="1" max="1" width="15.88671875" customWidth="1"/>
    <col min="2" max="4" width="8" customWidth="1"/>
    <col min="5" max="6" width="10.44140625" customWidth="1"/>
    <col min="20" max="24" width="9.109375" style="1"/>
  </cols>
  <sheetData>
    <row r="1" spans="1:26" x14ac:dyDescent="0.3">
      <c r="A1" s="2" t="s">
        <v>0</v>
      </c>
      <c r="B1" s="3" t="s">
        <v>20</v>
      </c>
      <c r="C1" s="3" t="s">
        <v>1</v>
      </c>
      <c r="D1" s="3" t="s">
        <v>2</v>
      </c>
      <c r="E1" s="3" t="s">
        <v>3</v>
      </c>
      <c r="F1" s="3" t="s">
        <v>80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81</v>
      </c>
      <c r="S1" s="3" t="s">
        <v>75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77</v>
      </c>
      <c r="Z1" s="3" t="s">
        <v>76</v>
      </c>
    </row>
    <row r="2" spans="1:26" x14ac:dyDescent="0.3">
      <c r="A2" s="8" t="s">
        <v>21</v>
      </c>
      <c r="B2" s="9">
        <v>1</v>
      </c>
      <c r="C2" s="10">
        <v>-71.257916666666674</v>
      </c>
      <c r="D2" s="10">
        <v>-42.832527777777784</v>
      </c>
      <c r="E2" s="10" t="s">
        <v>78</v>
      </c>
      <c r="F2" s="10">
        <v>0.96</v>
      </c>
      <c r="G2" s="10">
        <v>0.23</v>
      </c>
      <c r="H2" s="10">
        <v>1.2</v>
      </c>
      <c r="I2" s="10">
        <v>3.66</v>
      </c>
      <c r="J2" s="10">
        <v>1.0101600000000002</v>
      </c>
      <c r="K2" s="10">
        <v>3.6</v>
      </c>
      <c r="L2" s="10">
        <v>16.489999999999998</v>
      </c>
      <c r="M2" s="10">
        <v>6.41</v>
      </c>
      <c r="N2" s="10">
        <v>10.26</v>
      </c>
      <c r="O2" s="10">
        <v>84</v>
      </c>
      <c r="P2" s="10">
        <v>0.74</v>
      </c>
      <c r="Q2" s="10">
        <v>0.86280971302428267</v>
      </c>
      <c r="R2" s="10">
        <v>1</v>
      </c>
      <c r="S2" s="10">
        <v>3</v>
      </c>
      <c r="T2" s="10">
        <v>35.700000000000003</v>
      </c>
      <c r="U2" s="10">
        <v>9.56</v>
      </c>
      <c r="V2" s="10">
        <v>5.28</v>
      </c>
      <c r="W2" s="10">
        <v>0.63348416289592757</v>
      </c>
      <c r="X2" s="10">
        <v>10.533182503770741</v>
      </c>
      <c r="Y2" s="10">
        <v>48.58</v>
      </c>
      <c r="Z2" s="10">
        <v>334.18</v>
      </c>
    </row>
    <row r="3" spans="1:26" x14ac:dyDescent="0.3">
      <c r="A3" s="8" t="s">
        <v>22</v>
      </c>
      <c r="B3" s="9">
        <v>2</v>
      </c>
      <c r="C3" s="10">
        <v>-71.289416666666668</v>
      </c>
      <c r="D3" s="10">
        <v>-42.85436111111111</v>
      </c>
      <c r="E3" s="10" t="s">
        <v>78</v>
      </c>
      <c r="F3" s="10">
        <v>5.45</v>
      </c>
      <c r="G3" s="10">
        <v>0.27</v>
      </c>
      <c r="H3" s="10">
        <v>1.19</v>
      </c>
      <c r="I3" s="10">
        <v>3.45</v>
      </c>
      <c r="J3" s="10">
        <v>1.1084850000000002</v>
      </c>
      <c r="K3" s="10">
        <v>6.9</v>
      </c>
      <c r="L3" s="10">
        <v>29.6</v>
      </c>
      <c r="M3" s="10">
        <v>7.15</v>
      </c>
      <c r="N3" s="10">
        <v>10.039999999999999</v>
      </c>
      <c r="O3" s="10">
        <v>87.54</v>
      </c>
      <c r="P3" s="10">
        <v>2.02</v>
      </c>
      <c r="Q3" s="10">
        <v>8.1981660723382588E-2</v>
      </c>
      <c r="R3" s="10">
        <v>1</v>
      </c>
      <c r="S3" s="10">
        <v>0</v>
      </c>
      <c r="T3" s="10">
        <v>16.5</v>
      </c>
      <c r="U3" s="10">
        <v>20.85</v>
      </c>
      <c r="V3" s="10">
        <v>11.43</v>
      </c>
      <c r="W3" s="10">
        <v>0.18099547511312217</v>
      </c>
      <c r="X3" s="10">
        <v>0</v>
      </c>
      <c r="Y3" s="10">
        <v>68.44</v>
      </c>
      <c r="Z3" s="10">
        <v>374.68</v>
      </c>
    </row>
    <row r="4" spans="1:26" x14ac:dyDescent="0.3">
      <c r="A4" s="8" t="s">
        <v>23</v>
      </c>
      <c r="B4" s="9">
        <v>3</v>
      </c>
      <c r="C4" s="10">
        <v>-71.291499999999999</v>
      </c>
      <c r="D4" s="10">
        <v>-42.872638888888886</v>
      </c>
      <c r="E4" s="10" t="s">
        <v>78</v>
      </c>
      <c r="F4" s="10">
        <v>7.89</v>
      </c>
      <c r="G4" s="10">
        <v>0.22</v>
      </c>
      <c r="H4" s="10">
        <v>0.86</v>
      </c>
      <c r="I4" s="10">
        <v>3.44</v>
      </c>
      <c r="J4" s="10">
        <v>0.65084799999999998</v>
      </c>
      <c r="K4" s="10">
        <v>10.1</v>
      </c>
      <c r="L4" s="10">
        <v>33.6</v>
      </c>
      <c r="M4" s="10">
        <v>6.75</v>
      </c>
      <c r="N4" s="10">
        <v>10.26</v>
      </c>
      <c r="O4" s="10">
        <v>94.56</v>
      </c>
      <c r="P4" s="10">
        <v>3.08</v>
      </c>
      <c r="Q4" s="10">
        <v>0.61185391174639314</v>
      </c>
      <c r="R4" s="10">
        <v>1</v>
      </c>
      <c r="S4" s="10">
        <v>43</v>
      </c>
      <c r="T4" s="10">
        <v>3.41</v>
      </c>
      <c r="U4" s="10">
        <v>13.64</v>
      </c>
      <c r="V4" s="10">
        <v>8.32</v>
      </c>
      <c r="W4" s="10">
        <v>2.1266968325791851</v>
      </c>
      <c r="X4" s="10">
        <v>3.0399698340874819</v>
      </c>
      <c r="Y4" s="10">
        <v>8.8699999999999992</v>
      </c>
      <c r="Z4" s="10">
        <v>260.76</v>
      </c>
    </row>
    <row r="5" spans="1:26" x14ac:dyDescent="0.3">
      <c r="A5" s="8" t="s">
        <v>24</v>
      </c>
      <c r="B5" s="9">
        <v>4</v>
      </c>
      <c r="C5" s="10">
        <v>-71.300333333333327</v>
      </c>
      <c r="D5" s="10">
        <v>-42.889805555555554</v>
      </c>
      <c r="E5" s="10" t="s">
        <v>78</v>
      </c>
      <c r="F5" s="10">
        <v>10.11</v>
      </c>
      <c r="G5" s="10">
        <v>0.14000000000000001</v>
      </c>
      <c r="H5" s="10">
        <v>0.36</v>
      </c>
      <c r="I5" s="10">
        <v>10.62</v>
      </c>
      <c r="J5" s="10">
        <v>0.53524799999999995</v>
      </c>
      <c r="K5" s="10">
        <v>14.55</v>
      </c>
      <c r="L5" s="10">
        <v>105.6</v>
      </c>
      <c r="M5" s="10">
        <v>7.45</v>
      </c>
      <c r="N5" s="10">
        <v>8.7200000000000006</v>
      </c>
      <c r="O5" s="10">
        <v>87.42</v>
      </c>
      <c r="P5" s="10">
        <v>2.65</v>
      </c>
      <c r="Q5" s="10">
        <v>0.22939808682855042</v>
      </c>
      <c r="R5" s="10">
        <v>3</v>
      </c>
      <c r="S5" s="10">
        <v>36</v>
      </c>
      <c r="T5" s="10">
        <v>30.44</v>
      </c>
      <c r="U5" s="10">
        <v>21.46</v>
      </c>
      <c r="V5" s="10">
        <v>12.73</v>
      </c>
      <c r="W5" s="10">
        <v>0.31674208144796379</v>
      </c>
      <c r="X5" s="10">
        <v>2.6832579185520369</v>
      </c>
      <c r="Y5" s="10">
        <v>13.65</v>
      </c>
      <c r="Z5" s="10">
        <v>281.01</v>
      </c>
    </row>
    <row r="6" spans="1:26" x14ac:dyDescent="0.3">
      <c r="A6" s="8" t="s">
        <v>25</v>
      </c>
      <c r="B6" s="9">
        <v>5</v>
      </c>
      <c r="C6" s="10">
        <v>-71.300277777777779</v>
      </c>
      <c r="D6" s="10">
        <v>-42.897527777777775</v>
      </c>
      <c r="E6" s="10" t="s">
        <v>78</v>
      </c>
      <c r="F6" s="10">
        <v>11.07</v>
      </c>
      <c r="G6" s="10">
        <v>0.23</v>
      </c>
      <c r="H6" s="10">
        <v>0.89</v>
      </c>
      <c r="I6" s="10">
        <v>5.66</v>
      </c>
      <c r="J6" s="10">
        <v>1.1586020000000001</v>
      </c>
      <c r="K6" s="10">
        <v>14.6</v>
      </c>
      <c r="L6" s="10">
        <v>114.3</v>
      </c>
      <c r="M6" s="10">
        <v>7.61</v>
      </c>
      <c r="N6" s="10">
        <v>8.9700000000000006</v>
      </c>
      <c r="O6" s="10">
        <v>89.52</v>
      </c>
      <c r="P6" s="10">
        <v>0.91</v>
      </c>
      <c r="Q6" s="10">
        <v>0.6481523485019306</v>
      </c>
      <c r="R6" s="10">
        <v>3</v>
      </c>
      <c r="S6" s="10">
        <v>0</v>
      </c>
      <c r="T6" s="10">
        <v>6.54</v>
      </c>
      <c r="U6" s="10">
        <v>9.9</v>
      </c>
      <c r="V6" s="10">
        <v>7.45</v>
      </c>
      <c r="W6" s="10">
        <v>0</v>
      </c>
      <c r="X6" s="10">
        <v>1.166666666666667</v>
      </c>
      <c r="Y6" s="10">
        <v>8.8699999999999992</v>
      </c>
      <c r="Z6" s="10">
        <v>298.73</v>
      </c>
    </row>
    <row r="7" spans="1:26" x14ac:dyDescent="0.3">
      <c r="A7" s="8" t="s">
        <v>26</v>
      </c>
      <c r="B7" s="9">
        <v>6</v>
      </c>
      <c r="C7" s="10">
        <v>-71.287499999999994</v>
      </c>
      <c r="D7" s="10">
        <v>-42.917166666666667</v>
      </c>
      <c r="E7" s="10" t="s">
        <v>78</v>
      </c>
      <c r="F7" s="10"/>
      <c r="G7" s="10">
        <v>0.55000000000000004</v>
      </c>
      <c r="H7" s="10">
        <v>0.37</v>
      </c>
      <c r="I7" s="10">
        <v>10.27</v>
      </c>
      <c r="J7" s="10">
        <v>2.0899450000000002</v>
      </c>
      <c r="K7" s="10">
        <v>13.6</v>
      </c>
      <c r="L7" s="10">
        <v>153.80000000000001</v>
      </c>
      <c r="M7" s="10">
        <v>6.86</v>
      </c>
      <c r="N7" s="10">
        <v>7.99</v>
      </c>
      <c r="O7" s="10">
        <v>79.44</v>
      </c>
      <c r="P7" s="10">
        <v>1.63</v>
      </c>
      <c r="Q7" s="10">
        <v>0.77960332823908995</v>
      </c>
      <c r="R7" s="10">
        <v>7</v>
      </c>
      <c r="S7" s="10">
        <v>0</v>
      </c>
      <c r="T7" s="10">
        <v>54.91</v>
      </c>
      <c r="U7" s="10">
        <v>60.9</v>
      </c>
      <c r="V7" s="10">
        <v>33.450000000000003</v>
      </c>
      <c r="W7" s="10">
        <v>13.195306745238348</v>
      </c>
      <c r="X7" s="10">
        <v>92.830316742081465</v>
      </c>
      <c r="Y7" s="10">
        <v>92.73</v>
      </c>
      <c r="Z7" s="10">
        <v>473.42</v>
      </c>
    </row>
    <row r="8" spans="1:26" x14ac:dyDescent="0.3">
      <c r="A8" s="8" t="s">
        <v>27</v>
      </c>
      <c r="B8" s="9">
        <v>7</v>
      </c>
      <c r="C8" s="10">
        <v>-71.287916666666661</v>
      </c>
      <c r="D8" s="10">
        <v>-42.917194444444441</v>
      </c>
      <c r="E8" s="10" t="s">
        <v>78</v>
      </c>
      <c r="F8" s="10">
        <v>13.87</v>
      </c>
      <c r="G8" s="10">
        <v>0.48</v>
      </c>
      <c r="H8" s="10">
        <v>0.24</v>
      </c>
      <c r="I8" s="10">
        <v>10.46</v>
      </c>
      <c r="J8" s="10">
        <v>1.2049920000000001</v>
      </c>
      <c r="K8" s="10">
        <v>14.9</v>
      </c>
      <c r="L8" s="10">
        <v>155.5</v>
      </c>
      <c r="M8" s="10">
        <v>7.18</v>
      </c>
      <c r="N8" s="10">
        <v>8.02</v>
      </c>
      <c r="O8" s="10">
        <v>80.459999999999994</v>
      </c>
      <c r="P8" s="10">
        <v>1.34</v>
      </c>
      <c r="Q8" s="10">
        <v>1.4541295376224868</v>
      </c>
      <c r="R8" s="10">
        <v>3</v>
      </c>
      <c r="S8" s="10">
        <v>91</v>
      </c>
      <c r="T8" s="10">
        <v>35.28</v>
      </c>
      <c r="U8" s="10">
        <v>32.67</v>
      </c>
      <c r="V8" s="10">
        <v>19.829999999999998</v>
      </c>
      <c r="W8" s="10">
        <v>9.0629274965800271</v>
      </c>
      <c r="X8" s="10">
        <v>32.843137254901968</v>
      </c>
      <c r="Y8" s="10">
        <v>36.700000000000003</v>
      </c>
      <c r="Z8" s="10">
        <v>354.43</v>
      </c>
    </row>
    <row r="9" spans="1:26" x14ac:dyDescent="0.3">
      <c r="A9" s="8" t="s">
        <v>28</v>
      </c>
      <c r="B9" s="9">
        <v>8</v>
      </c>
      <c r="C9" s="10">
        <v>-71.327416666666664</v>
      </c>
      <c r="D9" s="10">
        <v>-42.924638888888886</v>
      </c>
      <c r="E9" s="10" t="s">
        <v>78</v>
      </c>
      <c r="F9" s="10">
        <v>17.61</v>
      </c>
      <c r="G9" s="10">
        <v>0.21</v>
      </c>
      <c r="H9" s="10">
        <v>1.1100000000000001</v>
      </c>
      <c r="I9" s="10">
        <v>7.63</v>
      </c>
      <c r="J9" s="10">
        <v>1.7785530000000001</v>
      </c>
      <c r="K9" s="10">
        <v>14.6</v>
      </c>
      <c r="L9" s="10">
        <v>143.80000000000001</v>
      </c>
      <c r="M9" s="10">
        <v>7.54</v>
      </c>
      <c r="N9" s="10">
        <v>9.4499999999999993</v>
      </c>
      <c r="O9" s="10">
        <v>96</v>
      </c>
      <c r="P9" s="10">
        <v>2.85</v>
      </c>
      <c r="Q9" s="10">
        <v>3.8247498825838999</v>
      </c>
      <c r="R9" s="10">
        <v>11</v>
      </c>
      <c r="S9" s="10">
        <v>910</v>
      </c>
      <c r="T9" s="10">
        <v>31.72</v>
      </c>
      <c r="U9" s="10">
        <v>35.880000000000003</v>
      </c>
      <c r="V9" s="10">
        <v>21.94</v>
      </c>
      <c r="W9" s="10">
        <v>3.2126696832579191</v>
      </c>
      <c r="X9" s="10">
        <v>280.7873303167421</v>
      </c>
      <c r="Y9" s="10">
        <v>70.92</v>
      </c>
      <c r="Z9" s="10">
        <v>472.15</v>
      </c>
    </row>
    <row r="10" spans="1:26" x14ac:dyDescent="0.3">
      <c r="A10" s="8" t="s">
        <v>29</v>
      </c>
      <c r="B10" s="9">
        <v>9</v>
      </c>
      <c r="C10" s="10">
        <v>-71.39713888888889</v>
      </c>
      <c r="D10" s="10">
        <v>-42.974583333333335</v>
      </c>
      <c r="E10" s="10" t="s">
        <v>78</v>
      </c>
      <c r="F10" s="10">
        <v>27.14</v>
      </c>
      <c r="G10" s="10">
        <v>0.21</v>
      </c>
      <c r="H10" s="10">
        <v>0.67</v>
      </c>
      <c r="I10" s="10">
        <v>4.22</v>
      </c>
      <c r="J10" s="10">
        <v>0.59375399999999989</v>
      </c>
      <c r="K10" s="10">
        <v>15.1</v>
      </c>
      <c r="L10" s="10">
        <v>198.6</v>
      </c>
      <c r="M10" s="10">
        <v>7.37</v>
      </c>
      <c r="N10" s="10">
        <v>7.8</v>
      </c>
      <c r="O10" s="10">
        <v>82</v>
      </c>
      <c r="P10" s="10">
        <v>23.8</v>
      </c>
      <c r="Q10" s="10">
        <v>17.524024123707957</v>
      </c>
      <c r="R10" s="10">
        <v>11</v>
      </c>
      <c r="S10" s="10">
        <v>3600</v>
      </c>
      <c r="T10" s="10">
        <v>362.02</v>
      </c>
      <c r="U10" s="10">
        <v>4439.62</v>
      </c>
      <c r="V10" s="11">
        <v>2224.31</v>
      </c>
      <c r="W10" s="10">
        <v>115.65137325055245</v>
      </c>
      <c r="X10" s="10">
        <v>1427.3484162895929</v>
      </c>
      <c r="Y10" s="10">
        <v>442.38</v>
      </c>
      <c r="Z10" s="10">
        <v>726.58</v>
      </c>
    </row>
    <row r="11" spans="1:26" x14ac:dyDescent="0.3">
      <c r="A11" s="8" t="s">
        <v>30</v>
      </c>
      <c r="B11" s="9">
        <v>10</v>
      </c>
      <c r="C11" s="10">
        <v>-71.430083333333343</v>
      </c>
      <c r="D11" s="10">
        <v>-42.995194444444444</v>
      </c>
      <c r="E11" s="10" t="s">
        <v>78</v>
      </c>
      <c r="F11" s="10">
        <v>31.19</v>
      </c>
      <c r="G11" s="10">
        <v>0.27</v>
      </c>
      <c r="H11" s="10">
        <v>1.1399999999999999</v>
      </c>
      <c r="I11" s="10">
        <v>11.41</v>
      </c>
      <c r="J11" s="10">
        <v>3.5119980000000002</v>
      </c>
      <c r="K11" s="10">
        <v>15.55</v>
      </c>
      <c r="L11" s="10">
        <v>190.6</v>
      </c>
      <c r="M11" s="10">
        <v>6.73</v>
      </c>
      <c r="N11" s="10">
        <v>9.8800000000000008</v>
      </c>
      <c r="O11" s="10">
        <v>100.8</v>
      </c>
      <c r="P11" s="10">
        <v>5.62</v>
      </c>
      <c r="Q11" s="10">
        <v>15.583479741063329</v>
      </c>
      <c r="R11" s="10">
        <v>1</v>
      </c>
      <c r="S11" s="10">
        <v>0</v>
      </c>
      <c r="T11" s="10">
        <v>12.8</v>
      </c>
      <c r="U11" s="10">
        <v>14.94</v>
      </c>
      <c r="V11" s="10">
        <v>12.47</v>
      </c>
      <c r="W11" s="10">
        <v>0.67873303167420818</v>
      </c>
      <c r="X11" s="10">
        <v>2.1546003016591255</v>
      </c>
      <c r="Y11" s="10">
        <v>53.9</v>
      </c>
      <c r="Z11" s="10">
        <v>337.97</v>
      </c>
    </row>
    <row r="12" spans="1:26" x14ac:dyDescent="0.3">
      <c r="A12" s="8" t="s">
        <v>31</v>
      </c>
      <c r="B12" s="9">
        <v>11</v>
      </c>
      <c r="C12" s="10">
        <v>-71.457555555555558</v>
      </c>
      <c r="D12" s="10">
        <v>-43.151194444444442</v>
      </c>
      <c r="E12" s="10" t="s">
        <v>78</v>
      </c>
      <c r="F12" s="10"/>
      <c r="G12" s="10">
        <v>0.46</v>
      </c>
      <c r="H12" s="10">
        <v>0.98</v>
      </c>
      <c r="I12" s="10">
        <v>16.2</v>
      </c>
      <c r="J12" s="10">
        <v>7.3029600000000006</v>
      </c>
      <c r="K12" s="10">
        <v>11.3</v>
      </c>
      <c r="L12" s="10">
        <v>31.6</v>
      </c>
      <c r="M12" s="10">
        <v>7.4</v>
      </c>
      <c r="N12" s="10">
        <v>17.190000000000001</v>
      </c>
      <c r="O12" s="10">
        <v>162</v>
      </c>
      <c r="P12" s="10">
        <v>32.200000000000003</v>
      </c>
      <c r="Q12" s="10">
        <v>4.3598003391969543E-2</v>
      </c>
      <c r="R12" s="10">
        <v>2</v>
      </c>
      <c r="S12" s="10">
        <v>30</v>
      </c>
      <c r="T12" s="10">
        <v>8.25</v>
      </c>
      <c r="U12" s="10">
        <v>13.12</v>
      </c>
      <c r="V12" s="10">
        <v>12.06</v>
      </c>
      <c r="W12" s="10">
        <v>0.54298642533936659</v>
      </c>
      <c r="X12" s="10">
        <v>0.95701357466063375</v>
      </c>
      <c r="Y12" s="10">
        <v>66.13</v>
      </c>
      <c r="Z12" s="10">
        <v>250.63</v>
      </c>
    </row>
    <row r="13" spans="1:26" x14ac:dyDescent="0.3">
      <c r="A13" s="8" t="s">
        <v>32</v>
      </c>
      <c r="B13" s="9">
        <v>12</v>
      </c>
      <c r="C13" s="10">
        <v>-71.471249999999998</v>
      </c>
      <c r="D13" s="10">
        <v>-43.071916666666667</v>
      </c>
      <c r="E13" s="10" t="s">
        <v>78</v>
      </c>
      <c r="F13" s="10">
        <v>44.51</v>
      </c>
      <c r="G13" s="10">
        <v>0.21</v>
      </c>
      <c r="H13" s="10">
        <v>2</v>
      </c>
      <c r="I13" s="10">
        <v>19.61</v>
      </c>
      <c r="J13" s="10">
        <v>8.2362000000000002</v>
      </c>
      <c r="K13" s="10">
        <v>15.4</v>
      </c>
      <c r="L13" s="10">
        <v>46.5</v>
      </c>
      <c r="M13" s="10">
        <v>7.47</v>
      </c>
      <c r="N13" s="10">
        <v>17.2</v>
      </c>
      <c r="O13" s="10">
        <v>179</v>
      </c>
      <c r="P13" s="10">
        <v>18</v>
      </c>
      <c r="Q13" s="10">
        <v>3.4075697371061615</v>
      </c>
      <c r="R13" s="10">
        <v>3</v>
      </c>
      <c r="S13" s="10">
        <v>36</v>
      </c>
      <c r="T13" s="10">
        <v>32.86</v>
      </c>
      <c r="U13" s="10">
        <v>82.36</v>
      </c>
      <c r="V13" s="10">
        <v>47.18</v>
      </c>
      <c r="W13" s="10">
        <v>3.1221719457013579</v>
      </c>
      <c r="X13" s="10">
        <v>285.87782805429867</v>
      </c>
      <c r="Y13" s="10">
        <v>103.9</v>
      </c>
      <c r="Z13" s="10">
        <v>316.45999999999998</v>
      </c>
    </row>
    <row r="14" spans="1:26" x14ac:dyDescent="0.3">
      <c r="A14" s="8" t="s">
        <v>33</v>
      </c>
      <c r="B14" s="9">
        <v>13</v>
      </c>
      <c r="C14" s="10">
        <v>-71.473250000000007</v>
      </c>
      <c r="D14" s="10">
        <v>-43.118027777777776</v>
      </c>
      <c r="E14" s="10" t="s">
        <v>78</v>
      </c>
      <c r="F14" s="10">
        <v>50.1</v>
      </c>
      <c r="G14" s="10">
        <v>0.25</v>
      </c>
      <c r="H14" s="10">
        <v>1.75</v>
      </c>
      <c r="I14" s="10">
        <v>27.76</v>
      </c>
      <c r="J14" s="10">
        <v>12.145000000000001</v>
      </c>
      <c r="K14" s="10">
        <v>16.5</v>
      </c>
      <c r="L14" s="10">
        <v>47</v>
      </c>
      <c r="M14" s="10">
        <v>7.85</v>
      </c>
      <c r="N14" s="10">
        <v>14.35</v>
      </c>
      <c r="O14" s="10">
        <v>150.69999999999999</v>
      </c>
      <c r="P14" s="10">
        <v>12.45</v>
      </c>
      <c r="Q14" s="10">
        <v>4.648345528402186</v>
      </c>
      <c r="R14" s="10">
        <v>2</v>
      </c>
      <c r="S14" s="10">
        <v>30</v>
      </c>
      <c r="T14" s="10">
        <v>35.56</v>
      </c>
      <c r="U14" s="10">
        <v>12.95</v>
      </c>
      <c r="V14" s="10">
        <v>12.97</v>
      </c>
      <c r="W14" s="10">
        <v>2.5339366515837107</v>
      </c>
      <c r="X14" s="10">
        <v>126.79939668174964</v>
      </c>
      <c r="Y14" s="10">
        <v>48.05</v>
      </c>
      <c r="Z14" s="10">
        <v>337.97</v>
      </c>
    </row>
    <row r="15" spans="1:26" x14ac:dyDescent="0.3">
      <c r="A15" s="4" t="s">
        <v>34</v>
      </c>
      <c r="B15" s="3">
        <v>1</v>
      </c>
      <c r="C15" s="1">
        <v>-71.257916666666674</v>
      </c>
      <c r="D15" s="1">
        <v>-42.832527777777784</v>
      </c>
      <c r="E15" s="1" t="s">
        <v>73</v>
      </c>
      <c r="F15" s="1">
        <v>0.96</v>
      </c>
      <c r="G15" s="1">
        <v>0.13</v>
      </c>
      <c r="H15" s="1">
        <v>0.38</v>
      </c>
      <c r="I15" s="1">
        <v>1.2</v>
      </c>
      <c r="J15" s="1">
        <v>5.9279999999999999E-2</v>
      </c>
      <c r="K15" s="1">
        <v>3.3</v>
      </c>
      <c r="L15" s="1">
        <v>26.3</v>
      </c>
      <c r="M15" s="1">
        <v>6.91</v>
      </c>
      <c r="N15" s="1">
        <v>12.77</v>
      </c>
      <c r="O15" s="1">
        <v>96.3</v>
      </c>
      <c r="P15" s="1">
        <v>0.91</v>
      </c>
      <c r="Q15" s="1">
        <v>0.59545275027624589</v>
      </c>
      <c r="R15" s="1">
        <v>2</v>
      </c>
      <c r="S15" s="1">
        <v>3</v>
      </c>
      <c r="T15" s="6">
        <v>3.5714285714285712</v>
      </c>
      <c r="U15" s="1">
        <v>26.1</v>
      </c>
      <c r="V15" s="1">
        <v>2.2000000000000002</v>
      </c>
      <c r="W15" s="1">
        <v>2.2125813449023868</v>
      </c>
      <c r="X15" s="1">
        <v>0.39419113558120467</v>
      </c>
      <c r="Y15" s="1">
        <v>6.8</v>
      </c>
      <c r="Z15" s="1">
        <v>949.4</v>
      </c>
    </row>
    <row r="16" spans="1:26" x14ac:dyDescent="0.3">
      <c r="A16" s="4" t="s">
        <v>35</v>
      </c>
      <c r="B16" s="3">
        <v>2</v>
      </c>
      <c r="C16" s="1">
        <v>-71.289416666666668</v>
      </c>
      <c r="D16" s="1">
        <v>-42.85436111111111</v>
      </c>
      <c r="E16" s="1" t="s">
        <v>73</v>
      </c>
      <c r="F16" s="1">
        <v>5.45</v>
      </c>
      <c r="G16" s="1">
        <v>0.13</v>
      </c>
      <c r="H16" s="1">
        <v>0.44</v>
      </c>
      <c r="I16" s="1">
        <v>2.0499999999999998</v>
      </c>
      <c r="J16" s="1">
        <v>0.11725999999999999</v>
      </c>
      <c r="K16" s="1">
        <v>5.45</v>
      </c>
      <c r="L16" s="1">
        <v>64</v>
      </c>
      <c r="M16" s="1">
        <v>7.78</v>
      </c>
      <c r="N16" s="1">
        <v>12.23</v>
      </c>
      <c r="O16" s="1">
        <v>100.5</v>
      </c>
      <c r="P16" s="1">
        <v>0</v>
      </c>
      <c r="Q16" s="1">
        <v>0.26172185430463579</v>
      </c>
      <c r="R16" s="1">
        <v>2</v>
      </c>
      <c r="S16" s="1">
        <v>3</v>
      </c>
      <c r="T16" s="6">
        <v>4.1428571428571432</v>
      </c>
      <c r="U16" s="1">
        <v>7.9</v>
      </c>
      <c r="V16" s="1">
        <v>1.2</v>
      </c>
      <c r="W16" s="1">
        <v>0.19522776572668113</v>
      </c>
      <c r="X16" s="1">
        <v>0</v>
      </c>
      <c r="Y16" s="1">
        <f>AVERAGE(Y42,Y29,Y3)</f>
        <v>30.41333333333333</v>
      </c>
      <c r="Z16" s="1">
        <f>AVERAGE(Z42,Z29,Z3)</f>
        <v>818.69333333333327</v>
      </c>
    </row>
    <row r="17" spans="1:26" x14ac:dyDescent="0.3">
      <c r="A17" s="4" t="s">
        <v>36</v>
      </c>
      <c r="B17" s="3">
        <v>3</v>
      </c>
      <c r="C17" s="1">
        <v>-71.291499999999999</v>
      </c>
      <c r="D17" s="1">
        <v>-42.872638888888886</v>
      </c>
      <c r="E17" s="1" t="s">
        <v>73</v>
      </c>
      <c r="F17" s="1">
        <v>7.89</v>
      </c>
      <c r="G17" s="1">
        <v>0.17</v>
      </c>
      <c r="H17" s="1">
        <v>0.18</v>
      </c>
      <c r="I17" s="1">
        <v>2.5</v>
      </c>
      <c r="J17" s="1">
        <v>7.6499999999999999E-2</v>
      </c>
      <c r="K17" s="1">
        <v>6.76</v>
      </c>
      <c r="L17" s="1">
        <v>79.400000000000006</v>
      </c>
      <c r="M17" s="1">
        <v>7.62</v>
      </c>
      <c r="N17" s="1">
        <v>12.73</v>
      </c>
      <c r="O17" s="1">
        <v>105.4</v>
      </c>
      <c r="P17" s="1">
        <v>0.5</v>
      </c>
      <c r="Q17" s="1">
        <v>0.72928267284383741</v>
      </c>
      <c r="R17" s="1">
        <v>2</v>
      </c>
      <c r="S17" s="1">
        <v>3</v>
      </c>
      <c r="T17" s="6">
        <v>5.4285714285714288</v>
      </c>
      <c r="U17" s="1">
        <v>9.9</v>
      </c>
      <c r="V17" s="1">
        <v>19.8</v>
      </c>
      <c r="W17" s="1">
        <v>0.23861171366594364</v>
      </c>
      <c r="X17" s="1">
        <v>19.526554626842863</v>
      </c>
      <c r="Y17" s="1">
        <v>41.6</v>
      </c>
      <c r="Z17" s="1">
        <v>974.7</v>
      </c>
    </row>
    <row r="18" spans="1:26" x14ac:dyDescent="0.3">
      <c r="A18" s="4" t="s">
        <v>37</v>
      </c>
      <c r="B18" s="3">
        <v>4</v>
      </c>
      <c r="C18" s="1">
        <v>-71.300333333333327</v>
      </c>
      <c r="D18" s="1">
        <v>-42.889805555555554</v>
      </c>
      <c r="E18" s="1" t="s">
        <v>73</v>
      </c>
      <c r="F18" s="1">
        <v>10.11</v>
      </c>
      <c r="G18" s="1">
        <v>0.13</v>
      </c>
      <c r="H18" s="1">
        <v>0.36</v>
      </c>
      <c r="I18" s="1">
        <v>2.2000000000000002</v>
      </c>
      <c r="J18" s="1">
        <v>0.10296000000000001</v>
      </c>
      <c r="K18" s="1">
        <v>10.4</v>
      </c>
      <c r="L18" s="1">
        <v>118.1</v>
      </c>
      <c r="M18" s="1">
        <v>7.52</v>
      </c>
      <c r="N18" s="1">
        <v>10.78</v>
      </c>
      <c r="O18" s="1">
        <v>98.4</v>
      </c>
      <c r="P18" s="1">
        <v>0.2</v>
      </c>
      <c r="Q18" s="1">
        <v>0.42278145695364239</v>
      </c>
      <c r="R18" s="1">
        <v>4</v>
      </c>
      <c r="S18" s="1">
        <v>36</v>
      </c>
      <c r="T18" s="6">
        <v>5</v>
      </c>
      <c r="U18" s="1">
        <v>15.5</v>
      </c>
      <c r="V18" s="1">
        <v>5.5</v>
      </c>
      <c r="W18" s="1">
        <v>1.540130151843818</v>
      </c>
      <c r="X18" s="1">
        <v>3.9393219029507032</v>
      </c>
      <c r="Y18" s="1">
        <v>12.2</v>
      </c>
      <c r="Z18" s="1">
        <v>1088.5999999999999</v>
      </c>
    </row>
    <row r="19" spans="1:26" x14ac:dyDescent="0.3">
      <c r="A19" s="4" t="s">
        <v>38</v>
      </c>
      <c r="B19" s="3">
        <v>5</v>
      </c>
      <c r="C19" s="1">
        <v>-71.300277777777779</v>
      </c>
      <c r="D19" s="1">
        <v>-42.897527777777775</v>
      </c>
      <c r="E19" s="1" t="s">
        <v>73</v>
      </c>
      <c r="F19" s="1">
        <v>11.07</v>
      </c>
      <c r="G19" s="1">
        <v>0.13</v>
      </c>
      <c r="H19" s="1">
        <v>0.08</v>
      </c>
      <c r="I19" s="1">
        <v>2.2000000000000002</v>
      </c>
      <c r="J19" s="1">
        <v>2.2880000000000005E-2</v>
      </c>
      <c r="K19" s="1">
        <v>12.3</v>
      </c>
      <c r="L19" s="1">
        <v>142</v>
      </c>
      <c r="M19" s="1">
        <v>8.2799999999999994</v>
      </c>
      <c r="N19" s="1">
        <v>12.53</v>
      </c>
      <c r="O19" s="1">
        <v>125.2</v>
      </c>
      <c r="P19" s="1">
        <v>3.72</v>
      </c>
      <c r="Q19" s="1">
        <v>3.0764824220228473</v>
      </c>
      <c r="R19" s="1">
        <v>4</v>
      </c>
      <c r="S19" s="1">
        <v>36</v>
      </c>
      <c r="T19" s="6">
        <v>5.1428571428571423</v>
      </c>
      <c r="U19" s="1">
        <v>26</v>
      </c>
      <c r="V19" s="1">
        <v>4.9000000000000004</v>
      </c>
      <c r="W19" s="1">
        <v>0.78091106290672463</v>
      </c>
      <c r="X19" s="1">
        <v>4.1114568431598109</v>
      </c>
      <c r="Y19" s="1">
        <v>12.7</v>
      </c>
      <c r="Z19" s="1">
        <v>936.7</v>
      </c>
    </row>
    <row r="20" spans="1:26" x14ac:dyDescent="0.3">
      <c r="A20" s="4" t="s">
        <v>39</v>
      </c>
      <c r="B20" s="3">
        <v>6</v>
      </c>
      <c r="C20" s="1">
        <v>-71.287499999999994</v>
      </c>
      <c r="D20" s="1">
        <v>-42.917166666666667</v>
      </c>
      <c r="E20" s="1" t="s">
        <v>73</v>
      </c>
      <c r="F20" s="1"/>
      <c r="J20" s="1"/>
      <c r="Q20" s="1"/>
      <c r="R20" s="1"/>
      <c r="S20" s="1"/>
      <c r="T20" s="6"/>
      <c r="Y20" s="1"/>
      <c r="Z20" s="1"/>
    </row>
    <row r="21" spans="1:26" x14ac:dyDescent="0.3">
      <c r="A21" s="4" t="s">
        <v>40</v>
      </c>
      <c r="B21" s="3">
        <v>7</v>
      </c>
      <c r="C21" s="1">
        <v>-71.287916666666661</v>
      </c>
      <c r="D21" s="1">
        <v>-42.917194444444441</v>
      </c>
      <c r="E21" s="1" t="s">
        <v>73</v>
      </c>
      <c r="F21" s="1">
        <v>13.87</v>
      </c>
      <c r="G21" s="1">
        <v>0.25</v>
      </c>
      <c r="H21" s="1">
        <v>0.08</v>
      </c>
      <c r="I21" s="1">
        <v>1.5</v>
      </c>
      <c r="J21" s="1">
        <v>0.03</v>
      </c>
      <c r="K21" s="1">
        <v>8.6999999999999993</v>
      </c>
      <c r="L21" s="1">
        <v>309</v>
      </c>
      <c r="M21" s="1">
        <v>6.81</v>
      </c>
      <c r="N21" s="1">
        <v>10.18</v>
      </c>
      <c r="O21" s="1">
        <v>10.1</v>
      </c>
      <c r="P21" s="1">
        <v>5.9</v>
      </c>
      <c r="Q21" s="1">
        <v>23.53758823957499</v>
      </c>
      <c r="R21" s="1">
        <v>6</v>
      </c>
      <c r="S21" s="1">
        <v>53</v>
      </c>
      <c r="T21" s="6">
        <v>168.28571428571428</v>
      </c>
      <c r="U21" s="1">
        <v>3759.7</v>
      </c>
      <c r="V21" s="1">
        <v>56.8</v>
      </c>
      <c r="W21" s="1">
        <v>3.405639913232104</v>
      </c>
      <c r="X21" s="1">
        <v>53.345827797139719</v>
      </c>
      <c r="Y21" s="1">
        <v>171.1</v>
      </c>
      <c r="Z21" s="1">
        <v>1868.4</v>
      </c>
    </row>
    <row r="22" spans="1:26" x14ac:dyDescent="0.3">
      <c r="A22" s="4" t="s">
        <v>41</v>
      </c>
      <c r="B22" s="3">
        <v>8</v>
      </c>
      <c r="C22" s="1">
        <v>-71.327416666666664</v>
      </c>
      <c r="D22" s="1">
        <v>-42.924638888888886</v>
      </c>
      <c r="E22" s="1" t="s">
        <v>73</v>
      </c>
      <c r="F22" s="1">
        <v>17.61</v>
      </c>
      <c r="G22" s="1">
        <v>0.11</v>
      </c>
      <c r="H22" s="1">
        <v>0.48</v>
      </c>
      <c r="I22" s="1">
        <v>2.86</v>
      </c>
      <c r="J22" s="1">
        <v>0.15100799999999998</v>
      </c>
      <c r="K22" s="1">
        <v>9.5</v>
      </c>
      <c r="L22" s="1">
        <v>226</v>
      </c>
      <c r="M22" s="1">
        <v>7.89</v>
      </c>
      <c r="N22" s="1">
        <v>12.88</v>
      </c>
      <c r="O22" s="1">
        <v>114</v>
      </c>
      <c r="P22" s="1">
        <v>0.33</v>
      </c>
      <c r="Q22" s="1">
        <v>9.2706338307642433</v>
      </c>
      <c r="R22" s="1">
        <v>6</v>
      </c>
      <c r="S22" s="1">
        <v>380</v>
      </c>
      <c r="T22" s="6">
        <v>90.142857142857139</v>
      </c>
      <c r="U22" s="1">
        <v>79</v>
      </c>
      <c r="V22" s="5">
        <v>768.3</v>
      </c>
      <c r="W22" s="1">
        <v>15.98529766208725</v>
      </c>
      <c r="X22" s="1">
        <v>2170.3902407594337</v>
      </c>
      <c r="Y22" s="1">
        <v>126.7</v>
      </c>
      <c r="Z22" s="1">
        <v>1594.9</v>
      </c>
    </row>
    <row r="23" spans="1:26" x14ac:dyDescent="0.3">
      <c r="A23" s="4" t="s">
        <v>42</v>
      </c>
      <c r="B23" s="3">
        <v>9</v>
      </c>
      <c r="C23" s="1">
        <v>-71.39713888888889</v>
      </c>
      <c r="D23" s="1">
        <v>-42.974583333333335</v>
      </c>
      <c r="E23" s="1" t="s">
        <v>73</v>
      </c>
      <c r="F23" s="1">
        <v>27.14</v>
      </c>
      <c r="G23" s="1">
        <v>0.22</v>
      </c>
      <c r="H23" s="1">
        <v>0.87</v>
      </c>
      <c r="I23" s="1">
        <v>3.26</v>
      </c>
      <c r="J23" s="1">
        <v>0.62396399999999996</v>
      </c>
      <c r="K23" s="1">
        <v>9.93</v>
      </c>
      <c r="L23" s="1">
        <v>321</v>
      </c>
      <c r="M23" s="1">
        <v>7.93</v>
      </c>
      <c r="N23" s="1">
        <v>8.94</v>
      </c>
      <c r="O23" s="1">
        <v>79.7</v>
      </c>
      <c r="P23" s="1">
        <v>11.01</v>
      </c>
      <c r="Q23" s="1">
        <v>19.351429684456562</v>
      </c>
      <c r="R23" s="1">
        <v>12</v>
      </c>
      <c r="S23" s="1">
        <v>2000</v>
      </c>
      <c r="T23" s="6">
        <v>1527.8571428571429</v>
      </c>
      <c r="U23" s="1">
        <v>11290.8</v>
      </c>
      <c r="V23" s="5">
        <v>95.9</v>
      </c>
      <c r="W23" s="1">
        <v>6.8329718004338398</v>
      </c>
      <c r="X23" s="1">
        <v>89.057439158470274</v>
      </c>
      <c r="Y23" s="1">
        <v>1527.8</v>
      </c>
      <c r="Z23" s="1">
        <v>2222.8000000000002</v>
      </c>
    </row>
    <row r="24" spans="1:26" x14ac:dyDescent="0.3">
      <c r="A24" s="4" t="s">
        <v>43</v>
      </c>
      <c r="B24" s="3">
        <v>10</v>
      </c>
      <c r="C24" s="1">
        <v>-71.430083333333343</v>
      </c>
      <c r="D24" s="1">
        <v>-42.995194444444444</v>
      </c>
      <c r="E24" s="1" t="s">
        <v>73</v>
      </c>
      <c r="F24" s="1">
        <v>31.19</v>
      </c>
      <c r="G24" s="1">
        <v>0.24</v>
      </c>
      <c r="H24" s="1">
        <v>0.25</v>
      </c>
      <c r="I24" s="1">
        <v>6.54</v>
      </c>
      <c r="J24" s="1">
        <v>0.39239999999999997</v>
      </c>
      <c r="K24" s="1">
        <v>8.25</v>
      </c>
      <c r="L24" s="1">
        <v>286</v>
      </c>
      <c r="M24" s="1">
        <v>6.97</v>
      </c>
      <c r="N24" s="1">
        <v>7.45</v>
      </c>
      <c r="O24" s="1">
        <v>63.6</v>
      </c>
      <c r="P24" s="1">
        <v>5.0599999999999996</v>
      </c>
      <c r="Q24" s="1">
        <v>31.797203114766024</v>
      </c>
      <c r="R24" s="1">
        <v>8</v>
      </c>
      <c r="S24" s="1">
        <v>2100</v>
      </c>
      <c r="T24" s="6">
        <v>987.94326241134752</v>
      </c>
      <c r="U24" s="1">
        <v>10333.299999999999</v>
      </c>
      <c r="V24" s="5">
        <v>1324.8</v>
      </c>
      <c r="W24" s="1">
        <v>93.111111111111114</v>
      </c>
      <c r="X24" s="1">
        <v>1231.6413641364136</v>
      </c>
      <c r="Y24" s="1">
        <v>1633.3</v>
      </c>
      <c r="Z24" s="1">
        <v>3427.8</v>
      </c>
    </row>
    <row r="25" spans="1:26" x14ac:dyDescent="0.3">
      <c r="A25" s="4" t="s">
        <v>44</v>
      </c>
      <c r="B25" s="3">
        <v>11</v>
      </c>
      <c r="C25" s="1">
        <v>-71.457555555555558</v>
      </c>
      <c r="D25" s="1">
        <v>-43.151194444444442</v>
      </c>
      <c r="E25" s="1" t="s">
        <v>73</v>
      </c>
      <c r="F25" s="1"/>
      <c r="G25" s="1">
        <v>0.4</v>
      </c>
      <c r="H25" s="1">
        <v>0.31</v>
      </c>
      <c r="I25" s="1">
        <v>13.8</v>
      </c>
      <c r="J25" s="1">
        <v>1.7112000000000003</v>
      </c>
      <c r="K25" s="1">
        <v>9.9700000000000006</v>
      </c>
      <c r="L25" s="1">
        <v>72.8</v>
      </c>
      <c r="M25" s="1">
        <v>7.18</v>
      </c>
      <c r="N25" s="1">
        <v>12.45</v>
      </c>
      <c r="O25" s="1">
        <v>110.9</v>
      </c>
      <c r="P25" s="1">
        <v>0.8</v>
      </c>
      <c r="Q25" s="1">
        <v>0.66773386073736685</v>
      </c>
      <c r="R25" s="1">
        <v>2</v>
      </c>
      <c r="S25" s="1">
        <v>3</v>
      </c>
      <c r="T25" s="6">
        <v>24.428571428571431</v>
      </c>
      <c r="U25" s="1">
        <v>136.5</v>
      </c>
      <c r="V25" s="1">
        <v>138.69999999999999</v>
      </c>
      <c r="W25" s="1">
        <v>1.258134490238612</v>
      </c>
      <c r="X25" s="1">
        <v>137.48941932580834</v>
      </c>
      <c r="Y25" s="1">
        <v>74</v>
      </c>
      <c r="Z25" s="1">
        <v>936.7</v>
      </c>
    </row>
    <row r="26" spans="1:26" x14ac:dyDescent="0.3">
      <c r="A26" s="4" t="s">
        <v>45</v>
      </c>
      <c r="B26" s="3">
        <v>12</v>
      </c>
      <c r="C26" s="1">
        <v>-71.471249999999998</v>
      </c>
      <c r="D26" s="1">
        <v>-43.071916666666667</v>
      </c>
      <c r="E26" s="1" t="s">
        <v>73</v>
      </c>
      <c r="F26" s="1">
        <v>44.51</v>
      </c>
      <c r="G26" s="1">
        <v>0.23</v>
      </c>
      <c r="H26" s="1">
        <v>0.99</v>
      </c>
      <c r="I26" s="1">
        <v>12.23</v>
      </c>
      <c r="J26" s="1">
        <v>2.7847710000000001</v>
      </c>
      <c r="K26" s="1">
        <v>10.23</v>
      </c>
      <c r="L26" s="1">
        <v>95.4</v>
      </c>
      <c r="M26" s="1">
        <v>7.92</v>
      </c>
      <c r="N26" s="1">
        <v>13.81</v>
      </c>
      <c r="O26" s="1">
        <v>123</v>
      </c>
      <c r="P26" s="1">
        <v>0.76</v>
      </c>
      <c r="Q26" s="1">
        <v>10.310121742023348</v>
      </c>
      <c r="R26" s="1">
        <v>3</v>
      </c>
      <c r="S26" s="1">
        <v>45</v>
      </c>
      <c r="T26" s="6">
        <v>510.14285714285711</v>
      </c>
      <c r="U26" s="1">
        <v>2883.7</v>
      </c>
      <c r="V26" s="1">
        <v>1833.7</v>
      </c>
      <c r="W26" s="1">
        <v>31.889129910821886</v>
      </c>
      <c r="X26" s="1">
        <v>1802.7739954038786</v>
      </c>
      <c r="Y26" s="1">
        <v>475.2</v>
      </c>
      <c r="Z26" s="1">
        <v>2177.1999999999998</v>
      </c>
    </row>
    <row r="27" spans="1:26" x14ac:dyDescent="0.3">
      <c r="A27" s="4" t="s">
        <v>46</v>
      </c>
      <c r="B27" s="3">
        <v>13</v>
      </c>
      <c r="C27" s="1">
        <v>-71.473250000000007</v>
      </c>
      <c r="D27" s="1">
        <v>-43.118027777777776</v>
      </c>
      <c r="E27" s="1" t="s">
        <v>73</v>
      </c>
      <c r="F27" s="1">
        <v>50.1</v>
      </c>
      <c r="G27" s="1">
        <v>0.18</v>
      </c>
      <c r="H27" s="1">
        <v>1.96</v>
      </c>
      <c r="I27" s="1">
        <v>7.33</v>
      </c>
      <c r="J27" s="1">
        <v>2.5860239999999997</v>
      </c>
      <c r="K27" s="1">
        <v>11.8</v>
      </c>
      <c r="L27" s="1">
        <v>154</v>
      </c>
      <c r="M27" s="1">
        <v>7.61</v>
      </c>
      <c r="N27" s="1">
        <v>11.96</v>
      </c>
      <c r="O27" s="1">
        <v>114.4</v>
      </c>
      <c r="P27" s="1">
        <v>38.57</v>
      </c>
      <c r="Q27" s="1">
        <v>22.445267808532861</v>
      </c>
      <c r="R27" s="1">
        <v>154</v>
      </c>
      <c r="S27" s="1">
        <v>2400</v>
      </c>
      <c r="T27" s="6">
        <v>736.87943262411363</v>
      </c>
      <c r="U27" s="1">
        <v>8701.6</v>
      </c>
      <c r="V27" s="5">
        <v>238.7</v>
      </c>
      <c r="W27" s="1">
        <v>14.212340322969389</v>
      </c>
      <c r="X27" s="1">
        <v>225.21176205899707</v>
      </c>
      <c r="Y27" s="1">
        <f>AVERAGE(Y14,Y40,Y53)</f>
        <v>150.05000000000001</v>
      </c>
      <c r="Z27" s="1">
        <f>AVERAGE(Z14,Z40,Z53)</f>
        <v>1070.3566666666668</v>
      </c>
    </row>
    <row r="28" spans="1:26" x14ac:dyDescent="0.3">
      <c r="A28" s="8" t="s">
        <v>47</v>
      </c>
      <c r="B28" s="9">
        <v>1</v>
      </c>
      <c r="C28" s="10">
        <v>-71.257916666666674</v>
      </c>
      <c r="D28" s="10">
        <v>-42.832527777777784</v>
      </c>
      <c r="E28" s="10" t="s">
        <v>74</v>
      </c>
      <c r="F28" s="10">
        <v>0.96</v>
      </c>
      <c r="G28" s="10">
        <v>0.125</v>
      </c>
      <c r="H28" s="10">
        <v>0.56999999999999995</v>
      </c>
      <c r="I28" s="10">
        <v>1.5</v>
      </c>
      <c r="J28" s="10">
        <v>0.106875</v>
      </c>
      <c r="K28" s="10">
        <v>1.83</v>
      </c>
      <c r="L28" s="10">
        <v>69.599999999999994</v>
      </c>
      <c r="M28" s="10">
        <v>7.33</v>
      </c>
      <c r="N28" s="10">
        <v>11.46</v>
      </c>
      <c r="O28" s="10">
        <v>102</v>
      </c>
      <c r="P28" s="10">
        <v>11.89</v>
      </c>
      <c r="Q28" s="10">
        <v>1.6030058613077565</v>
      </c>
      <c r="R28" s="10">
        <v>1</v>
      </c>
      <c r="S28" s="10">
        <v>0</v>
      </c>
      <c r="T28" s="10">
        <v>3.2</v>
      </c>
      <c r="U28" s="10">
        <v>138.69999999999999</v>
      </c>
      <c r="V28" s="10">
        <v>51.7</v>
      </c>
      <c r="W28" s="12">
        <v>0.78571428571428548</v>
      </c>
      <c r="X28" s="10">
        <v>23.606046013911179</v>
      </c>
      <c r="Y28" s="10">
        <v>74.400000000000006</v>
      </c>
      <c r="Z28" s="10">
        <v>276.2</v>
      </c>
    </row>
    <row r="29" spans="1:26" x14ac:dyDescent="0.3">
      <c r="A29" s="8" t="s">
        <v>48</v>
      </c>
      <c r="B29" s="9">
        <v>2</v>
      </c>
      <c r="C29" s="10">
        <v>-71.289416666666668</v>
      </c>
      <c r="D29" s="10">
        <v>-42.85436111111111</v>
      </c>
      <c r="E29" s="10" t="s">
        <v>74</v>
      </c>
      <c r="F29" s="10">
        <v>5.45</v>
      </c>
      <c r="G29" s="10">
        <v>0.17499999999999999</v>
      </c>
      <c r="H29" s="10">
        <v>0.55000000000000004</v>
      </c>
      <c r="I29" s="10">
        <v>2.94</v>
      </c>
      <c r="J29" s="10">
        <v>0.28297499999999998</v>
      </c>
      <c r="K29" s="10">
        <v>1.53</v>
      </c>
      <c r="L29" s="10">
        <v>168.5</v>
      </c>
      <c r="M29" s="10">
        <v>7.125</v>
      </c>
      <c r="N29" s="10">
        <v>12.81</v>
      </c>
      <c r="O29" s="10">
        <v>101.7</v>
      </c>
      <c r="P29" s="10">
        <v>1.728</v>
      </c>
      <c r="Q29" s="10">
        <v>0.18790286975717441</v>
      </c>
      <c r="R29" s="10">
        <v>2</v>
      </c>
      <c r="S29" s="10">
        <v>9.1</v>
      </c>
      <c r="T29" s="10">
        <v>55.2</v>
      </c>
      <c r="U29" s="10">
        <v>7.4</v>
      </c>
      <c r="V29" s="10">
        <v>5.2</v>
      </c>
      <c r="W29" s="10">
        <v>0.54405286343612347</v>
      </c>
      <c r="X29" s="10">
        <v>3.6139995710208055</v>
      </c>
      <c r="Y29" s="10">
        <v>16.8</v>
      </c>
      <c r="Z29" s="10">
        <v>321.39999999999998</v>
      </c>
    </row>
    <row r="30" spans="1:26" x14ac:dyDescent="0.3">
      <c r="A30" s="8" t="s">
        <v>49</v>
      </c>
      <c r="B30" s="9">
        <v>3</v>
      </c>
      <c r="C30" s="10">
        <v>-71.291499999999999</v>
      </c>
      <c r="D30" s="10">
        <v>-42.872638888888886</v>
      </c>
      <c r="E30" s="10" t="s">
        <v>74</v>
      </c>
      <c r="F30" s="10">
        <v>7.89</v>
      </c>
      <c r="G30" s="10">
        <v>0.22600000000000001</v>
      </c>
      <c r="H30" s="10">
        <v>0.5</v>
      </c>
      <c r="I30" s="10">
        <v>3</v>
      </c>
      <c r="J30" s="10">
        <v>0.33900000000000002</v>
      </c>
      <c r="K30" s="10">
        <v>0.95</v>
      </c>
      <c r="L30" s="10">
        <v>167.5</v>
      </c>
      <c r="M30" s="10">
        <v>7.14</v>
      </c>
      <c r="N30" s="10">
        <v>13.4</v>
      </c>
      <c r="O30" s="10">
        <v>102.6</v>
      </c>
      <c r="P30" s="10">
        <v>0.9</v>
      </c>
      <c r="Q30" s="10">
        <v>0.8057899306563</v>
      </c>
      <c r="R30" s="10">
        <v>2</v>
      </c>
      <c r="S30" s="10">
        <v>3.6</v>
      </c>
      <c r="T30" s="10">
        <v>0.6</v>
      </c>
      <c r="U30" s="10">
        <v>1.1000000000000001</v>
      </c>
      <c r="V30" s="10">
        <v>8.4</v>
      </c>
      <c r="W30" s="10">
        <v>4.2005726872246694</v>
      </c>
      <c r="X30" s="10">
        <v>0</v>
      </c>
      <c r="Y30" s="10">
        <v>4.8</v>
      </c>
      <c r="Z30" s="10">
        <v>413.5</v>
      </c>
    </row>
    <row r="31" spans="1:26" x14ac:dyDescent="0.3">
      <c r="A31" s="8" t="s">
        <v>50</v>
      </c>
      <c r="B31" s="9">
        <v>4</v>
      </c>
      <c r="C31" s="10">
        <v>-71.300333333333327</v>
      </c>
      <c r="D31" s="10">
        <v>-42.889805555555554</v>
      </c>
      <c r="E31" s="10" t="s">
        <v>74</v>
      </c>
      <c r="F31" s="10">
        <v>10.11</v>
      </c>
      <c r="G31" s="10">
        <v>0.16700000000000001</v>
      </c>
      <c r="H31" s="10">
        <v>0.92</v>
      </c>
      <c r="I31" s="10">
        <v>5.85</v>
      </c>
      <c r="J31" s="10">
        <v>0.89879399999999998</v>
      </c>
      <c r="K31" s="10">
        <v>3.25</v>
      </c>
      <c r="L31" s="10">
        <v>551</v>
      </c>
      <c r="M31" s="10">
        <v>7.06</v>
      </c>
      <c r="N31" s="10">
        <v>12.45</v>
      </c>
      <c r="O31" s="10">
        <v>100.6</v>
      </c>
      <c r="P31" s="10">
        <v>5.67</v>
      </c>
      <c r="Q31" s="10">
        <v>0.13361408275315559</v>
      </c>
      <c r="R31" s="10">
        <v>4</v>
      </c>
      <c r="S31" s="10">
        <v>0</v>
      </c>
      <c r="T31" s="10">
        <v>2.2000000000000002</v>
      </c>
      <c r="U31" s="10">
        <v>33.1</v>
      </c>
      <c r="V31" s="10">
        <v>8.4</v>
      </c>
      <c r="W31" s="10">
        <v>0.68400881057268736</v>
      </c>
      <c r="X31" s="10">
        <v>4.1362159085284356</v>
      </c>
      <c r="Y31" s="10">
        <v>16</v>
      </c>
      <c r="Z31" s="10">
        <v>449.2</v>
      </c>
    </row>
    <row r="32" spans="1:26" x14ac:dyDescent="0.3">
      <c r="A32" s="8" t="s">
        <v>51</v>
      </c>
      <c r="B32" s="9">
        <v>5</v>
      </c>
      <c r="C32" s="10">
        <v>-71.300277777777779</v>
      </c>
      <c r="D32" s="10">
        <v>-42.897527777777775</v>
      </c>
      <c r="E32" s="10" t="s">
        <v>74</v>
      </c>
      <c r="F32" s="10">
        <v>11.07</v>
      </c>
      <c r="G32" s="10">
        <v>0.222</v>
      </c>
      <c r="H32" s="10">
        <v>0.74</v>
      </c>
      <c r="I32" s="10">
        <v>4.17</v>
      </c>
      <c r="J32" s="10">
        <v>0.68504759999999998</v>
      </c>
      <c r="K32" s="10">
        <v>2.4500000000000002</v>
      </c>
      <c r="L32" s="10">
        <v>451</v>
      </c>
      <c r="M32" s="10">
        <v>7.08</v>
      </c>
      <c r="N32" s="10">
        <v>13.22</v>
      </c>
      <c r="O32" s="10">
        <v>104.2</v>
      </c>
      <c r="P32" s="10">
        <v>1.08</v>
      </c>
      <c r="Q32" s="10">
        <v>1.8727480613573328</v>
      </c>
      <c r="R32" s="10">
        <v>4</v>
      </c>
      <c r="S32" s="10">
        <v>36</v>
      </c>
      <c r="T32" s="10">
        <v>36.5</v>
      </c>
      <c r="U32" s="10">
        <v>21</v>
      </c>
      <c r="V32" s="10">
        <v>4.0999999999999996</v>
      </c>
      <c r="W32" s="10">
        <v>2.5759911894273126</v>
      </c>
      <c r="X32" s="10">
        <v>0</v>
      </c>
      <c r="Y32" s="10">
        <v>104.4</v>
      </c>
      <c r="Z32" s="10">
        <v>568.29999999999995</v>
      </c>
    </row>
    <row r="33" spans="1:26" x14ac:dyDescent="0.3">
      <c r="A33" s="8" t="s">
        <v>52</v>
      </c>
      <c r="B33" s="9">
        <v>6</v>
      </c>
      <c r="C33" s="10">
        <v>-71.287499999999994</v>
      </c>
      <c r="D33" s="10">
        <v>-42.917166666666667</v>
      </c>
      <c r="E33" s="10" t="s">
        <v>74</v>
      </c>
      <c r="F33" s="10"/>
      <c r="G33" s="10">
        <v>0.27700000000000002</v>
      </c>
      <c r="H33" s="10">
        <v>0.28000000000000003</v>
      </c>
      <c r="I33" s="10">
        <v>10.39</v>
      </c>
      <c r="J33" s="10">
        <v>0.80584840000000013</v>
      </c>
      <c r="K33" s="10">
        <v>6.15</v>
      </c>
      <c r="L33" s="10">
        <v>714</v>
      </c>
      <c r="M33" s="10">
        <v>7.75</v>
      </c>
      <c r="N33" s="10">
        <v>8.8699999999999992</v>
      </c>
      <c r="O33" s="10">
        <v>80.5</v>
      </c>
      <c r="P33" s="10">
        <v>3.5</v>
      </c>
      <c r="Q33" s="10">
        <v>0.56116785532348457</v>
      </c>
      <c r="R33" s="10">
        <v>4</v>
      </c>
      <c r="S33" s="10">
        <v>36</v>
      </c>
      <c r="T33" s="10">
        <v>8.9</v>
      </c>
      <c r="U33" s="10">
        <v>73.599999999999994</v>
      </c>
      <c r="V33" s="10">
        <v>113.1</v>
      </c>
      <c r="W33" s="10">
        <v>2.3127533039647576</v>
      </c>
      <c r="X33" s="10">
        <v>68.416647445098903</v>
      </c>
      <c r="Y33" s="10">
        <v>35.6</v>
      </c>
      <c r="Z33" s="10">
        <v>387.3</v>
      </c>
    </row>
    <row r="34" spans="1:26" x14ac:dyDescent="0.3">
      <c r="A34" s="8" t="s">
        <v>53</v>
      </c>
      <c r="B34" s="9">
        <v>7</v>
      </c>
      <c r="C34" s="10">
        <v>-71.287916666666661</v>
      </c>
      <c r="D34" s="10">
        <v>-42.917194444444441</v>
      </c>
      <c r="E34" s="10" t="s">
        <v>74</v>
      </c>
      <c r="F34" s="10">
        <v>13.87</v>
      </c>
      <c r="G34" s="10">
        <v>0.214</v>
      </c>
      <c r="H34" s="10">
        <v>0.42</v>
      </c>
      <c r="I34" s="10">
        <v>8.9060000000000006</v>
      </c>
      <c r="J34" s="10">
        <v>0.80047128000000001</v>
      </c>
      <c r="K34" s="10">
        <v>4.3</v>
      </c>
      <c r="L34" s="10">
        <v>717</v>
      </c>
      <c r="M34" s="10">
        <v>7.77</v>
      </c>
      <c r="N34" s="10">
        <v>10.029999999999999</v>
      </c>
      <c r="O34" s="10">
        <v>84.3</v>
      </c>
      <c r="P34" s="10">
        <v>14.1</v>
      </c>
      <c r="Q34" s="10">
        <v>1.3079452087993026</v>
      </c>
      <c r="R34" s="10">
        <v>5</v>
      </c>
      <c r="S34" s="10">
        <v>0</v>
      </c>
      <c r="T34" s="10">
        <v>7.9</v>
      </c>
      <c r="U34" s="10">
        <v>83.1</v>
      </c>
      <c r="V34" s="10">
        <v>108.2</v>
      </c>
      <c r="W34" s="10">
        <v>2.95262114537445</v>
      </c>
      <c r="X34" s="10">
        <v>67.272097955749132</v>
      </c>
      <c r="Y34" s="10">
        <v>64.5</v>
      </c>
      <c r="Z34" s="10">
        <v>3438.1</v>
      </c>
    </row>
    <row r="35" spans="1:26" x14ac:dyDescent="0.3">
      <c r="A35" s="8" t="s">
        <v>54</v>
      </c>
      <c r="B35" s="9">
        <v>8</v>
      </c>
      <c r="C35" s="10">
        <v>-71.327416666666664</v>
      </c>
      <c r="D35" s="10">
        <v>-42.924638888888886</v>
      </c>
      <c r="E35" s="10" t="s">
        <v>74</v>
      </c>
      <c r="F35" s="10">
        <v>17.61</v>
      </c>
      <c r="G35" s="10">
        <v>0.16</v>
      </c>
      <c r="H35" s="10">
        <v>1.1299999999999999</v>
      </c>
      <c r="I35" s="10">
        <v>7.2</v>
      </c>
      <c r="J35" s="10">
        <v>1.3017599999999998</v>
      </c>
      <c r="K35" s="10">
        <v>4.9000000000000004</v>
      </c>
      <c r="L35" s="10">
        <v>584</v>
      </c>
      <c r="M35" s="10">
        <v>7.84</v>
      </c>
      <c r="N35" s="10">
        <v>10.96</v>
      </c>
      <c r="O35" s="10">
        <v>92.1</v>
      </c>
      <c r="P35" s="10">
        <v>35.299999999999997</v>
      </c>
      <c r="Q35" s="10">
        <v>3.5167064981537597</v>
      </c>
      <c r="R35" s="10">
        <v>6</v>
      </c>
      <c r="S35" s="10">
        <v>430</v>
      </c>
      <c r="T35" s="10">
        <v>83.7</v>
      </c>
      <c r="U35" s="10">
        <v>27.7</v>
      </c>
      <c r="V35" s="12">
        <v>948.3</v>
      </c>
      <c r="W35" s="10">
        <v>8.1903083700440522</v>
      </c>
      <c r="X35" s="10">
        <v>299.3003283340758</v>
      </c>
      <c r="Y35" s="10">
        <v>156.80000000000001</v>
      </c>
      <c r="Z35" s="10">
        <v>1420.6</v>
      </c>
    </row>
    <row r="36" spans="1:26" x14ac:dyDescent="0.3">
      <c r="A36" s="8" t="s">
        <v>55</v>
      </c>
      <c r="B36" s="9">
        <v>9</v>
      </c>
      <c r="C36" s="10">
        <v>-71.39713888888889</v>
      </c>
      <c r="D36" s="10">
        <v>-42.974583333333335</v>
      </c>
      <c r="E36" s="10" t="s">
        <v>74</v>
      </c>
      <c r="F36" s="10">
        <v>27.14</v>
      </c>
      <c r="G36" s="10">
        <v>0.29599999999999999</v>
      </c>
      <c r="H36" s="10">
        <v>1.18</v>
      </c>
      <c r="I36" s="10">
        <v>5.15</v>
      </c>
      <c r="J36" s="10">
        <v>1.7987919999999999</v>
      </c>
      <c r="K36" s="10">
        <v>5.9</v>
      </c>
      <c r="L36" s="10">
        <v>622</v>
      </c>
      <c r="M36" s="10">
        <v>7.73</v>
      </c>
      <c r="N36" s="10">
        <v>8.6</v>
      </c>
      <c r="O36" s="10">
        <v>73.3</v>
      </c>
      <c r="P36" s="10">
        <v>56</v>
      </c>
      <c r="Q36" s="10">
        <v>10.01913246773382</v>
      </c>
      <c r="R36" s="10">
        <v>36</v>
      </c>
      <c r="S36" s="10">
        <v>3000</v>
      </c>
      <c r="T36" s="10">
        <v>504.4</v>
      </c>
      <c r="U36" s="10">
        <v>3887.3</v>
      </c>
      <c r="V36" s="10">
        <v>628.5</v>
      </c>
      <c r="W36" s="12">
        <v>48.928571428571431</v>
      </c>
      <c r="X36" s="10">
        <v>1007.3214285714284</v>
      </c>
      <c r="Y36" s="10">
        <v>836.9</v>
      </c>
      <c r="Z36" s="10">
        <v>2530.1999999999998</v>
      </c>
    </row>
    <row r="37" spans="1:26" x14ac:dyDescent="0.3">
      <c r="A37" s="8" t="s">
        <v>56</v>
      </c>
      <c r="B37" s="9">
        <v>10</v>
      </c>
      <c r="C37" s="10">
        <v>-71.430083333333343</v>
      </c>
      <c r="D37" s="10">
        <v>-42.995194444444444</v>
      </c>
      <c r="E37" s="10" t="s">
        <v>74</v>
      </c>
      <c r="F37" s="10">
        <v>31.19</v>
      </c>
      <c r="G37" s="10">
        <v>0.19800000000000001</v>
      </c>
      <c r="H37" s="10">
        <v>0.63</v>
      </c>
      <c r="I37" s="10">
        <v>10.46</v>
      </c>
      <c r="J37" s="10">
        <v>1.3047804000000001</v>
      </c>
      <c r="K37" s="10">
        <v>3.8</v>
      </c>
      <c r="L37" s="10">
        <v>632</v>
      </c>
      <c r="M37" s="10">
        <v>7.17</v>
      </c>
      <c r="N37" s="10">
        <v>8.33</v>
      </c>
      <c r="O37" s="10">
        <v>66.599999999999994</v>
      </c>
      <c r="P37" s="10">
        <v>2.59</v>
      </c>
      <c r="Q37" s="10">
        <v>5.2370768001944095</v>
      </c>
      <c r="R37" s="10">
        <v>4</v>
      </c>
      <c r="S37" s="10">
        <v>0</v>
      </c>
      <c r="T37" s="10">
        <v>498.7</v>
      </c>
      <c r="U37" s="10">
        <v>4689.5</v>
      </c>
      <c r="V37" s="10">
        <v>1803.6</v>
      </c>
      <c r="W37" s="12">
        <v>60.44105307321167</v>
      </c>
      <c r="X37" s="10">
        <v>2246.6750517957016</v>
      </c>
      <c r="Y37" s="10">
        <v>637.9</v>
      </c>
      <c r="Z37" s="10">
        <v>2547.6</v>
      </c>
    </row>
    <row r="38" spans="1:26" x14ac:dyDescent="0.3">
      <c r="A38" s="8" t="s">
        <v>57</v>
      </c>
      <c r="B38" s="9">
        <v>11</v>
      </c>
      <c r="C38" s="10">
        <v>-71.457555555555558</v>
      </c>
      <c r="D38" s="10">
        <v>-43.151194444444442</v>
      </c>
      <c r="E38" s="10" t="s">
        <v>74</v>
      </c>
      <c r="F38" s="10"/>
      <c r="G38" s="10">
        <v>0.37</v>
      </c>
      <c r="H38" s="10">
        <v>1.07</v>
      </c>
      <c r="I38" s="10">
        <v>17.940000000000001</v>
      </c>
      <c r="J38" s="10">
        <v>7.1024460000000005</v>
      </c>
      <c r="K38" s="10">
        <v>2.06</v>
      </c>
      <c r="L38" s="10">
        <v>123.3</v>
      </c>
      <c r="M38" s="10">
        <v>7.23</v>
      </c>
      <c r="N38" s="10">
        <v>13.43</v>
      </c>
      <c r="O38" s="10">
        <v>102.5</v>
      </c>
      <c r="P38" s="10">
        <v>1.89</v>
      </c>
      <c r="Q38" s="10">
        <v>0.29239402256077413</v>
      </c>
      <c r="R38" s="10">
        <v>3</v>
      </c>
      <c r="S38" s="10">
        <v>23</v>
      </c>
      <c r="T38" s="10">
        <v>4</v>
      </c>
      <c r="U38" s="10">
        <v>4.5</v>
      </c>
      <c r="V38" s="10">
        <v>0.6</v>
      </c>
      <c r="W38" s="10">
        <v>1.1248458149779739</v>
      </c>
      <c r="X38" s="10">
        <v>0</v>
      </c>
      <c r="Y38" s="10">
        <v>20.8</v>
      </c>
      <c r="Z38" s="10">
        <v>340.5</v>
      </c>
    </row>
    <row r="39" spans="1:26" x14ac:dyDescent="0.3">
      <c r="A39" s="8" t="s">
        <v>58</v>
      </c>
      <c r="B39" s="9">
        <v>12</v>
      </c>
      <c r="C39" s="10">
        <v>-71.471249999999998</v>
      </c>
      <c r="D39" s="10">
        <v>-43.071916666666667</v>
      </c>
      <c r="E39" s="10" t="s">
        <v>74</v>
      </c>
      <c r="F39" s="10">
        <v>44.51</v>
      </c>
      <c r="G39" s="10">
        <v>0.42099999999999999</v>
      </c>
      <c r="H39" s="10">
        <v>1.69</v>
      </c>
      <c r="I39" s="10">
        <v>14.51</v>
      </c>
      <c r="J39" s="10">
        <v>10.323719899999999</v>
      </c>
      <c r="K39" s="10">
        <v>2.5499999999999998</v>
      </c>
      <c r="L39" s="10">
        <v>192.2</v>
      </c>
      <c r="M39" s="10">
        <v>7.45</v>
      </c>
      <c r="N39" s="10">
        <v>13.62</v>
      </c>
      <c r="O39" s="10">
        <v>103.9</v>
      </c>
      <c r="P39" s="10">
        <v>2.2599999999999998</v>
      </c>
      <c r="Q39" s="10">
        <v>3.4868413680296357</v>
      </c>
      <c r="R39" s="10">
        <v>3</v>
      </c>
      <c r="S39" s="10">
        <v>73</v>
      </c>
      <c r="T39" s="10">
        <v>53.7</v>
      </c>
      <c r="U39" s="10">
        <v>169.3</v>
      </c>
      <c r="V39" s="12">
        <v>685.4</v>
      </c>
      <c r="W39" s="10">
        <v>1.8753744493392073</v>
      </c>
      <c r="X39" s="10">
        <v>249.81001880908775</v>
      </c>
      <c r="Y39" s="10">
        <v>78.2</v>
      </c>
      <c r="Z39" s="10">
        <v>617.5</v>
      </c>
    </row>
    <row r="40" spans="1:26" x14ac:dyDescent="0.3">
      <c r="A40" s="8" t="s">
        <v>59</v>
      </c>
      <c r="B40" s="9">
        <v>13</v>
      </c>
      <c r="C40" s="10">
        <v>-71.473250000000007</v>
      </c>
      <c r="D40" s="10">
        <v>-43.118027777777776</v>
      </c>
      <c r="E40" s="10" t="s">
        <v>74</v>
      </c>
      <c r="F40" s="10">
        <v>50.1</v>
      </c>
      <c r="G40" s="10">
        <v>0.23300000000000001</v>
      </c>
      <c r="H40" s="10">
        <v>1.1299999999999999</v>
      </c>
      <c r="I40" s="10">
        <v>11.98</v>
      </c>
      <c r="J40" s="10">
        <v>3.1542142000000002</v>
      </c>
      <c r="K40" s="10">
        <v>2.7</v>
      </c>
      <c r="L40" s="10">
        <v>218</v>
      </c>
      <c r="M40" s="10">
        <v>7.32</v>
      </c>
      <c r="N40" s="10">
        <v>13.14</v>
      </c>
      <c r="O40" s="10">
        <v>101.3</v>
      </c>
      <c r="P40" s="10">
        <v>8.8000000000000007</v>
      </c>
      <c r="Q40" s="10">
        <v>1.2361664083511361</v>
      </c>
      <c r="R40" s="10">
        <v>211</v>
      </c>
      <c r="S40" s="10">
        <v>1100</v>
      </c>
      <c r="T40" s="10">
        <v>131</v>
      </c>
      <c r="U40" s="10">
        <v>1226.0999999999999</v>
      </c>
      <c r="V40" s="12">
        <v>656.2</v>
      </c>
      <c r="W40" s="10">
        <v>2.781233480176212</v>
      </c>
      <c r="X40" s="10">
        <v>216.31989011532937</v>
      </c>
      <c r="Y40" s="10">
        <v>292.3</v>
      </c>
      <c r="Z40" s="10">
        <v>530.20000000000005</v>
      </c>
    </row>
    <row r="41" spans="1:26" x14ac:dyDescent="0.3">
      <c r="A41" s="4" t="s">
        <v>60</v>
      </c>
      <c r="B41" s="3">
        <v>1</v>
      </c>
      <c r="C41" s="1">
        <v>-71.257916666666674</v>
      </c>
      <c r="D41" s="1">
        <v>-42.832527777777784</v>
      </c>
      <c r="E41" s="1" t="s">
        <v>79</v>
      </c>
      <c r="F41" s="1">
        <v>0.96</v>
      </c>
      <c r="G41" s="1">
        <v>0.14899999999999999</v>
      </c>
      <c r="H41" s="1">
        <v>0.36</v>
      </c>
      <c r="I41" s="1">
        <v>1.5</v>
      </c>
      <c r="J41" s="1">
        <v>8.0460000000000004E-2</v>
      </c>
      <c r="K41" s="1">
        <v>5</v>
      </c>
      <c r="L41" s="1">
        <v>53.9</v>
      </c>
      <c r="M41" s="1">
        <v>6.49</v>
      </c>
      <c r="N41" s="1">
        <v>11.25</v>
      </c>
      <c r="O41" s="1">
        <v>103.9</v>
      </c>
      <c r="P41" s="1">
        <v>0</v>
      </c>
      <c r="Q41" s="1">
        <v>1.561915914509205</v>
      </c>
      <c r="R41" s="1">
        <v>2</v>
      </c>
      <c r="S41" s="1">
        <v>3</v>
      </c>
      <c r="T41" s="1">
        <v>1.5</v>
      </c>
      <c r="U41" s="1">
        <v>5.5</v>
      </c>
      <c r="V41" s="1">
        <v>3.7</v>
      </c>
      <c r="W41" s="1">
        <v>0.78571428571428548</v>
      </c>
      <c r="X41" s="1">
        <v>1.2846560846560851</v>
      </c>
      <c r="Y41" s="1">
        <v>3.1</v>
      </c>
      <c r="Z41" s="1">
        <v>782.9</v>
      </c>
    </row>
    <row r="42" spans="1:26" x14ac:dyDescent="0.3">
      <c r="A42" s="4" t="s">
        <v>61</v>
      </c>
      <c r="B42" s="3">
        <v>2</v>
      </c>
      <c r="C42" s="1">
        <v>-71.289416666666668</v>
      </c>
      <c r="D42" s="1">
        <v>-42.85436111111111</v>
      </c>
      <c r="E42" s="1" t="s">
        <v>79</v>
      </c>
      <c r="F42" s="1">
        <v>5.45</v>
      </c>
      <c r="G42" s="1">
        <v>0.221</v>
      </c>
      <c r="H42" s="1">
        <v>0.89</v>
      </c>
      <c r="I42" s="1">
        <v>4</v>
      </c>
      <c r="J42" s="1">
        <v>0.78676000000000001</v>
      </c>
      <c r="K42" s="1">
        <v>8.35</v>
      </c>
      <c r="L42" s="1">
        <v>157.19999999999999</v>
      </c>
      <c r="M42" s="1">
        <v>7.76</v>
      </c>
      <c r="N42" s="1">
        <v>11.08</v>
      </c>
      <c r="O42" s="1">
        <v>103.1</v>
      </c>
      <c r="P42" s="1">
        <v>1.9</v>
      </c>
      <c r="Q42" s="1">
        <v>7.2057774714572531E-2</v>
      </c>
      <c r="R42" s="1">
        <v>2</v>
      </c>
      <c r="S42" s="1">
        <v>3</v>
      </c>
      <c r="T42" s="1">
        <v>1</v>
      </c>
      <c r="U42" s="1">
        <v>4.5</v>
      </c>
      <c r="V42" s="1">
        <v>3.1</v>
      </c>
      <c r="W42" s="1">
        <v>0.11686956521739131</v>
      </c>
      <c r="X42" s="1">
        <v>2.4885008051529787</v>
      </c>
      <c r="Y42" s="1">
        <v>6</v>
      </c>
      <c r="Z42" s="1">
        <v>1760</v>
      </c>
    </row>
    <row r="43" spans="1:26" x14ac:dyDescent="0.3">
      <c r="A43" s="4" t="s">
        <v>62</v>
      </c>
      <c r="B43" s="3">
        <v>3</v>
      </c>
      <c r="C43" s="1">
        <v>-71.291499999999999</v>
      </c>
      <c r="D43" s="1">
        <v>-42.872638888888886</v>
      </c>
      <c r="E43" s="1" t="s">
        <v>79</v>
      </c>
      <c r="F43" s="1">
        <v>7.89</v>
      </c>
      <c r="G43" s="1">
        <v>0.216</v>
      </c>
      <c r="H43" s="1">
        <v>1.28</v>
      </c>
      <c r="I43" s="1">
        <v>3.32</v>
      </c>
      <c r="J43" s="1">
        <v>0.9179136</v>
      </c>
      <c r="K43" s="1">
        <v>10.6</v>
      </c>
      <c r="L43" s="1">
        <v>130.6</v>
      </c>
      <c r="M43" s="1">
        <v>7.97</v>
      </c>
      <c r="N43" s="1">
        <v>10.54</v>
      </c>
      <c r="O43" s="1">
        <v>104.1</v>
      </c>
      <c r="P43" s="1">
        <v>7.72</v>
      </c>
      <c r="Q43" s="1">
        <v>0.46343983745919559</v>
      </c>
      <c r="R43" s="7">
        <v>1.6666666666666667</v>
      </c>
      <c r="S43" s="7">
        <v>16.533333333333335</v>
      </c>
      <c r="T43" s="1">
        <v>1.1000000000000001</v>
      </c>
      <c r="U43" s="1">
        <v>5.5</v>
      </c>
      <c r="V43" s="1">
        <v>0.6</v>
      </c>
      <c r="W43" s="1">
        <v>0.17391304347826084</v>
      </c>
      <c r="X43" s="1">
        <v>0</v>
      </c>
      <c r="Y43" s="1">
        <v>12.8</v>
      </c>
      <c r="Z43" s="1">
        <v>1497.1</v>
      </c>
    </row>
    <row r="44" spans="1:26" x14ac:dyDescent="0.3">
      <c r="A44" s="4" t="s">
        <v>63</v>
      </c>
      <c r="B44" s="3">
        <v>4</v>
      </c>
      <c r="C44" s="1">
        <v>-71.300333333333327</v>
      </c>
      <c r="D44" s="1">
        <v>-42.889805555555554</v>
      </c>
      <c r="E44" s="1" t="s">
        <v>79</v>
      </c>
      <c r="F44" s="1">
        <v>10.11</v>
      </c>
      <c r="G44" s="1">
        <v>0.188</v>
      </c>
      <c r="H44" s="1">
        <v>1.18</v>
      </c>
      <c r="I44" s="1">
        <v>5.56</v>
      </c>
      <c r="J44" s="1">
        <v>1.2334303999999998</v>
      </c>
      <c r="K44" s="1">
        <v>10.85</v>
      </c>
      <c r="L44" s="1">
        <v>234</v>
      </c>
      <c r="M44" s="1">
        <v>7.72</v>
      </c>
      <c r="N44" s="1">
        <v>10.52</v>
      </c>
      <c r="O44" s="1">
        <v>102.1</v>
      </c>
      <c r="P44" s="1">
        <v>4.6399999999999997</v>
      </c>
      <c r="Q44" s="1">
        <v>0.25448290242992228</v>
      </c>
      <c r="R44" s="1">
        <v>2</v>
      </c>
      <c r="S44" s="1">
        <v>3</v>
      </c>
      <c r="T44" s="1">
        <v>1.6</v>
      </c>
      <c r="U44" s="1">
        <v>8.3000000000000007</v>
      </c>
      <c r="V44" s="1">
        <v>1.1000000000000001</v>
      </c>
      <c r="W44" s="1">
        <v>8.8260869565217379E-2</v>
      </c>
      <c r="X44" s="1">
        <v>0.47396135265700495</v>
      </c>
      <c r="Y44" s="1">
        <v>12.8</v>
      </c>
      <c r="Z44" s="1">
        <v>1714.3</v>
      </c>
    </row>
    <row r="45" spans="1:26" x14ac:dyDescent="0.3">
      <c r="A45" s="4" t="s">
        <v>64</v>
      </c>
      <c r="B45" s="3">
        <v>5</v>
      </c>
      <c r="C45" s="1">
        <v>-71.300277777777779</v>
      </c>
      <c r="D45" s="1">
        <v>-42.897527777777775</v>
      </c>
      <c r="E45" s="1" t="s">
        <v>79</v>
      </c>
      <c r="F45" s="1">
        <v>11.07</v>
      </c>
      <c r="G45" s="1">
        <v>0.224</v>
      </c>
      <c r="H45" s="1">
        <v>0.98</v>
      </c>
      <c r="I45" s="1">
        <v>4.5999999999999996</v>
      </c>
      <c r="J45" s="1">
        <v>1.009792</v>
      </c>
      <c r="K45" s="1">
        <v>6.8</v>
      </c>
      <c r="L45" s="1">
        <v>223</v>
      </c>
      <c r="M45" s="1">
        <v>7.61</v>
      </c>
      <c r="N45" s="1">
        <v>11.64</v>
      </c>
      <c r="O45" s="1">
        <v>102.9</v>
      </c>
      <c r="P45" s="1">
        <v>1.37</v>
      </c>
      <c r="Q45" s="1">
        <v>8.44454936653289E-2</v>
      </c>
      <c r="R45" s="1">
        <v>5</v>
      </c>
      <c r="S45" s="1">
        <v>0</v>
      </c>
      <c r="T45" s="1">
        <v>2.6</v>
      </c>
      <c r="U45" s="1">
        <v>11.1</v>
      </c>
      <c r="V45" s="1">
        <v>3.7</v>
      </c>
      <c r="W45" s="1">
        <v>0.32484057971014491</v>
      </c>
      <c r="X45" s="1">
        <v>1.3784927536231881</v>
      </c>
      <c r="Y45" s="1">
        <v>8.4</v>
      </c>
      <c r="Z45" s="1">
        <v>1754.3</v>
      </c>
    </row>
    <row r="46" spans="1:26" x14ac:dyDescent="0.3">
      <c r="A46" s="4" t="s">
        <v>65</v>
      </c>
      <c r="B46" s="3">
        <v>6</v>
      </c>
      <c r="C46" s="1">
        <v>-71.287499999999994</v>
      </c>
      <c r="D46" s="1">
        <v>-42.917166666666667</v>
      </c>
      <c r="E46" s="1" t="s">
        <v>79</v>
      </c>
      <c r="F46" s="1"/>
      <c r="G46" s="1">
        <v>0.42699999999999999</v>
      </c>
      <c r="H46" s="1">
        <v>0.31</v>
      </c>
      <c r="I46" s="1">
        <v>9.76</v>
      </c>
      <c r="J46" s="1">
        <v>1.2919311999999998</v>
      </c>
      <c r="K46" s="1">
        <v>7.6</v>
      </c>
      <c r="L46" s="1">
        <v>508</v>
      </c>
      <c r="M46" s="1">
        <v>6.82</v>
      </c>
      <c r="N46" s="1">
        <v>10.86</v>
      </c>
      <c r="O46" s="1">
        <v>97.7</v>
      </c>
      <c r="P46" s="1">
        <v>9.5500000000000007</v>
      </c>
      <c r="Q46" s="1">
        <v>0.22295648603645044</v>
      </c>
      <c r="R46" s="1">
        <v>6</v>
      </c>
      <c r="S46" s="1">
        <v>36</v>
      </c>
      <c r="T46" s="1">
        <v>12.3</v>
      </c>
      <c r="U46" s="1">
        <v>53.9</v>
      </c>
      <c r="V46" s="1">
        <v>108.1</v>
      </c>
      <c r="W46" s="1">
        <v>0.90730434782608704</v>
      </c>
      <c r="X46" s="1">
        <v>68.149362318840559</v>
      </c>
      <c r="Y46" s="1">
        <v>43.5</v>
      </c>
      <c r="Z46" s="1">
        <v>1377.1</v>
      </c>
    </row>
    <row r="47" spans="1:26" x14ac:dyDescent="0.3">
      <c r="A47" s="4" t="s">
        <v>66</v>
      </c>
      <c r="B47" s="3">
        <v>7</v>
      </c>
      <c r="C47" s="1">
        <v>-71.287916666666661</v>
      </c>
      <c r="D47" s="1">
        <v>-42.917194444444441</v>
      </c>
      <c r="E47" s="1" t="s">
        <v>79</v>
      </c>
      <c r="F47" s="1">
        <v>13.87</v>
      </c>
      <c r="G47" s="1">
        <v>0.34799999999999998</v>
      </c>
      <c r="H47" s="1">
        <v>0.62</v>
      </c>
      <c r="I47" s="1">
        <v>8.69</v>
      </c>
      <c r="J47" s="1">
        <v>1.8749543999999998</v>
      </c>
      <c r="K47" s="1">
        <v>8.1999999999999993</v>
      </c>
      <c r="L47" s="1">
        <v>460</v>
      </c>
      <c r="M47" s="1">
        <v>7.08</v>
      </c>
      <c r="N47" s="1">
        <v>11.88</v>
      </c>
      <c r="O47" s="1">
        <v>108.2</v>
      </c>
      <c r="P47" s="1">
        <v>5.04</v>
      </c>
      <c r="Q47" s="1">
        <v>0.51875528917629199</v>
      </c>
      <c r="R47" s="1">
        <v>8</v>
      </c>
      <c r="S47" s="1">
        <v>430</v>
      </c>
      <c r="T47" s="1">
        <v>8.6</v>
      </c>
      <c r="U47" s="1">
        <v>32</v>
      </c>
      <c r="V47" s="1">
        <v>74.599999999999994</v>
      </c>
      <c r="W47" s="1">
        <v>1.251391304347826</v>
      </c>
      <c r="X47" s="1">
        <v>43.642497584541061</v>
      </c>
      <c r="Y47" s="1">
        <v>30.5</v>
      </c>
      <c r="Z47" s="1">
        <v>2194.3000000000002</v>
      </c>
    </row>
    <row r="48" spans="1:26" x14ac:dyDescent="0.3">
      <c r="A48" s="4" t="s">
        <v>67</v>
      </c>
      <c r="B48" s="3">
        <v>8</v>
      </c>
      <c r="C48" s="1">
        <v>-71.327416666666664</v>
      </c>
      <c r="D48" s="1">
        <v>-42.924638888888886</v>
      </c>
      <c r="E48" s="1" t="s">
        <v>79</v>
      </c>
      <c r="F48" s="1">
        <v>17.61</v>
      </c>
      <c r="G48" s="1">
        <v>0.23899999999999999</v>
      </c>
      <c r="H48" s="1">
        <v>1.23</v>
      </c>
      <c r="I48" s="1">
        <v>5.91</v>
      </c>
      <c r="J48" s="1">
        <v>1.7373627</v>
      </c>
      <c r="K48" s="1">
        <v>9.3000000000000007</v>
      </c>
      <c r="L48" s="1">
        <v>360</v>
      </c>
      <c r="M48" s="1">
        <v>7.71</v>
      </c>
      <c r="N48" s="5">
        <v>11.78</v>
      </c>
      <c r="O48" s="1">
        <v>110.6</v>
      </c>
      <c r="P48" s="1">
        <v>6.55</v>
      </c>
      <c r="Q48" s="1">
        <v>2.6621308771662728</v>
      </c>
      <c r="R48" s="1">
        <v>15</v>
      </c>
      <c r="S48" s="1">
        <v>930</v>
      </c>
      <c r="T48" s="1">
        <v>10.7</v>
      </c>
      <c r="U48" s="1">
        <v>23.7</v>
      </c>
      <c r="V48" s="1">
        <v>306.7</v>
      </c>
      <c r="W48" s="1">
        <v>2.1349565217391309</v>
      </c>
      <c r="X48" s="1">
        <v>4.9539323671497586</v>
      </c>
      <c r="Y48" s="1">
        <v>42.8</v>
      </c>
      <c r="Z48" s="1">
        <v>2588.6</v>
      </c>
    </row>
    <row r="49" spans="1:26" x14ac:dyDescent="0.3">
      <c r="A49" s="4" t="s">
        <v>68</v>
      </c>
      <c r="B49" s="3">
        <v>9</v>
      </c>
      <c r="C49" s="1">
        <v>-71.39713888888889</v>
      </c>
      <c r="D49" s="1">
        <v>-42.974583333333335</v>
      </c>
      <c r="E49" s="1" t="s">
        <v>79</v>
      </c>
      <c r="F49" s="1">
        <v>27.14</v>
      </c>
      <c r="G49" s="1">
        <v>0.19900000000000001</v>
      </c>
      <c r="H49" s="1">
        <v>1.28</v>
      </c>
      <c r="I49" s="1">
        <v>4.5</v>
      </c>
      <c r="J49" s="1">
        <v>1.1462399999999999</v>
      </c>
      <c r="K49" s="1">
        <v>13.5</v>
      </c>
      <c r="L49" s="1">
        <v>407</v>
      </c>
      <c r="M49" s="1">
        <v>7.57</v>
      </c>
      <c r="N49" s="1">
        <v>8.56</v>
      </c>
      <c r="O49" s="1">
        <v>88.2</v>
      </c>
      <c r="P49" s="1">
        <v>18.5</v>
      </c>
      <c r="Q49" s="1">
        <v>18.025992586997386</v>
      </c>
      <c r="R49" s="1">
        <v>25</v>
      </c>
      <c r="S49" s="1">
        <v>3600</v>
      </c>
      <c r="T49" s="1">
        <v>38.1</v>
      </c>
      <c r="U49" s="1">
        <v>2318.1999999999998</v>
      </c>
      <c r="V49" s="1">
        <v>1056.3</v>
      </c>
      <c r="W49" s="1">
        <v>48.928571428571431</v>
      </c>
      <c r="X49" s="1">
        <v>0</v>
      </c>
      <c r="Y49" s="1">
        <v>449</v>
      </c>
      <c r="Z49" s="1">
        <v>4514.3</v>
      </c>
    </row>
    <row r="50" spans="1:26" x14ac:dyDescent="0.3">
      <c r="A50" s="4" t="s">
        <v>69</v>
      </c>
      <c r="B50" s="3">
        <v>10</v>
      </c>
      <c r="C50" s="1">
        <v>-71.430083333333343</v>
      </c>
      <c r="D50" s="1">
        <v>-42.995194444444444</v>
      </c>
      <c r="E50" s="1" t="s">
        <v>79</v>
      </c>
      <c r="F50" s="1">
        <v>31.19</v>
      </c>
      <c r="G50" s="1">
        <v>0.23599999999999999</v>
      </c>
      <c r="H50" s="1">
        <v>0.67333333333333334</v>
      </c>
      <c r="I50" s="1">
        <v>9.4700000000000006</v>
      </c>
      <c r="J50" s="1">
        <v>1.5048461333333334</v>
      </c>
      <c r="K50" s="1">
        <v>12.6</v>
      </c>
      <c r="L50" s="1">
        <v>401</v>
      </c>
      <c r="M50" s="1">
        <v>7.15</v>
      </c>
      <c r="N50" s="1">
        <v>5.6</v>
      </c>
      <c r="O50" s="1">
        <v>55.4</v>
      </c>
      <c r="P50" s="1">
        <v>9.83</v>
      </c>
      <c r="Q50" s="1">
        <v>5.6958174717115106</v>
      </c>
      <c r="R50" s="1">
        <v>5</v>
      </c>
      <c r="S50" s="1">
        <v>2300</v>
      </c>
      <c r="T50" s="1">
        <v>277.10000000000002</v>
      </c>
      <c r="U50" s="1">
        <v>824.2</v>
      </c>
      <c r="V50" s="1">
        <v>2302.1999999999998</v>
      </c>
      <c r="W50" s="1">
        <v>60.44105307321167</v>
      </c>
      <c r="X50" s="1">
        <v>960.95820618604762</v>
      </c>
      <c r="Y50" s="1">
        <v>455.8</v>
      </c>
      <c r="Z50" s="1">
        <v>5382.9</v>
      </c>
    </row>
    <row r="51" spans="1:26" x14ac:dyDescent="0.3">
      <c r="A51" s="4" t="s">
        <v>70</v>
      </c>
      <c r="B51" s="3">
        <v>11</v>
      </c>
      <c r="C51" s="1">
        <v>-71.457555555555558</v>
      </c>
      <c r="D51" s="1">
        <v>-43.151194444444442</v>
      </c>
      <c r="E51" s="1" t="s">
        <v>79</v>
      </c>
      <c r="F51" s="1"/>
      <c r="G51" s="1">
        <v>0.41</v>
      </c>
      <c r="H51" s="1">
        <v>0.78666666666666674</v>
      </c>
      <c r="I51" s="1">
        <v>15.979999999999999</v>
      </c>
      <c r="J51" s="1">
        <v>5.1540826666666657</v>
      </c>
      <c r="K51" s="1">
        <v>8.4499999999999993</v>
      </c>
      <c r="L51" s="1">
        <v>69.5</v>
      </c>
      <c r="M51" s="1">
        <v>7.13</v>
      </c>
      <c r="N51" s="1">
        <v>11.84</v>
      </c>
      <c r="O51" s="1">
        <v>106.3</v>
      </c>
      <c r="P51" s="1">
        <v>7.12</v>
      </c>
      <c r="Q51" s="1">
        <v>0.15899473594837835</v>
      </c>
      <c r="R51" s="1">
        <v>3</v>
      </c>
      <c r="S51" s="1">
        <v>3</v>
      </c>
      <c r="T51" s="1">
        <v>3.7</v>
      </c>
      <c r="U51" s="1">
        <v>2</v>
      </c>
      <c r="V51" s="1">
        <v>2.6</v>
      </c>
      <c r="W51" s="1">
        <v>0.2894782608695653</v>
      </c>
      <c r="X51" s="1">
        <v>2.3414476650563603</v>
      </c>
      <c r="Y51" s="1">
        <v>13.4</v>
      </c>
      <c r="Z51" s="1">
        <v>1102.9000000000001</v>
      </c>
    </row>
    <row r="52" spans="1:26" x14ac:dyDescent="0.3">
      <c r="A52" s="4" t="s">
        <v>71</v>
      </c>
      <c r="B52" s="3">
        <v>12</v>
      </c>
      <c r="C52" s="1">
        <v>-71.471249999999998</v>
      </c>
      <c r="D52" s="1">
        <v>-43.071916666666667</v>
      </c>
      <c r="E52" s="1" t="s">
        <v>79</v>
      </c>
      <c r="F52" s="1">
        <v>44.51</v>
      </c>
      <c r="G52" s="1">
        <v>0.28699999999999998</v>
      </c>
      <c r="H52" s="1">
        <v>1.5599999999999998</v>
      </c>
      <c r="I52" s="1">
        <v>15.450000000000001</v>
      </c>
      <c r="J52" s="1">
        <v>6.9172739999999999</v>
      </c>
      <c r="K52" s="1">
        <v>9.6999999999999993</v>
      </c>
      <c r="L52" s="1">
        <v>95.2</v>
      </c>
      <c r="M52" s="1">
        <v>7.8</v>
      </c>
      <c r="N52" s="1">
        <v>11.55</v>
      </c>
      <c r="O52" s="1">
        <v>109.4</v>
      </c>
      <c r="P52" s="1">
        <v>7.2</v>
      </c>
      <c r="Q52" s="1">
        <v>1.5602535911440516</v>
      </c>
      <c r="R52" s="1">
        <v>1</v>
      </c>
      <c r="S52" s="1">
        <v>430</v>
      </c>
      <c r="T52" s="1">
        <v>19.3</v>
      </c>
      <c r="U52" s="1">
        <v>10.5</v>
      </c>
      <c r="V52" s="1">
        <v>251.1</v>
      </c>
      <c r="W52" s="1">
        <v>2.9422028985507249</v>
      </c>
      <c r="X52" s="1">
        <v>3.5161304347826081</v>
      </c>
      <c r="Y52" s="1">
        <f>AVERAGE(Y39,Y26,Y13)</f>
        <v>219.1</v>
      </c>
      <c r="Z52" s="1">
        <f>AVERAGE(Z39,Z26,Z13)</f>
        <v>1037.0533333333333</v>
      </c>
    </row>
    <row r="53" spans="1:26" x14ac:dyDescent="0.3">
      <c r="A53" s="4" t="s">
        <v>72</v>
      </c>
      <c r="B53" s="3">
        <v>13</v>
      </c>
      <c r="C53" s="1">
        <v>-71.473250000000007</v>
      </c>
      <c r="D53" s="1">
        <v>-43.118027777777776</v>
      </c>
      <c r="E53" s="1" t="s">
        <v>79</v>
      </c>
      <c r="F53" s="1">
        <v>50.1</v>
      </c>
      <c r="G53" s="1">
        <v>0.221</v>
      </c>
      <c r="H53" s="1">
        <v>1.6133333333333333</v>
      </c>
      <c r="I53" s="1">
        <v>15.690000000000003</v>
      </c>
      <c r="J53" s="1">
        <v>5.594217200000001</v>
      </c>
      <c r="K53" s="1">
        <v>11.4</v>
      </c>
      <c r="L53" s="1">
        <v>109.2</v>
      </c>
      <c r="M53" s="1">
        <v>7.98</v>
      </c>
      <c r="N53" s="1">
        <v>11.36</v>
      </c>
      <c r="O53" s="1">
        <v>112</v>
      </c>
      <c r="P53" s="1">
        <v>11.73</v>
      </c>
      <c r="Q53" s="1">
        <v>2.2743519728599821</v>
      </c>
      <c r="R53" s="1">
        <v>23</v>
      </c>
      <c r="S53" s="1">
        <v>46000</v>
      </c>
      <c r="T53" s="1">
        <v>73.099999999999994</v>
      </c>
      <c r="U53" s="1">
        <v>592.4</v>
      </c>
      <c r="V53" s="1">
        <v>218.7</v>
      </c>
      <c r="W53" s="1">
        <v>2.9529275362318845</v>
      </c>
      <c r="X53" s="1">
        <v>0</v>
      </c>
      <c r="Y53" s="1">
        <v>109.8</v>
      </c>
      <c r="Z53" s="1">
        <v>2342.9</v>
      </c>
    </row>
    <row r="56" spans="1:26" x14ac:dyDescent="0.3">
      <c r="T56"/>
      <c r="U56"/>
      <c r="V56"/>
      <c r="W56"/>
      <c r="X56"/>
    </row>
    <row r="57" spans="1:26" x14ac:dyDescent="0.3">
      <c r="T57"/>
      <c r="U57"/>
      <c r="V57"/>
      <c r="W57"/>
      <c r="X57"/>
    </row>
    <row r="58" spans="1:26" x14ac:dyDescent="0.3">
      <c r="T58"/>
      <c r="U58"/>
      <c r="V58"/>
      <c r="W58"/>
      <c r="X58"/>
    </row>
  </sheetData>
  <phoneticPr fontId="2" type="noConversion"/>
  <conditionalFormatting sqref="T1:Z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Williams</dc:creator>
  <cp:lastModifiedBy>Emilio Williams</cp:lastModifiedBy>
  <dcterms:created xsi:type="dcterms:W3CDTF">2017-12-30T22:44:33Z</dcterms:created>
  <dcterms:modified xsi:type="dcterms:W3CDTF">2024-01-16T19:11:10Z</dcterms:modified>
</cp:coreProperties>
</file>