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esktop\Senior\GSCM 330\"/>
    </mc:Choice>
  </mc:AlternateContent>
  <xr:revisionPtr revIDLastSave="0" documentId="13_ncr:1_{675CEA0C-F5BE-47E0-94C7-DC75D4C869E9}" xr6:coauthVersionLast="47" xr6:coauthVersionMax="47" xr10:uidLastSave="{00000000-0000-0000-0000-000000000000}"/>
  <bookViews>
    <workbookView xWindow="-110" yWindow="-110" windowWidth="19420" windowHeight="11500" firstSheet="1" activeTab="3" xr2:uid="{3DF4E351-545F-4686-8E96-CCB9FA0CD608}"/>
  </bookViews>
  <sheets>
    <sheet name="Costs" sheetId="2" r:id="rId1"/>
    <sheet name="Historic Data" sheetId="1" r:id="rId2"/>
    <sheet name="Solver" sheetId="3" r:id="rId3"/>
    <sheet name="Sheet1" sheetId="4" r:id="rId4"/>
  </sheets>
  <definedNames>
    <definedName name="solver_adj" localSheetId="2" hidden="1">Solver!$C$9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Solver!$C$9</definedName>
    <definedName name="solver_mip" localSheetId="2" hidden="1">2147483647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Solver!$C$14</definedName>
    <definedName name="solver_rbv" localSheetId="2" hidden="1">2</definedName>
    <definedName name="solver_rel1" localSheetId="2" hidden="1">3</definedName>
    <definedName name="solver_rhs1" localSheetId="2" hidden="1">1</definedName>
    <definedName name="solver_rlx" localSheetId="2" hidden="1">2</definedName>
    <definedName name="solver_scl" localSheetId="2" hidden="1">2</definedName>
    <definedName name="solver_sho" localSheetId="2" hidden="1">2</definedName>
    <definedName name="solver_ssz" localSheetId="2" hidden="1">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3" l="1"/>
  <c r="C7" i="3"/>
  <c r="C5" i="3"/>
  <c r="C13" i="3" s="1"/>
  <c r="H7" i="1"/>
  <c r="C6" i="3" s="1"/>
  <c r="H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2" i="1" l="1"/>
  <c r="H5" i="1" s="1"/>
  <c r="C4" i="3" s="1"/>
  <c r="C11" i="3" l="1"/>
  <c r="C14" i="3" l="1"/>
</calcChain>
</file>

<file path=xl/sharedStrings.xml><?xml version="1.0" encoding="utf-8"?>
<sst xmlns="http://schemas.openxmlformats.org/spreadsheetml/2006/main" count="25" uniqueCount="25">
  <si>
    <t>date</t>
  </si>
  <si>
    <t>sales</t>
  </si>
  <si>
    <t>unit_purchase_cost</t>
  </si>
  <si>
    <t>fixed_order_cost</t>
  </si>
  <si>
    <t>shortage_cost</t>
  </si>
  <si>
    <t>holding_cost_rate</t>
  </si>
  <si>
    <t>year</t>
  </si>
  <si>
    <t>avg unit cost</t>
  </si>
  <si>
    <t>avg fixed cost</t>
  </si>
  <si>
    <t>D</t>
  </si>
  <si>
    <t>Annual Demand</t>
  </si>
  <si>
    <t>C</t>
  </si>
  <si>
    <t>Cost per Unit</t>
  </si>
  <si>
    <t>S</t>
  </si>
  <si>
    <t>Cost per Order</t>
  </si>
  <si>
    <t>i</t>
  </si>
  <si>
    <t>Holding Cost</t>
  </si>
  <si>
    <t>Q</t>
  </si>
  <si>
    <t>Order Quantity</t>
  </si>
  <si>
    <t>Purchasing Cost</t>
  </si>
  <si>
    <t>Cost of Ordering</t>
  </si>
  <si>
    <t>Inventory Cost</t>
  </si>
  <si>
    <t>Total Cost</t>
  </si>
  <si>
    <t>Time (Days/Months)</t>
  </si>
  <si>
    <t>Inventory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</si>
</sst>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8" fillId="0" borderId="0" xfId="0" applyFont="1" applyAlignment="1">
      <alignment horizontal="center"/>
    </xf>
    <xf numFmtId="0" fontId="16" fillId="0" borderId="0" xfId="0" applyFont="1"/>
    <xf numFmtId="9" fontId="0" fillId="0" borderId="0" xfId="0" applyNumberFormat="1"/>
    <xf numFmtId="2" fontId="0" fillId="0" borderId="0" xfId="0" applyNumberFormat="1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'Historic Data'!$C$1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'Historic Data'!$A$2:$A$1097</c:f>
              <c:numCache>
                <c:formatCode>m/d/yyyy</c:formatCode>
                <c:ptCount val="109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  <c:pt idx="576">
                  <c:v>45138</c:v>
                </c:pt>
                <c:pt idx="577">
                  <c:v>45139</c:v>
                </c:pt>
                <c:pt idx="578">
                  <c:v>45140</c:v>
                </c:pt>
                <c:pt idx="579">
                  <c:v>45141</c:v>
                </c:pt>
                <c:pt idx="580">
                  <c:v>45142</c:v>
                </c:pt>
                <c:pt idx="581">
                  <c:v>45143</c:v>
                </c:pt>
                <c:pt idx="582">
                  <c:v>45144</c:v>
                </c:pt>
                <c:pt idx="583">
                  <c:v>45145</c:v>
                </c:pt>
                <c:pt idx="584">
                  <c:v>45146</c:v>
                </c:pt>
                <c:pt idx="585">
                  <c:v>45147</c:v>
                </c:pt>
                <c:pt idx="586">
                  <c:v>45148</c:v>
                </c:pt>
                <c:pt idx="587">
                  <c:v>45149</c:v>
                </c:pt>
                <c:pt idx="588">
                  <c:v>45150</c:v>
                </c:pt>
                <c:pt idx="589">
                  <c:v>45151</c:v>
                </c:pt>
                <c:pt idx="590">
                  <c:v>45152</c:v>
                </c:pt>
                <c:pt idx="591">
                  <c:v>45153</c:v>
                </c:pt>
                <c:pt idx="592">
                  <c:v>45154</c:v>
                </c:pt>
                <c:pt idx="593">
                  <c:v>45155</c:v>
                </c:pt>
                <c:pt idx="594">
                  <c:v>45156</c:v>
                </c:pt>
                <c:pt idx="595">
                  <c:v>45157</c:v>
                </c:pt>
                <c:pt idx="596">
                  <c:v>45158</c:v>
                </c:pt>
                <c:pt idx="597">
                  <c:v>45159</c:v>
                </c:pt>
                <c:pt idx="598">
                  <c:v>45160</c:v>
                </c:pt>
                <c:pt idx="599">
                  <c:v>45161</c:v>
                </c:pt>
                <c:pt idx="600">
                  <c:v>45162</c:v>
                </c:pt>
                <c:pt idx="601">
                  <c:v>45163</c:v>
                </c:pt>
                <c:pt idx="602">
                  <c:v>45164</c:v>
                </c:pt>
                <c:pt idx="603">
                  <c:v>45165</c:v>
                </c:pt>
                <c:pt idx="604">
                  <c:v>45166</c:v>
                </c:pt>
                <c:pt idx="605">
                  <c:v>45167</c:v>
                </c:pt>
                <c:pt idx="606">
                  <c:v>45168</c:v>
                </c:pt>
                <c:pt idx="607">
                  <c:v>45169</c:v>
                </c:pt>
                <c:pt idx="608">
                  <c:v>45170</c:v>
                </c:pt>
                <c:pt idx="609">
                  <c:v>45171</c:v>
                </c:pt>
                <c:pt idx="610">
                  <c:v>45172</c:v>
                </c:pt>
                <c:pt idx="611">
                  <c:v>45173</c:v>
                </c:pt>
                <c:pt idx="612">
                  <c:v>45174</c:v>
                </c:pt>
                <c:pt idx="613">
                  <c:v>45175</c:v>
                </c:pt>
                <c:pt idx="614">
                  <c:v>45176</c:v>
                </c:pt>
                <c:pt idx="615">
                  <c:v>45177</c:v>
                </c:pt>
                <c:pt idx="616">
                  <c:v>45178</c:v>
                </c:pt>
                <c:pt idx="617">
                  <c:v>45179</c:v>
                </c:pt>
                <c:pt idx="618">
                  <c:v>45180</c:v>
                </c:pt>
                <c:pt idx="619">
                  <c:v>45181</c:v>
                </c:pt>
                <c:pt idx="620">
                  <c:v>45182</c:v>
                </c:pt>
                <c:pt idx="621">
                  <c:v>45183</c:v>
                </c:pt>
                <c:pt idx="622">
                  <c:v>45184</c:v>
                </c:pt>
                <c:pt idx="623">
                  <c:v>45185</c:v>
                </c:pt>
                <c:pt idx="624">
                  <c:v>45186</c:v>
                </c:pt>
                <c:pt idx="625">
                  <c:v>45187</c:v>
                </c:pt>
                <c:pt idx="626">
                  <c:v>45188</c:v>
                </c:pt>
                <c:pt idx="627">
                  <c:v>45189</c:v>
                </c:pt>
                <c:pt idx="628">
                  <c:v>45190</c:v>
                </c:pt>
                <c:pt idx="629">
                  <c:v>45191</c:v>
                </c:pt>
                <c:pt idx="630">
                  <c:v>45192</c:v>
                </c:pt>
                <c:pt idx="631">
                  <c:v>45193</c:v>
                </c:pt>
                <c:pt idx="632">
                  <c:v>45194</c:v>
                </c:pt>
                <c:pt idx="633">
                  <c:v>45195</c:v>
                </c:pt>
                <c:pt idx="634">
                  <c:v>45196</c:v>
                </c:pt>
                <c:pt idx="635">
                  <c:v>45197</c:v>
                </c:pt>
                <c:pt idx="636">
                  <c:v>45198</c:v>
                </c:pt>
                <c:pt idx="637">
                  <c:v>45199</c:v>
                </c:pt>
                <c:pt idx="638">
                  <c:v>45200</c:v>
                </c:pt>
                <c:pt idx="639">
                  <c:v>45201</c:v>
                </c:pt>
                <c:pt idx="640">
                  <c:v>45202</c:v>
                </c:pt>
                <c:pt idx="641">
                  <c:v>45203</c:v>
                </c:pt>
                <c:pt idx="642">
                  <c:v>45204</c:v>
                </c:pt>
                <c:pt idx="643">
                  <c:v>45205</c:v>
                </c:pt>
                <c:pt idx="644">
                  <c:v>45206</c:v>
                </c:pt>
                <c:pt idx="645">
                  <c:v>45207</c:v>
                </c:pt>
                <c:pt idx="646">
                  <c:v>45208</c:v>
                </c:pt>
                <c:pt idx="647">
                  <c:v>45209</c:v>
                </c:pt>
                <c:pt idx="648">
                  <c:v>45210</c:v>
                </c:pt>
                <c:pt idx="649">
                  <c:v>45211</c:v>
                </c:pt>
                <c:pt idx="650">
                  <c:v>45212</c:v>
                </c:pt>
                <c:pt idx="651">
                  <c:v>45213</c:v>
                </c:pt>
                <c:pt idx="652">
                  <c:v>45214</c:v>
                </c:pt>
                <c:pt idx="653">
                  <c:v>45215</c:v>
                </c:pt>
                <c:pt idx="654">
                  <c:v>45216</c:v>
                </c:pt>
                <c:pt idx="655">
                  <c:v>45217</c:v>
                </c:pt>
                <c:pt idx="656">
                  <c:v>45218</c:v>
                </c:pt>
                <c:pt idx="657">
                  <c:v>45219</c:v>
                </c:pt>
                <c:pt idx="658">
                  <c:v>45220</c:v>
                </c:pt>
                <c:pt idx="659">
                  <c:v>45221</c:v>
                </c:pt>
                <c:pt idx="660">
                  <c:v>45222</c:v>
                </c:pt>
                <c:pt idx="661">
                  <c:v>45223</c:v>
                </c:pt>
                <c:pt idx="662">
                  <c:v>45224</c:v>
                </c:pt>
                <c:pt idx="663">
                  <c:v>45225</c:v>
                </c:pt>
                <c:pt idx="664">
                  <c:v>45226</c:v>
                </c:pt>
                <c:pt idx="665">
                  <c:v>45227</c:v>
                </c:pt>
                <c:pt idx="666">
                  <c:v>45228</c:v>
                </c:pt>
                <c:pt idx="667">
                  <c:v>45229</c:v>
                </c:pt>
                <c:pt idx="668">
                  <c:v>45230</c:v>
                </c:pt>
                <c:pt idx="669">
                  <c:v>45231</c:v>
                </c:pt>
                <c:pt idx="670">
                  <c:v>45232</c:v>
                </c:pt>
                <c:pt idx="671">
                  <c:v>45233</c:v>
                </c:pt>
                <c:pt idx="672">
                  <c:v>45234</c:v>
                </c:pt>
                <c:pt idx="673">
                  <c:v>45235</c:v>
                </c:pt>
                <c:pt idx="674">
                  <c:v>45236</c:v>
                </c:pt>
                <c:pt idx="675">
                  <c:v>45237</c:v>
                </c:pt>
                <c:pt idx="676">
                  <c:v>45238</c:v>
                </c:pt>
                <c:pt idx="677">
                  <c:v>45239</c:v>
                </c:pt>
                <c:pt idx="678">
                  <c:v>45240</c:v>
                </c:pt>
                <c:pt idx="679">
                  <c:v>45241</c:v>
                </c:pt>
                <c:pt idx="680">
                  <c:v>45242</c:v>
                </c:pt>
                <c:pt idx="681">
                  <c:v>45243</c:v>
                </c:pt>
                <c:pt idx="682">
                  <c:v>45244</c:v>
                </c:pt>
                <c:pt idx="683">
                  <c:v>45245</c:v>
                </c:pt>
                <c:pt idx="684">
                  <c:v>45246</c:v>
                </c:pt>
                <c:pt idx="685">
                  <c:v>45247</c:v>
                </c:pt>
                <c:pt idx="686">
                  <c:v>45248</c:v>
                </c:pt>
                <c:pt idx="687">
                  <c:v>45249</c:v>
                </c:pt>
                <c:pt idx="688">
                  <c:v>45250</c:v>
                </c:pt>
                <c:pt idx="689">
                  <c:v>45251</c:v>
                </c:pt>
                <c:pt idx="690">
                  <c:v>45252</c:v>
                </c:pt>
                <c:pt idx="691">
                  <c:v>45253</c:v>
                </c:pt>
                <c:pt idx="692">
                  <c:v>45254</c:v>
                </c:pt>
                <c:pt idx="693">
                  <c:v>45255</c:v>
                </c:pt>
                <c:pt idx="694">
                  <c:v>45256</c:v>
                </c:pt>
                <c:pt idx="695">
                  <c:v>45257</c:v>
                </c:pt>
                <c:pt idx="696">
                  <c:v>45258</c:v>
                </c:pt>
                <c:pt idx="697">
                  <c:v>45259</c:v>
                </c:pt>
                <c:pt idx="698">
                  <c:v>45260</c:v>
                </c:pt>
                <c:pt idx="699">
                  <c:v>45261</c:v>
                </c:pt>
                <c:pt idx="700">
                  <c:v>45262</c:v>
                </c:pt>
                <c:pt idx="701">
                  <c:v>45263</c:v>
                </c:pt>
                <c:pt idx="702">
                  <c:v>45264</c:v>
                </c:pt>
                <c:pt idx="703">
                  <c:v>45265</c:v>
                </c:pt>
                <c:pt idx="704">
                  <c:v>45266</c:v>
                </c:pt>
                <c:pt idx="705">
                  <c:v>45267</c:v>
                </c:pt>
                <c:pt idx="706">
                  <c:v>45268</c:v>
                </c:pt>
                <c:pt idx="707">
                  <c:v>45269</c:v>
                </c:pt>
                <c:pt idx="708">
                  <c:v>45270</c:v>
                </c:pt>
                <c:pt idx="709">
                  <c:v>45271</c:v>
                </c:pt>
                <c:pt idx="710">
                  <c:v>45272</c:v>
                </c:pt>
                <c:pt idx="711">
                  <c:v>45273</c:v>
                </c:pt>
                <c:pt idx="712">
                  <c:v>45274</c:v>
                </c:pt>
                <c:pt idx="713">
                  <c:v>45275</c:v>
                </c:pt>
                <c:pt idx="714">
                  <c:v>45276</c:v>
                </c:pt>
                <c:pt idx="715">
                  <c:v>45277</c:v>
                </c:pt>
                <c:pt idx="716">
                  <c:v>45278</c:v>
                </c:pt>
                <c:pt idx="717">
                  <c:v>45279</c:v>
                </c:pt>
                <c:pt idx="718">
                  <c:v>45280</c:v>
                </c:pt>
                <c:pt idx="719">
                  <c:v>45281</c:v>
                </c:pt>
                <c:pt idx="720">
                  <c:v>45282</c:v>
                </c:pt>
                <c:pt idx="721">
                  <c:v>45283</c:v>
                </c:pt>
                <c:pt idx="722">
                  <c:v>45284</c:v>
                </c:pt>
                <c:pt idx="723">
                  <c:v>45285</c:v>
                </c:pt>
                <c:pt idx="724">
                  <c:v>45286</c:v>
                </c:pt>
                <c:pt idx="725">
                  <c:v>45287</c:v>
                </c:pt>
                <c:pt idx="726">
                  <c:v>45288</c:v>
                </c:pt>
                <c:pt idx="727">
                  <c:v>45289</c:v>
                </c:pt>
                <c:pt idx="728">
                  <c:v>45290</c:v>
                </c:pt>
                <c:pt idx="729">
                  <c:v>45291</c:v>
                </c:pt>
                <c:pt idx="730">
                  <c:v>45292</c:v>
                </c:pt>
                <c:pt idx="731">
                  <c:v>45293</c:v>
                </c:pt>
                <c:pt idx="732">
                  <c:v>45294</c:v>
                </c:pt>
                <c:pt idx="733">
                  <c:v>45295</c:v>
                </c:pt>
                <c:pt idx="734">
                  <c:v>45296</c:v>
                </c:pt>
                <c:pt idx="735">
                  <c:v>45297</c:v>
                </c:pt>
                <c:pt idx="736">
                  <c:v>45298</c:v>
                </c:pt>
                <c:pt idx="737">
                  <c:v>45299</c:v>
                </c:pt>
                <c:pt idx="738">
                  <c:v>45300</c:v>
                </c:pt>
                <c:pt idx="739">
                  <c:v>45301</c:v>
                </c:pt>
                <c:pt idx="740">
                  <c:v>45302</c:v>
                </c:pt>
                <c:pt idx="741">
                  <c:v>45303</c:v>
                </c:pt>
                <c:pt idx="742">
                  <c:v>45304</c:v>
                </c:pt>
                <c:pt idx="743">
                  <c:v>45305</c:v>
                </c:pt>
                <c:pt idx="744">
                  <c:v>45306</c:v>
                </c:pt>
                <c:pt idx="745">
                  <c:v>45307</c:v>
                </c:pt>
                <c:pt idx="746">
                  <c:v>45308</c:v>
                </c:pt>
                <c:pt idx="747">
                  <c:v>45309</c:v>
                </c:pt>
                <c:pt idx="748">
                  <c:v>45310</c:v>
                </c:pt>
                <c:pt idx="749">
                  <c:v>45311</c:v>
                </c:pt>
                <c:pt idx="750">
                  <c:v>45312</c:v>
                </c:pt>
                <c:pt idx="751">
                  <c:v>45313</c:v>
                </c:pt>
                <c:pt idx="752">
                  <c:v>45314</c:v>
                </c:pt>
                <c:pt idx="753">
                  <c:v>45315</c:v>
                </c:pt>
                <c:pt idx="754">
                  <c:v>45316</c:v>
                </c:pt>
                <c:pt idx="755">
                  <c:v>45317</c:v>
                </c:pt>
                <c:pt idx="756">
                  <c:v>45318</c:v>
                </c:pt>
                <c:pt idx="757">
                  <c:v>45319</c:v>
                </c:pt>
                <c:pt idx="758">
                  <c:v>45320</c:v>
                </c:pt>
                <c:pt idx="759">
                  <c:v>45321</c:v>
                </c:pt>
                <c:pt idx="760">
                  <c:v>45322</c:v>
                </c:pt>
                <c:pt idx="761">
                  <c:v>45323</c:v>
                </c:pt>
                <c:pt idx="762">
                  <c:v>45324</c:v>
                </c:pt>
                <c:pt idx="763">
                  <c:v>45325</c:v>
                </c:pt>
                <c:pt idx="764">
                  <c:v>45326</c:v>
                </c:pt>
                <c:pt idx="765">
                  <c:v>45327</c:v>
                </c:pt>
                <c:pt idx="766">
                  <c:v>45328</c:v>
                </c:pt>
                <c:pt idx="767">
                  <c:v>45329</c:v>
                </c:pt>
                <c:pt idx="768">
                  <c:v>45330</c:v>
                </c:pt>
                <c:pt idx="769">
                  <c:v>45331</c:v>
                </c:pt>
                <c:pt idx="770">
                  <c:v>45332</c:v>
                </c:pt>
                <c:pt idx="771">
                  <c:v>45333</c:v>
                </c:pt>
                <c:pt idx="772">
                  <c:v>45334</c:v>
                </c:pt>
                <c:pt idx="773">
                  <c:v>45335</c:v>
                </c:pt>
                <c:pt idx="774">
                  <c:v>45336</c:v>
                </c:pt>
                <c:pt idx="775">
                  <c:v>45337</c:v>
                </c:pt>
                <c:pt idx="776">
                  <c:v>45338</c:v>
                </c:pt>
                <c:pt idx="777">
                  <c:v>45339</c:v>
                </c:pt>
                <c:pt idx="778">
                  <c:v>45340</c:v>
                </c:pt>
                <c:pt idx="779">
                  <c:v>45341</c:v>
                </c:pt>
                <c:pt idx="780">
                  <c:v>45342</c:v>
                </c:pt>
                <c:pt idx="781">
                  <c:v>45343</c:v>
                </c:pt>
                <c:pt idx="782">
                  <c:v>45344</c:v>
                </c:pt>
                <c:pt idx="783">
                  <c:v>45345</c:v>
                </c:pt>
                <c:pt idx="784">
                  <c:v>45346</c:v>
                </c:pt>
                <c:pt idx="785">
                  <c:v>45347</c:v>
                </c:pt>
                <c:pt idx="786">
                  <c:v>45348</c:v>
                </c:pt>
                <c:pt idx="787">
                  <c:v>45349</c:v>
                </c:pt>
                <c:pt idx="788">
                  <c:v>45350</c:v>
                </c:pt>
                <c:pt idx="789">
                  <c:v>45351</c:v>
                </c:pt>
                <c:pt idx="790">
                  <c:v>45352</c:v>
                </c:pt>
                <c:pt idx="791">
                  <c:v>45353</c:v>
                </c:pt>
                <c:pt idx="792">
                  <c:v>45354</c:v>
                </c:pt>
                <c:pt idx="793">
                  <c:v>45355</c:v>
                </c:pt>
                <c:pt idx="794">
                  <c:v>45356</c:v>
                </c:pt>
                <c:pt idx="795">
                  <c:v>45357</c:v>
                </c:pt>
                <c:pt idx="796">
                  <c:v>45358</c:v>
                </c:pt>
                <c:pt idx="797">
                  <c:v>45359</c:v>
                </c:pt>
                <c:pt idx="798">
                  <c:v>45360</c:v>
                </c:pt>
                <c:pt idx="799">
                  <c:v>45361</c:v>
                </c:pt>
                <c:pt idx="800">
                  <c:v>45362</c:v>
                </c:pt>
                <c:pt idx="801">
                  <c:v>45363</c:v>
                </c:pt>
                <c:pt idx="802">
                  <c:v>45364</c:v>
                </c:pt>
                <c:pt idx="803">
                  <c:v>45365</c:v>
                </c:pt>
                <c:pt idx="804">
                  <c:v>45366</c:v>
                </c:pt>
                <c:pt idx="805">
                  <c:v>45367</c:v>
                </c:pt>
                <c:pt idx="806">
                  <c:v>45368</c:v>
                </c:pt>
                <c:pt idx="807">
                  <c:v>45369</c:v>
                </c:pt>
                <c:pt idx="808">
                  <c:v>45370</c:v>
                </c:pt>
                <c:pt idx="809">
                  <c:v>45371</c:v>
                </c:pt>
                <c:pt idx="810">
                  <c:v>45372</c:v>
                </c:pt>
                <c:pt idx="811">
                  <c:v>45373</c:v>
                </c:pt>
                <c:pt idx="812">
                  <c:v>45374</c:v>
                </c:pt>
                <c:pt idx="813">
                  <c:v>45375</c:v>
                </c:pt>
                <c:pt idx="814">
                  <c:v>45376</c:v>
                </c:pt>
                <c:pt idx="815">
                  <c:v>45377</c:v>
                </c:pt>
                <c:pt idx="816">
                  <c:v>45378</c:v>
                </c:pt>
                <c:pt idx="817">
                  <c:v>45379</c:v>
                </c:pt>
                <c:pt idx="818">
                  <c:v>45380</c:v>
                </c:pt>
                <c:pt idx="819">
                  <c:v>45381</c:v>
                </c:pt>
                <c:pt idx="820">
                  <c:v>45382</c:v>
                </c:pt>
                <c:pt idx="821">
                  <c:v>45383</c:v>
                </c:pt>
                <c:pt idx="822">
                  <c:v>45384</c:v>
                </c:pt>
                <c:pt idx="823">
                  <c:v>45385</c:v>
                </c:pt>
                <c:pt idx="824">
                  <c:v>45386</c:v>
                </c:pt>
                <c:pt idx="825">
                  <c:v>45387</c:v>
                </c:pt>
                <c:pt idx="826">
                  <c:v>45388</c:v>
                </c:pt>
                <c:pt idx="827">
                  <c:v>45389</c:v>
                </c:pt>
                <c:pt idx="828">
                  <c:v>45390</c:v>
                </c:pt>
                <c:pt idx="829">
                  <c:v>45391</c:v>
                </c:pt>
                <c:pt idx="830">
                  <c:v>45392</c:v>
                </c:pt>
                <c:pt idx="831">
                  <c:v>45393</c:v>
                </c:pt>
                <c:pt idx="832">
                  <c:v>45394</c:v>
                </c:pt>
                <c:pt idx="833">
                  <c:v>45395</c:v>
                </c:pt>
                <c:pt idx="834">
                  <c:v>45396</c:v>
                </c:pt>
                <c:pt idx="835">
                  <c:v>45397</c:v>
                </c:pt>
                <c:pt idx="836">
                  <c:v>45398</c:v>
                </c:pt>
                <c:pt idx="837">
                  <c:v>45399</c:v>
                </c:pt>
                <c:pt idx="838">
                  <c:v>45400</c:v>
                </c:pt>
                <c:pt idx="839">
                  <c:v>45401</c:v>
                </c:pt>
                <c:pt idx="840">
                  <c:v>45402</c:v>
                </c:pt>
                <c:pt idx="841">
                  <c:v>45403</c:v>
                </c:pt>
                <c:pt idx="842">
                  <c:v>45404</c:v>
                </c:pt>
                <c:pt idx="843">
                  <c:v>45405</c:v>
                </c:pt>
                <c:pt idx="844">
                  <c:v>45406</c:v>
                </c:pt>
                <c:pt idx="845">
                  <c:v>45407</c:v>
                </c:pt>
                <c:pt idx="846">
                  <c:v>45408</c:v>
                </c:pt>
                <c:pt idx="847">
                  <c:v>45409</c:v>
                </c:pt>
                <c:pt idx="848">
                  <c:v>45410</c:v>
                </c:pt>
                <c:pt idx="849">
                  <c:v>45411</c:v>
                </c:pt>
                <c:pt idx="850">
                  <c:v>45412</c:v>
                </c:pt>
                <c:pt idx="851">
                  <c:v>45413</c:v>
                </c:pt>
                <c:pt idx="852">
                  <c:v>45414</c:v>
                </c:pt>
                <c:pt idx="853">
                  <c:v>45415</c:v>
                </c:pt>
                <c:pt idx="854">
                  <c:v>45416</c:v>
                </c:pt>
                <c:pt idx="855">
                  <c:v>45417</c:v>
                </c:pt>
                <c:pt idx="856">
                  <c:v>45418</c:v>
                </c:pt>
                <c:pt idx="857">
                  <c:v>45419</c:v>
                </c:pt>
                <c:pt idx="858">
                  <c:v>45420</c:v>
                </c:pt>
                <c:pt idx="859">
                  <c:v>45421</c:v>
                </c:pt>
                <c:pt idx="860">
                  <c:v>45422</c:v>
                </c:pt>
                <c:pt idx="861">
                  <c:v>45423</c:v>
                </c:pt>
                <c:pt idx="862">
                  <c:v>45424</c:v>
                </c:pt>
                <c:pt idx="863">
                  <c:v>45425</c:v>
                </c:pt>
                <c:pt idx="864">
                  <c:v>45426</c:v>
                </c:pt>
                <c:pt idx="865">
                  <c:v>45427</c:v>
                </c:pt>
                <c:pt idx="866">
                  <c:v>45428</c:v>
                </c:pt>
                <c:pt idx="867">
                  <c:v>45429</c:v>
                </c:pt>
                <c:pt idx="868">
                  <c:v>45430</c:v>
                </c:pt>
                <c:pt idx="869">
                  <c:v>45431</c:v>
                </c:pt>
                <c:pt idx="870">
                  <c:v>45432</c:v>
                </c:pt>
                <c:pt idx="871">
                  <c:v>45433</c:v>
                </c:pt>
                <c:pt idx="872">
                  <c:v>45434</c:v>
                </c:pt>
                <c:pt idx="873">
                  <c:v>45435</c:v>
                </c:pt>
                <c:pt idx="874">
                  <c:v>45436</c:v>
                </c:pt>
                <c:pt idx="875">
                  <c:v>45437</c:v>
                </c:pt>
                <c:pt idx="876">
                  <c:v>45438</c:v>
                </c:pt>
                <c:pt idx="877">
                  <c:v>45439</c:v>
                </c:pt>
                <c:pt idx="878">
                  <c:v>45440</c:v>
                </c:pt>
                <c:pt idx="879">
                  <c:v>45441</c:v>
                </c:pt>
                <c:pt idx="880">
                  <c:v>45442</c:v>
                </c:pt>
                <c:pt idx="881">
                  <c:v>45443</c:v>
                </c:pt>
                <c:pt idx="882">
                  <c:v>45444</c:v>
                </c:pt>
                <c:pt idx="883">
                  <c:v>45445</c:v>
                </c:pt>
                <c:pt idx="884">
                  <c:v>45446</c:v>
                </c:pt>
                <c:pt idx="885">
                  <c:v>45447</c:v>
                </c:pt>
                <c:pt idx="886">
                  <c:v>45448</c:v>
                </c:pt>
                <c:pt idx="887">
                  <c:v>45449</c:v>
                </c:pt>
                <c:pt idx="888">
                  <c:v>45450</c:v>
                </c:pt>
                <c:pt idx="889">
                  <c:v>45451</c:v>
                </c:pt>
                <c:pt idx="890">
                  <c:v>45452</c:v>
                </c:pt>
                <c:pt idx="891">
                  <c:v>45453</c:v>
                </c:pt>
                <c:pt idx="892">
                  <c:v>45454</c:v>
                </c:pt>
                <c:pt idx="893">
                  <c:v>45455</c:v>
                </c:pt>
                <c:pt idx="894">
                  <c:v>45456</c:v>
                </c:pt>
                <c:pt idx="895">
                  <c:v>45457</c:v>
                </c:pt>
                <c:pt idx="896">
                  <c:v>45458</c:v>
                </c:pt>
                <c:pt idx="897">
                  <c:v>45459</c:v>
                </c:pt>
                <c:pt idx="898">
                  <c:v>45460</c:v>
                </c:pt>
                <c:pt idx="899">
                  <c:v>45461</c:v>
                </c:pt>
                <c:pt idx="900">
                  <c:v>45462</c:v>
                </c:pt>
                <c:pt idx="901">
                  <c:v>45463</c:v>
                </c:pt>
                <c:pt idx="902">
                  <c:v>45464</c:v>
                </c:pt>
                <c:pt idx="903">
                  <c:v>45465</c:v>
                </c:pt>
                <c:pt idx="904">
                  <c:v>45466</c:v>
                </c:pt>
                <c:pt idx="905">
                  <c:v>45467</c:v>
                </c:pt>
                <c:pt idx="906">
                  <c:v>45468</c:v>
                </c:pt>
                <c:pt idx="907">
                  <c:v>45469</c:v>
                </c:pt>
                <c:pt idx="908">
                  <c:v>45470</c:v>
                </c:pt>
                <c:pt idx="909">
                  <c:v>45471</c:v>
                </c:pt>
                <c:pt idx="910">
                  <c:v>45472</c:v>
                </c:pt>
                <c:pt idx="911">
                  <c:v>45473</c:v>
                </c:pt>
                <c:pt idx="912">
                  <c:v>45474</c:v>
                </c:pt>
                <c:pt idx="913">
                  <c:v>45475</c:v>
                </c:pt>
                <c:pt idx="914">
                  <c:v>45476</c:v>
                </c:pt>
                <c:pt idx="915">
                  <c:v>45477</c:v>
                </c:pt>
                <c:pt idx="916">
                  <c:v>45478</c:v>
                </c:pt>
                <c:pt idx="917">
                  <c:v>45479</c:v>
                </c:pt>
                <c:pt idx="918">
                  <c:v>45480</c:v>
                </c:pt>
                <c:pt idx="919">
                  <c:v>45481</c:v>
                </c:pt>
                <c:pt idx="920">
                  <c:v>45482</c:v>
                </c:pt>
                <c:pt idx="921">
                  <c:v>45483</c:v>
                </c:pt>
                <c:pt idx="922">
                  <c:v>45484</c:v>
                </c:pt>
                <c:pt idx="923">
                  <c:v>45485</c:v>
                </c:pt>
                <c:pt idx="924">
                  <c:v>45486</c:v>
                </c:pt>
                <c:pt idx="925">
                  <c:v>45487</c:v>
                </c:pt>
                <c:pt idx="926">
                  <c:v>45488</c:v>
                </c:pt>
                <c:pt idx="927">
                  <c:v>45489</c:v>
                </c:pt>
                <c:pt idx="928">
                  <c:v>45490</c:v>
                </c:pt>
                <c:pt idx="929">
                  <c:v>45491</c:v>
                </c:pt>
                <c:pt idx="930">
                  <c:v>45492</c:v>
                </c:pt>
                <c:pt idx="931">
                  <c:v>45493</c:v>
                </c:pt>
                <c:pt idx="932">
                  <c:v>45494</c:v>
                </c:pt>
                <c:pt idx="933">
                  <c:v>45495</c:v>
                </c:pt>
                <c:pt idx="934">
                  <c:v>45496</c:v>
                </c:pt>
                <c:pt idx="935">
                  <c:v>45497</c:v>
                </c:pt>
                <c:pt idx="936">
                  <c:v>45498</c:v>
                </c:pt>
                <c:pt idx="937">
                  <c:v>45499</c:v>
                </c:pt>
                <c:pt idx="938">
                  <c:v>45500</c:v>
                </c:pt>
                <c:pt idx="939">
                  <c:v>45501</c:v>
                </c:pt>
                <c:pt idx="940">
                  <c:v>45502</c:v>
                </c:pt>
                <c:pt idx="941">
                  <c:v>45503</c:v>
                </c:pt>
                <c:pt idx="942">
                  <c:v>45504</c:v>
                </c:pt>
                <c:pt idx="943">
                  <c:v>45505</c:v>
                </c:pt>
                <c:pt idx="944">
                  <c:v>45506</c:v>
                </c:pt>
                <c:pt idx="945">
                  <c:v>45507</c:v>
                </c:pt>
                <c:pt idx="946">
                  <c:v>45508</c:v>
                </c:pt>
                <c:pt idx="947">
                  <c:v>45509</c:v>
                </c:pt>
                <c:pt idx="948">
                  <c:v>45510</c:v>
                </c:pt>
                <c:pt idx="949">
                  <c:v>45511</c:v>
                </c:pt>
                <c:pt idx="950">
                  <c:v>45512</c:v>
                </c:pt>
                <c:pt idx="951">
                  <c:v>45513</c:v>
                </c:pt>
                <c:pt idx="952">
                  <c:v>45514</c:v>
                </c:pt>
                <c:pt idx="953">
                  <c:v>45515</c:v>
                </c:pt>
                <c:pt idx="954">
                  <c:v>45516</c:v>
                </c:pt>
                <c:pt idx="955">
                  <c:v>45517</c:v>
                </c:pt>
                <c:pt idx="956">
                  <c:v>45518</c:v>
                </c:pt>
                <c:pt idx="957">
                  <c:v>45519</c:v>
                </c:pt>
                <c:pt idx="958">
                  <c:v>45520</c:v>
                </c:pt>
                <c:pt idx="959">
                  <c:v>45521</c:v>
                </c:pt>
                <c:pt idx="960">
                  <c:v>45522</c:v>
                </c:pt>
                <c:pt idx="961">
                  <c:v>45523</c:v>
                </c:pt>
                <c:pt idx="962">
                  <c:v>45524</c:v>
                </c:pt>
                <c:pt idx="963">
                  <c:v>45525</c:v>
                </c:pt>
                <c:pt idx="964">
                  <c:v>45526</c:v>
                </c:pt>
                <c:pt idx="965">
                  <c:v>45527</c:v>
                </c:pt>
                <c:pt idx="966">
                  <c:v>45528</c:v>
                </c:pt>
                <c:pt idx="967">
                  <c:v>45529</c:v>
                </c:pt>
                <c:pt idx="968">
                  <c:v>45530</c:v>
                </c:pt>
                <c:pt idx="969">
                  <c:v>45531</c:v>
                </c:pt>
                <c:pt idx="970">
                  <c:v>45532</c:v>
                </c:pt>
                <c:pt idx="971">
                  <c:v>45533</c:v>
                </c:pt>
                <c:pt idx="972">
                  <c:v>45534</c:v>
                </c:pt>
                <c:pt idx="973">
                  <c:v>45535</c:v>
                </c:pt>
                <c:pt idx="974">
                  <c:v>45536</c:v>
                </c:pt>
                <c:pt idx="975">
                  <c:v>45537</c:v>
                </c:pt>
                <c:pt idx="976">
                  <c:v>45538</c:v>
                </c:pt>
                <c:pt idx="977">
                  <c:v>45539</c:v>
                </c:pt>
                <c:pt idx="978">
                  <c:v>45540</c:v>
                </c:pt>
                <c:pt idx="979">
                  <c:v>45541</c:v>
                </c:pt>
                <c:pt idx="980">
                  <c:v>45542</c:v>
                </c:pt>
                <c:pt idx="981">
                  <c:v>45543</c:v>
                </c:pt>
                <c:pt idx="982">
                  <c:v>45544</c:v>
                </c:pt>
                <c:pt idx="983">
                  <c:v>45545</c:v>
                </c:pt>
                <c:pt idx="984">
                  <c:v>45546</c:v>
                </c:pt>
                <c:pt idx="985">
                  <c:v>45547</c:v>
                </c:pt>
                <c:pt idx="986">
                  <c:v>45548</c:v>
                </c:pt>
                <c:pt idx="987">
                  <c:v>45549</c:v>
                </c:pt>
                <c:pt idx="988">
                  <c:v>45550</c:v>
                </c:pt>
                <c:pt idx="989">
                  <c:v>45551</c:v>
                </c:pt>
                <c:pt idx="990">
                  <c:v>45552</c:v>
                </c:pt>
                <c:pt idx="991">
                  <c:v>45553</c:v>
                </c:pt>
                <c:pt idx="992">
                  <c:v>45554</c:v>
                </c:pt>
                <c:pt idx="993">
                  <c:v>45555</c:v>
                </c:pt>
                <c:pt idx="994">
                  <c:v>45556</c:v>
                </c:pt>
                <c:pt idx="995">
                  <c:v>45557</c:v>
                </c:pt>
                <c:pt idx="996">
                  <c:v>45558</c:v>
                </c:pt>
                <c:pt idx="997">
                  <c:v>45559</c:v>
                </c:pt>
                <c:pt idx="998">
                  <c:v>45560</c:v>
                </c:pt>
                <c:pt idx="999">
                  <c:v>45561</c:v>
                </c:pt>
                <c:pt idx="1000">
                  <c:v>45562</c:v>
                </c:pt>
                <c:pt idx="1001">
                  <c:v>45563</c:v>
                </c:pt>
                <c:pt idx="1002">
                  <c:v>45564</c:v>
                </c:pt>
                <c:pt idx="1003">
                  <c:v>45565</c:v>
                </c:pt>
                <c:pt idx="1004">
                  <c:v>45566</c:v>
                </c:pt>
                <c:pt idx="1005">
                  <c:v>45567</c:v>
                </c:pt>
                <c:pt idx="1006">
                  <c:v>45568</c:v>
                </c:pt>
                <c:pt idx="1007">
                  <c:v>45569</c:v>
                </c:pt>
                <c:pt idx="1008">
                  <c:v>45570</c:v>
                </c:pt>
                <c:pt idx="1009">
                  <c:v>45571</c:v>
                </c:pt>
                <c:pt idx="1010">
                  <c:v>45572</c:v>
                </c:pt>
                <c:pt idx="1011">
                  <c:v>45573</c:v>
                </c:pt>
                <c:pt idx="1012">
                  <c:v>45574</c:v>
                </c:pt>
                <c:pt idx="1013">
                  <c:v>45575</c:v>
                </c:pt>
                <c:pt idx="1014">
                  <c:v>45576</c:v>
                </c:pt>
                <c:pt idx="1015">
                  <c:v>45577</c:v>
                </c:pt>
                <c:pt idx="1016">
                  <c:v>45578</c:v>
                </c:pt>
                <c:pt idx="1017">
                  <c:v>45579</c:v>
                </c:pt>
                <c:pt idx="1018">
                  <c:v>45580</c:v>
                </c:pt>
                <c:pt idx="1019">
                  <c:v>45581</c:v>
                </c:pt>
                <c:pt idx="1020">
                  <c:v>45582</c:v>
                </c:pt>
                <c:pt idx="1021">
                  <c:v>45583</c:v>
                </c:pt>
                <c:pt idx="1022">
                  <c:v>45584</c:v>
                </c:pt>
                <c:pt idx="1023">
                  <c:v>45585</c:v>
                </c:pt>
                <c:pt idx="1024">
                  <c:v>45586</c:v>
                </c:pt>
                <c:pt idx="1025">
                  <c:v>45587</c:v>
                </c:pt>
                <c:pt idx="1026">
                  <c:v>45588</c:v>
                </c:pt>
                <c:pt idx="1027">
                  <c:v>45589</c:v>
                </c:pt>
                <c:pt idx="1028">
                  <c:v>45590</c:v>
                </c:pt>
                <c:pt idx="1029">
                  <c:v>45591</c:v>
                </c:pt>
                <c:pt idx="1030">
                  <c:v>45592</c:v>
                </c:pt>
                <c:pt idx="1031">
                  <c:v>45593</c:v>
                </c:pt>
                <c:pt idx="1032">
                  <c:v>45594</c:v>
                </c:pt>
                <c:pt idx="1033">
                  <c:v>45595</c:v>
                </c:pt>
                <c:pt idx="1034">
                  <c:v>45596</c:v>
                </c:pt>
                <c:pt idx="1035">
                  <c:v>45597</c:v>
                </c:pt>
                <c:pt idx="1036">
                  <c:v>45598</c:v>
                </c:pt>
                <c:pt idx="1037">
                  <c:v>45599</c:v>
                </c:pt>
                <c:pt idx="1038">
                  <c:v>45600</c:v>
                </c:pt>
                <c:pt idx="1039">
                  <c:v>45601</c:v>
                </c:pt>
                <c:pt idx="1040">
                  <c:v>45602</c:v>
                </c:pt>
                <c:pt idx="1041">
                  <c:v>45603</c:v>
                </c:pt>
                <c:pt idx="1042">
                  <c:v>45604</c:v>
                </c:pt>
                <c:pt idx="1043">
                  <c:v>45605</c:v>
                </c:pt>
                <c:pt idx="1044">
                  <c:v>45606</c:v>
                </c:pt>
                <c:pt idx="1045">
                  <c:v>45607</c:v>
                </c:pt>
                <c:pt idx="1046">
                  <c:v>45608</c:v>
                </c:pt>
                <c:pt idx="1047">
                  <c:v>45609</c:v>
                </c:pt>
                <c:pt idx="1048">
                  <c:v>45610</c:v>
                </c:pt>
                <c:pt idx="1049">
                  <c:v>45611</c:v>
                </c:pt>
                <c:pt idx="1050">
                  <c:v>45612</c:v>
                </c:pt>
                <c:pt idx="1051">
                  <c:v>45613</c:v>
                </c:pt>
                <c:pt idx="1052">
                  <c:v>45614</c:v>
                </c:pt>
                <c:pt idx="1053">
                  <c:v>45615</c:v>
                </c:pt>
                <c:pt idx="1054">
                  <c:v>45616</c:v>
                </c:pt>
                <c:pt idx="1055">
                  <c:v>45617</c:v>
                </c:pt>
                <c:pt idx="1056">
                  <c:v>45618</c:v>
                </c:pt>
                <c:pt idx="1057">
                  <c:v>45619</c:v>
                </c:pt>
                <c:pt idx="1058">
                  <c:v>45620</c:v>
                </c:pt>
                <c:pt idx="1059">
                  <c:v>45621</c:v>
                </c:pt>
                <c:pt idx="1060">
                  <c:v>45622</c:v>
                </c:pt>
                <c:pt idx="1061">
                  <c:v>45623</c:v>
                </c:pt>
                <c:pt idx="1062">
                  <c:v>45624</c:v>
                </c:pt>
                <c:pt idx="1063">
                  <c:v>45625</c:v>
                </c:pt>
                <c:pt idx="1064">
                  <c:v>45626</c:v>
                </c:pt>
                <c:pt idx="1065">
                  <c:v>45627</c:v>
                </c:pt>
                <c:pt idx="1066">
                  <c:v>45628</c:v>
                </c:pt>
                <c:pt idx="1067">
                  <c:v>45629</c:v>
                </c:pt>
                <c:pt idx="1068">
                  <c:v>45630</c:v>
                </c:pt>
                <c:pt idx="1069">
                  <c:v>45631</c:v>
                </c:pt>
                <c:pt idx="1070">
                  <c:v>45632</c:v>
                </c:pt>
                <c:pt idx="1071">
                  <c:v>45633</c:v>
                </c:pt>
                <c:pt idx="1072">
                  <c:v>45634</c:v>
                </c:pt>
                <c:pt idx="1073">
                  <c:v>45635</c:v>
                </c:pt>
                <c:pt idx="1074">
                  <c:v>45636</c:v>
                </c:pt>
                <c:pt idx="1075">
                  <c:v>45637</c:v>
                </c:pt>
                <c:pt idx="1076">
                  <c:v>45638</c:v>
                </c:pt>
                <c:pt idx="1077">
                  <c:v>45639</c:v>
                </c:pt>
                <c:pt idx="1078">
                  <c:v>45640</c:v>
                </c:pt>
                <c:pt idx="1079">
                  <c:v>45641</c:v>
                </c:pt>
                <c:pt idx="1080">
                  <c:v>45642</c:v>
                </c:pt>
                <c:pt idx="1081">
                  <c:v>45643</c:v>
                </c:pt>
                <c:pt idx="1082">
                  <c:v>45644</c:v>
                </c:pt>
                <c:pt idx="1083">
                  <c:v>45645</c:v>
                </c:pt>
                <c:pt idx="1084">
                  <c:v>45646</c:v>
                </c:pt>
                <c:pt idx="1085">
                  <c:v>45647</c:v>
                </c:pt>
                <c:pt idx="1086">
                  <c:v>45648</c:v>
                </c:pt>
                <c:pt idx="1087">
                  <c:v>45649</c:v>
                </c:pt>
                <c:pt idx="1088">
                  <c:v>45650</c:v>
                </c:pt>
                <c:pt idx="1089">
                  <c:v>45651</c:v>
                </c:pt>
                <c:pt idx="1090">
                  <c:v>45652</c:v>
                </c:pt>
                <c:pt idx="1091">
                  <c:v>45653</c:v>
                </c:pt>
                <c:pt idx="1092">
                  <c:v>45654</c:v>
                </c:pt>
                <c:pt idx="1093">
                  <c:v>45655</c:v>
                </c:pt>
                <c:pt idx="1094">
                  <c:v>45656</c:v>
                </c:pt>
                <c:pt idx="1095">
                  <c:v>45657</c:v>
                </c:pt>
              </c:numCache>
            </c:numRef>
          </c:cat>
          <c:val>
            <c:numRef>
              <c:f>'Historic Data'!$C$2:$C$1097</c:f>
              <c:numCache>
                <c:formatCode>General</c:formatCode>
                <c:ptCount val="1096"/>
                <c:pt idx="0">
                  <c:v>21</c:v>
                </c:pt>
                <c:pt idx="1">
                  <c:v>22</c:v>
                </c:pt>
                <c:pt idx="2">
                  <c:v>14</c:v>
                </c:pt>
                <c:pt idx="3">
                  <c:v>20</c:v>
                </c:pt>
                <c:pt idx="4">
                  <c:v>13</c:v>
                </c:pt>
                <c:pt idx="5">
                  <c:v>17</c:v>
                </c:pt>
                <c:pt idx="6">
                  <c:v>20</c:v>
                </c:pt>
                <c:pt idx="7">
                  <c:v>20</c:v>
                </c:pt>
                <c:pt idx="8">
                  <c:v>12</c:v>
                </c:pt>
                <c:pt idx="9">
                  <c:v>14</c:v>
                </c:pt>
                <c:pt idx="10">
                  <c:v>23</c:v>
                </c:pt>
                <c:pt idx="11">
                  <c:v>15</c:v>
                </c:pt>
                <c:pt idx="12">
                  <c:v>12</c:v>
                </c:pt>
                <c:pt idx="13">
                  <c:v>19</c:v>
                </c:pt>
                <c:pt idx="14">
                  <c:v>20</c:v>
                </c:pt>
                <c:pt idx="15">
                  <c:v>16</c:v>
                </c:pt>
                <c:pt idx="16">
                  <c:v>22</c:v>
                </c:pt>
                <c:pt idx="17">
                  <c:v>23</c:v>
                </c:pt>
                <c:pt idx="18">
                  <c:v>19</c:v>
                </c:pt>
                <c:pt idx="19">
                  <c:v>18</c:v>
                </c:pt>
                <c:pt idx="20">
                  <c:v>14</c:v>
                </c:pt>
                <c:pt idx="21">
                  <c:v>14</c:v>
                </c:pt>
                <c:pt idx="22">
                  <c:v>21</c:v>
                </c:pt>
                <c:pt idx="23">
                  <c:v>14</c:v>
                </c:pt>
                <c:pt idx="24">
                  <c:v>17</c:v>
                </c:pt>
                <c:pt idx="25">
                  <c:v>24</c:v>
                </c:pt>
                <c:pt idx="26">
                  <c:v>19</c:v>
                </c:pt>
                <c:pt idx="27">
                  <c:v>22</c:v>
                </c:pt>
                <c:pt idx="28">
                  <c:v>24</c:v>
                </c:pt>
                <c:pt idx="29">
                  <c:v>16</c:v>
                </c:pt>
                <c:pt idx="30">
                  <c:v>17</c:v>
                </c:pt>
                <c:pt idx="31">
                  <c:v>17</c:v>
                </c:pt>
                <c:pt idx="32">
                  <c:v>13</c:v>
                </c:pt>
                <c:pt idx="33">
                  <c:v>19</c:v>
                </c:pt>
                <c:pt idx="34">
                  <c:v>14</c:v>
                </c:pt>
                <c:pt idx="35">
                  <c:v>16</c:v>
                </c:pt>
                <c:pt idx="36">
                  <c:v>23</c:v>
                </c:pt>
                <c:pt idx="37">
                  <c:v>18</c:v>
                </c:pt>
                <c:pt idx="38">
                  <c:v>13</c:v>
                </c:pt>
                <c:pt idx="39">
                  <c:v>18</c:v>
                </c:pt>
                <c:pt idx="40">
                  <c:v>21</c:v>
                </c:pt>
                <c:pt idx="41">
                  <c:v>16</c:v>
                </c:pt>
                <c:pt idx="42">
                  <c:v>13</c:v>
                </c:pt>
                <c:pt idx="43">
                  <c:v>23</c:v>
                </c:pt>
                <c:pt idx="44">
                  <c:v>15</c:v>
                </c:pt>
                <c:pt idx="45">
                  <c:v>14</c:v>
                </c:pt>
                <c:pt idx="46">
                  <c:v>21</c:v>
                </c:pt>
                <c:pt idx="47">
                  <c:v>20</c:v>
                </c:pt>
                <c:pt idx="48">
                  <c:v>18</c:v>
                </c:pt>
                <c:pt idx="49">
                  <c:v>18</c:v>
                </c:pt>
                <c:pt idx="50">
                  <c:v>13</c:v>
                </c:pt>
                <c:pt idx="51">
                  <c:v>16</c:v>
                </c:pt>
                <c:pt idx="52">
                  <c:v>24</c:v>
                </c:pt>
                <c:pt idx="53">
                  <c:v>25</c:v>
                </c:pt>
                <c:pt idx="54">
                  <c:v>15</c:v>
                </c:pt>
                <c:pt idx="55">
                  <c:v>24</c:v>
                </c:pt>
                <c:pt idx="56">
                  <c:v>14</c:v>
                </c:pt>
                <c:pt idx="57">
                  <c:v>18</c:v>
                </c:pt>
                <c:pt idx="58">
                  <c:v>20</c:v>
                </c:pt>
                <c:pt idx="59">
                  <c:v>25</c:v>
                </c:pt>
                <c:pt idx="60">
                  <c:v>21</c:v>
                </c:pt>
                <c:pt idx="61">
                  <c:v>17</c:v>
                </c:pt>
                <c:pt idx="62">
                  <c:v>23</c:v>
                </c:pt>
                <c:pt idx="63">
                  <c:v>17</c:v>
                </c:pt>
                <c:pt idx="64">
                  <c:v>15</c:v>
                </c:pt>
                <c:pt idx="65">
                  <c:v>14</c:v>
                </c:pt>
                <c:pt idx="66">
                  <c:v>22</c:v>
                </c:pt>
                <c:pt idx="67">
                  <c:v>22</c:v>
                </c:pt>
                <c:pt idx="68">
                  <c:v>14</c:v>
                </c:pt>
                <c:pt idx="69">
                  <c:v>22</c:v>
                </c:pt>
                <c:pt idx="70">
                  <c:v>18</c:v>
                </c:pt>
                <c:pt idx="71">
                  <c:v>18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20</c:v>
                </c:pt>
                <c:pt idx="76">
                  <c:v>18</c:v>
                </c:pt>
                <c:pt idx="77">
                  <c:v>26</c:v>
                </c:pt>
                <c:pt idx="78">
                  <c:v>17</c:v>
                </c:pt>
                <c:pt idx="79">
                  <c:v>15</c:v>
                </c:pt>
                <c:pt idx="80">
                  <c:v>19</c:v>
                </c:pt>
                <c:pt idx="81">
                  <c:v>18</c:v>
                </c:pt>
                <c:pt idx="82">
                  <c:v>16</c:v>
                </c:pt>
                <c:pt idx="83">
                  <c:v>17</c:v>
                </c:pt>
                <c:pt idx="84">
                  <c:v>18</c:v>
                </c:pt>
                <c:pt idx="85">
                  <c:v>20</c:v>
                </c:pt>
                <c:pt idx="86">
                  <c:v>15</c:v>
                </c:pt>
                <c:pt idx="87">
                  <c:v>26</c:v>
                </c:pt>
                <c:pt idx="88">
                  <c:v>15</c:v>
                </c:pt>
                <c:pt idx="89">
                  <c:v>19</c:v>
                </c:pt>
                <c:pt idx="90">
                  <c:v>17</c:v>
                </c:pt>
                <c:pt idx="91">
                  <c:v>17</c:v>
                </c:pt>
                <c:pt idx="92">
                  <c:v>21</c:v>
                </c:pt>
                <c:pt idx="93">
                  <c:v>15</c:v>
                </c:pt>
                <c:pt idx="94">
                  <c:v>19</c:v>
                </c:pt>
                <c:pt idx="95">
                  <c:v>24</c:v>
                </c:pt>
                <c:pt idx="96">
                  <c:v>20</c:v>
                </c:pt>
                <c:pt idx="97">
                  <c:v>20</c:v>
                </c:pt>
                <c:pt idx="98">
                  <c:v>17</c:v>
                </c:pt>
                <c:pt idx="99">
                  <c:v>23</c:v>
                </c:pt>
                <c:pt idx="100">
                  <c:v>24</c:v>
                </c:pt>
                <c:pt idx="101">
                  <c:v>17</c:v>
                </c:pt>
                <c:pt idx="102">
                  <c:v>23</c:v>
                </c:pt>
                <c:pt idx="103">
                  <c:v>16</c:v>
                </c:pt>
                <c:pt idx="104">
                  <c:v>18</c:v>
                </c:pt>
                <c:pt idx="105">
                  <c:v>26</c:v>
                </c:pt>
                <c:pt idx="106">
                  <c:v>15</c:v>
                </c:pt>
                <c:pt idx="107">
                  <c:v>20</c:v>
                </c:pt>
                <c:pt idx="108">
                  <c:v>18</c:v>
                </c:pt>
                <c:pt idx="109">
                  <c:v>20</c:v>
                </c:pt>
                <c:pt idx="110">
                  <c:v>21</c:v>
                </c:pt>
                <c:pt idx="111">
                  <c:v>22</c:v>
                </c:pt>
                <c:pt idx="112">
                  <c:v>21</c:v>
                </c:pt>
                <c:pt idx="113">
                  <c:v>16</c:v>
                </c:pt>
                <c:pt idx="114">
                  <c:v>18</c:v>
                </c:pt>
                <c:pt idx="115">
                  <c:v>24</c:v>
                </c:pt>
                <c:pt idx="116">
                  <c:v>18</c:v>
                </c:pt>
                <c:pt idx="117">
                  <c:v>20</c:v>
                </c:pt>
                <c:pt idx="118">
                  <c:v>24</c:v>
                </c:pt>
                <c:pt idx="119">
                  <c:v>21</c:v>
                </c:pt>
                <c:pt idx="120">
                  <c:v>27</c:v>
                </c:pt>
                <c:pt idx="121">
                  <c:v>20</c:v>
                </c:pt>
                <c:pt idx="122">
                  <c:v>25</c:v>
                </c:pt>
                <c:pt idx="123">
                  <c:v>20</c:v>
                </c:pt>
                <c:pt idx="124">
                  <c:v>22</c:v>
                </c:pt>
                <c:pt idx="125">
                  <c:v>22</c:v>
                </c:pt>
                <c:pt idx="126">
                  <c:v>21</c:v>
                </c:pt>
                <c:pt idx="127">
                  <c:v>23</c:v>
                </c:pt>
                <c:pt idx="128">
                  <c:v>25</c:v>
                </c:pt>
                <c:pt idx="129">
                  <c:v>23</c:v>
                </c:pt>
                <c:pt idx="130">
                  <c:v>24</c:v>
                </c:pt>
                <c:pt idx="131">
                  <c:v>26</c:v>
                </c:pt>
                <c:pt idx="132">
                  <c:v>23</c:v>
                </c:pt>
                <c:pt idx="133">
                  <c:v>27</c:v>
                </c:pt>
                <c:pt idx="134">
                  <c:v>17</c:v>
                </c:pt>
                <c:pt idx="135">
                  <c:v>26</c:v>
                </c:pt>
                <c:pt idx="136">
                  <c:v>18</c:v>
                </c:pt>
                <c:pt idx="137">
                  <c:v>22</c:v>
                </c:pt>
                <c:pt idx="138">
                  <c:v>18</c:v>
                </c:pt>
                <c:pt idx="139">
                  <c:v>27</c:v>
                </c:pt>
                <c:pt idx="140">
                  <c:v>20</c:v>
                </c:pt>
                <c:pt idx="141">
                  <c:v>17</c:v>
                </c:pt>
                <c:pt idx="142">
                  <c:v>25</c:v>
                </c:pt>
                <c:pt idx="143">
                  <c:v>22</c:v>
                </c:pt>
                <c:pt idx="144">
                  <c:v>17</c:v>
                </c:pt>
                <c:pt idx="145">
                  <c:v>18</c:v>
                </c:pt>
                <c:pt idx="146">
                  <c:v>25</c:v>
                </c:pt>
                <c:pt idx="147">
                  <c:v>25</c:v>
                </c:pt>
                <c:pt idx="148">
                  <c:v>23</c:v>
                </c:pt>
                <c:pt idx="149">
                  <c:v>21</c:v>
                </c:pt>
                <c:pt idx="150">
                  <c:v>19</c:v>
                </c:pt>
                <c:pt idx="151">
                  <c:v>26</c:v>
                </c:pt>
                <c:pt idx="152">
                  <c:v>27</c:v>
                </c:pt>
                <c:pt idx="153">
                  <c:v>20</c:v>
                </c:pt>
                <c:pt idx="154">
                  <c:v>27</c:v>
                </c:pt>
                <c:pt idx="155">
                  <c:v>23</c:v>
                </c:pt>
                <c:pt idx="156">
                  <c:v>17</c:v>
                </c:pt>
                <c:pt idx="157">
                  <c:v>18</c:v>
                </c:pt>
                <c:pt idx="158">
                  <c:v>21</c:v>
                </c:pt>
                <c:pt idx="159">
                  <c:v>21</c:v>
                </c:pt>
                <c:pt idx="160">
                  <c:v>24</c:v>
                </c:pt>
                <c:pt idx="161">
                  <c:v>18</c:v>
                </c:pt>
                <c:pt idx="162">
                  <c:v>22</c:v>
                </c:pt>
                <c:pt idx="163">
                  <c:v>17</c:v>
                </c:pt>
                <c:pt idx="164">
                  <c:v>21</c:v>
                </c:pt>
                <c:pt idx="165">
                  <c:v>26</c:v>
                </c:pt>
                <c:pt idx="166">
                  <c:v>21</c:v>
                </c:pt>
                <c:pt idx="167">
                  <c:v>21</c:v>
                </c:pt>
                <c:pt idx="168">
                  <c:v>24</c:v>
                </c:pt>
                <c:pt idx="169">
                  <c:v>23</c:v>
                </c:pt>
                <c:pt idx="170">
                  <c:v>19</c:v>
                </c:pt>
                <c:pt idx="171">
                  <c:v>20</c:v>
                </c:pt>
                <c:pt idx="172">
                  <c:v>26</c:v>
                </c:pt>
                <c:pt idx="173">
                  <c:v>18</c:v>
                </c:pt>
                <c:pt idx="174">
                  <c:v>28</c:v>
                </c:pt>
                <c:pt idx="175">
                  <c:v>18</c:v>
                </c:pt>
                <c:pt idx="176">
                  <c:v>29</c:v>
                </c:pt>
                <c:pt idx="177">
                  <c:v>25</c:v>
                </c:pt>
                <c:pt idx="178">
                  <c:v>19</c:v>
                </c:pt>
                <c:pt idx="179">
                  <c:v>28</c:v>
                </c:pt>
                <c:pt idx="180">
                  <c:v>25</c:v>
                </c:pt>
                <c:pt idx="181">
                  <c:v>20</c:v>
                </c:pt>
                <c:pt idx="182">
                  <c:v>27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27</c:v>
                </c:pt>
                <c:pt idx="187">
                  <c:v>23</c:v>
                </c:pt>
                <c:pt idx="188">
                  <c:v>21</c:v>
                </c:pt>
                <c:pt idx="189">
                  <c:v>18</c:v>
                </c:pt>
                <c:pt idx="190">
                  <c:v>18</c:v>
                </c:pt>
                <c:pt idx="191">
                  <c:v>22</c:v>
                </c:pt>
                <c:pt idx="192">
                  <c:v>19</c:v>
                </c:pt>
                <c:pt idx="193">
                  <c:v>25</c:v>
                </c:pt>
                <c:pt idx="194">
                  <c:v>22</c:v>
                </c:pt>
                <c:pt idx="195">
                  <c:v>18</c:v>
                </c:pt>
                <c:pt idx="196">
                  <c:v>26</c:v>
                </c:pt>
                <c:pt idx="197">
                  <c:v>27</c:v>
                </c:pt>
                <c:pt idx="198">
                  <c:v>26</c:v>
                </c:pt>
                <c:pt idx="199">
                  <c:v>27</c:v>
                </c:pt>
                <c:pt idx="200">
                  <c:v>25</c:v>
                </c:pt>
                <c:pt idx="201">
                  <c:v>21</c:v>
                </c:pt>
                <c:pt idx="202">
                  <c:v>28</c:v>
                </c:pt>
                <c:pt idx="203">
                  <c:v>28</c:v>
                </c:pt>
                <c:pt idx="204">
                  <c:v>27</c:v>
                </c:pt>
                <c:pt idx="205">
                  <c:v>27</c:v>
                </c:pt>
                <c:pt idx="206">
                  <c:v>18</c:v>
                </c:pt>
                <c:pt idx="207">
                  <c:v>21</c:v>
                </c:pt>
                <c:pt idx="208">
                  <c:v>20</c:v>
                </c:pt>
                <c:pt idx="209">
                  <c:v>29</c:v>
                </c:pt>
                <c:pt idx="210">
                  <c:v>23</c:v>
                </c:pt>
                <c:pt idx="211">
                  <c:v>23</c:v>
                </c:pt>
                <c:pt idx="212">
                  <c:v>27</c:v>
                </c:pt>
                <c:pt idx="213">
                  <c:v>30</c:v>
                </c:pt>
                <c:pt idx="214">
                  <c:v>20</c:v>
                </c:pt>
                <c:pt idx="215">
                  <c:v>24</c:v>
                </c:pt>
                <c:pt idx="216">
                  <c:v>19</c:v>
                </c:pt>
                <c:pt idx="217">
                  <c:v>25</c:v>
                </c:pt>
                <c:pt idx="218">
                  <c:v>22</c:v>
                </c:pt>
                <c:pt idx="219">
                  <c:v>29</c:v>
                </c:pt>
                <c:pt idx="220">
                  <c:v>27</c:v>
                </c:pt>
                <c:pt idx="221">
                  <c:v>21</c:v>
                </c:pt>
                <c:pt idx="222">
                  <c:v>19</c:v>
                </c:pt>
                <c:pt idx="223">
                  <c:v>28</c:v>
                </c:pt>
                <c:pt idx="224">
                  <c:v>30</c:v>
                </c:pt>
                <c:pt idx="225">
                  <c:v>20</c:v>
                </c:pt>
                <c:pt idx="226">
                  <c:v>29</c:v>
                </c:pt>
                <c:pt idx="227">
                  <c:v>27</c:v>
                </c:pt>
                <c:pt idx="228">
                  <c:v>21</c:v>
                </c:pt>
                <c:pt idx="229">
                  <c:v>25</c:v>
                </c:pt>
                <c:pt idx="230">
                  <c:v>24</c:v>
                </c:pt>
                <c:pt idx="231">
                  <c:v>25</c:v>
                </c:pt>
                <c:pt idx="232">
                  <c:v>26</c:v>
                </c:pt>
                <c:pt idx="233">
                  <c:v>24</c:v>
                </c:pt>
                <c:pt idx="234">
                  <c:v>21</c:v>
                </c:pt>
                <c:pt idx="235">
                  <c:v>20</c:v>
                </c:pt>
                <c:pt idx="236">
                  <c:v>19</c:v>
                </c:pt>
                <c:pt idx="237">
                  <c:v>20</c:v>
                </c:pt>
                <c:pt idx="238">
                  <c:v>20</c:v>
                </c:pt>
                <c:pt idx="239">
                  <c:v>24</c:v>
                </c:pt>
                <c:pt idx="240">
                  <c:v>21</c:v>
                </c:pt>
                <c:pt idx="241">
                  <c:v>23</c:v>
                </c:pt>
                <c:pt idx="242">
                  <c:v>23</c:v>
                </c:pt>
                <c:pt idx="243">
                  <c:v>24</c:v>
                </c:pt>
                <c:pt idx="244">
                  <c:v>30</c:v>
                </c:pt>
                <c:pt idx="245">
                  <c:v>29</c:v>
                </c:pt>
                <c:pt idx="246">
                  <c:v>27</c:v>
                </c:pt>
                <c:pt idx="247">
                  <c:v>24</c:v>
                </c:pt>
                <c:pt idx="248">
                  <c:v>22</c:v>
                </c:pt>
                <c:pt idx="249">
                  <c:v>25</c:v>
                </c:pt>
                <c:pt idx="250">
                  <c:v>31</c:v>
                </c:pt>
                <c:pt idx="251">
                  <c:v>20</c:v>
                </c:pt>
                <c:pt idx="252">
                  <c:v>31</c:v>
                </c:pt>
                <c:pt idx="253">
                  <c:v>30</c:v>
                </c:pt>
                <c:pt idx="254">
                  <c:v>27</c:v>
                </c:pt>
                <c:pt idx="255">
                  <c:v>20</c:v>
                </c:pt>
                <c:pt idx="256">
                  <c:v>30</c:v>
                </c:pt>
                <c:pt idx="257">
                  <c:v>22</c:v>
                </c:pt>
                <c:pt idx="258">
                  <c:v>23</c:v>
                </c:pt>
                <c:pt idx="259">
                  <c:v>24</c:v>
                </c:pt>
                <c:pt idx="260">
                  <c:v>27</c:v>
                </c:pt>
                <c:pt idx="261">
                  <c:v>30</c:v>
                </c:pt>
                <c:pt idx="262">
                  <c:v>31</c:v>
                </c:pt>
                <c:pt idx="263">
                  <c:v>26</c:v>
                </c:pt>
                <c:pt idx="264">
                  <c:v>29</c:v>
                </c:pt>
                <c:pt idx="265">
                  <c:v>24</c:v>
                </c:pt>
                <c:pt idx="266">
                  <c:v>27</c:v>
                </c:pt>
                <c:pt idx="267">
                  <c:v>29</c:v>
                </c:pt>
                <c:pt idx="268">
                  <c:v>30</c:v>
                </c:pt>
                <c:pt idx="269">
                  <c:v>25</c:v>
                </c:pt>
                <c:pt idx="270">
                  <c:v>31</c:v>
                </c:pt>
                <c:pt idx="271">
                  <c:v>32</c:v>
                </c:pt>
                <c:pt idx="272">
                  <c:v>30</c:v>
                </c:pt>
                <c:pt idx="273">
                  <c:v>21</c:v>
                </c:pt>
                <c:pt idx="274">
                  <c:v>26</c:v>
                </c:pt>
                <c:pt idx="275">
                  <c:v>27</c:v>
                </c:pt>
                <c:pt idx="276">
                  <c:v>22</c:v>
                </c:pt>
                <c:pt idx="277">
                  <c:v>22</c:v>
                </c:pt>
                <c:pt idx="278">
                  <c:v>21</c:v>
                </c:pt>
                <c:pt idx="279">
                  <c:v>27</c:v>
                </c:pt>
                <c:pt idx="280">
                  <c:v>23</c:v>
                </c:pt>
                <c:pt idx="281">
                  <c:v>29</c:v>
                </c:pt>
                <c:pt idx="282">
                  <c:v>28</c:v>
                </c:pt>
                <c:pt idx="283">
                  <c:v>32</c:v>
                </c:pt>
                <c:pt idx="284">
                  <c:v>22</c:v>
                </c:pt>
                <c:pt idx="285">
                  <c:v>24</c:v>
                </c:pt>
                <c:pt idx="286">
                  <c:v>27</c:v>
                </c:pt>
                <c:pt idx="287">
                  <c:v>31</c:v>
                </c:pt>
                <c:pt idx="288">
                  <c:v>27</c:v>
                </c:pt>
                <c:pt idx="289">
                  <c:v>22</c:v>
                </c:pt>
                <c:pt idx="290">
                  <c:v>28</c:v>
                </c:pt>
                <c:pt idx="291">
                  <c:v>33</c:v>
                </c:pt>
                <c:pt idx="292">
                  <c:v>24</c:v>
                </c:pt>
                <c:pt idx="293">
                  <c:v>23</c:v>
                </c:pt>
                <c:pt idx="294">
                  <c:v>23</c:v>
                </c:pt>
                <c:pt idx="295">
                  <c:v>27</c:v>
                </c:pt>
                <c:pt idx="296">
                  <c:v>30</c:v>
                </c:pt>
                <c:pt idx="297">
                  <c:v>24</c:v>
                </c:pt>
                <c:pt idx="298">
                  <c:v>26</c:v>
                </c:pt>
                <c:pt idx="299">
                  <c:v>32</c:v>
                </c:pt>
                <c:pt idx="300">
                  <c:v>22</c:v>
                </c:pt>
                <c:pt idx="301">
                  <c:v>27</c:v>
                </c:pt>
                <c:pt idx="302">
                  <c:v>23</c:v>
                </c:pt>
                <c:pt idx="303">
                  <c:v>22</c:v>
                </c:pt>
                <c:pt idx="304">
                  <c:v>27</c:v>
                </c:pt>
                <c:pt idx="305">
                  <c:v>27</c:v>
                </c:pt>
                <c:pt idx="306">
                  <c:v>25</c:v>
                </c:pt>
                <c:pt idx="307">
                  <c:v>28</c:v>
                </c:pt>
                <c:pt idx="308">
                  <c:v>28</c:v>
                </c:pt>
                <c:pt idx="309">
                  <c:v>24</c:v>
                </c:pt>
                <c:pt idx="310">
                  <c:v>24</c:v>
                </c:pt>
                <c:pt idx="311">
                  <c:v>25</c:v>
                </c:pt>
                <c:pt idx="312">
                  <c:v>23</c:v>
                </c:pt>
                <c:pt idx="313">
                  <c:v>24</c:v>
                </c:pt>
                <c:pt idx="314">
                  <c:v>29</c:v>
                </c:pt>
                <c:pt idx="315">
                  <c:v>26</c:v>
                </c:pt>
                <c:pt idx="316">
                  <c:v>31</c:v>
                </c:pt>
                <c:pt idx="317">
                  <c:v>30</c:v>
                </c:pt>
                <c:pt idx="318">
                  <c:v>32</c:v>
                </c:pt>
                <c:pt idx="319">
                  <c:v>26</c:v>
                </c:pt>
                <c:pt idx="320">
                  <c:v>32</c:v>
                </c:pt>
                <c:pt idx="321">
                  <c:v>24</c:v>
                </c:pt>
                <c:pt idx="322">
                  <c:v>30</c:v>
                </c:pt>
                <c:pt idx="323">
                  <c:v>32</c:v>
                </c:pt>
                <c:pt idx="324">
                  <c:v>24</c:v>
                </c:pt>
                <c:pt idx="325">
                  <c:v>26</c:v>
                </c:pt>
                <c:pt idx="326">
                  <c:v>29</c:v>
                </c:pt>
                <c:pt idx="327">
                  <c:v>32</c:v>
                </c:pt>
                <c:pt idx="328">
                  <c:v>26</c:v>
                </c:pt>
                <c:pt idx="329">
                  <c:v>32</c:v>
                </c:pt>
                <c:pt idx="330">
                  <c:v>30</c:v>
                </c:pt>
                <c:pt idx="331">
                  <c:v>28</c:v>
                </c:pt>
                <c:pt idx="332">
                  <c:v>33</c:v>
                </c:pt>
                <c:pt idx="333">
                  <c:v>26</c:v>
                </c:pt>
                <c:pt idx="334">
                  <c:v>28</c:v>
                </c:pt>
                <c:pt idx="335">
                  <c:v>31</c:v>
                </c:pt>
                <c:pt idx="336">
                  <c:v>30</c:v>
                </c:pt>
                <c:pt idx="337">
                  <c:v>24</c:v>
                </c:pt>
                <c:pt idx="338">
                  <c:v>29</c:v>
                </c:pt>
                <c:pt idx="339">
                  <c:v>32</c:v>
                </c:pt>
                <c:pt idx="340">
                  <c:v>34</c:v>
                </c:pt>
                <c:pt idx="341">
                  <c:v>32</c:v>
                </c:pt>
                <c:pt idx="342">
                  <c:v>26</c:v>
                </c:pt>
                <c:pt idx="343">
                  <c:v>33</c:v>
                </c:pt>
                <c:pt idx="344">
                  <c:v>27</c:v>
                </c:pt>
                <c:pt idx="345">
                  <c:v>29</c:v>
                </c:pt>
                <c:pt idx="346">
                  <c:v>33</c:v>
                </c:pt>
                <c:pt idx="347">
                  <c:v>25</c:v>
                </c:pt>
                <c:pt idx="348">
                  <c:v>28</c:v>
                </c:pt>
                <c:pt idx="349">
                  <c:v>33</c:v>
                </c:pt>
                <c:pt idx="350">
                  <c:v>26</c:v>
                </c:pt>
                <c:pt idx="351">
                  <c:v>24</c:v>
                </c:pt>
                <c:pt idx="352">
                  <c:v>26</c:v>
                </c:pt>
                <c:pt idx="353">
                  <c:v>29</c:v>
                </c:pt>
                <c:pt idx="354">
                  <c:v>26</c:v>
                </c:pt>
                <c:pt idx="355">
                  <c:v>29</c:v>
                </c:pt>
                <c:pt idx="356">
                  <c:v>31</c:v>
                </c:pt>
                <c:pt idx="357">
                  <c:v>33</c:v>
                </c:pt>
                <c:pt idx="358">
                  <c:v>25</c:v>
                </c:pt>
                <c:pt idx="359">
                  <c:v>28</c:v>
                </c:pt>
                <c:pt idx="360">
                  <c:v>25</c:v>
                </c:pt>
                <c:pt idx="361">
                  <c:v>24</c:v>
                </c:pt>
                <c:pt idx="362">
                  <c:v>32</c:v>
                </c:pt>
                <c:pt idx="363">
                  <c:v>33</c:v>
                </c:pt>
                <c:pt idx="364">
                  <c:v>35</c:v>
                </c:pt>
                <c:pt idx="365">
                  <c:v>27</c:v>
                </c:pt>
                <c:pt idx="366">
                  <c:v>35</c:v>
                </c:pt>
                <c:pt idx="367">
                  <c:v>32</c:v>
                </c:pt>
                <c:pt idx="368">
                  <c:v>25</c:v>
                </c:pt>
                <c:pt idx="369">
                  <c:v>24</c:v>
                </c:pt>
                <c:pt idx="370">
                  <c:v>33</c:v>
                </c:pt>
                <c:pt idx="371">
                  <c:v>24</c:v>
                </c:pt>
                <c:pt idx="372">
                  <c:v>31</c:v>
                </c:pt>
                <c:pt idx="373">
                  <c:v>26</c:v>
                </c:pt>
                <c:pt idx="374">
                  <c:v>30</c:v>
                </c:pt>
                <c:pt idx="375">
                  <c:v>31</c:v>
                </c:pt>
                <c:pt idx="376">
                  <c:v>33</c:v>
                </c:pt>
                <c:pt idx="377">
                  <c:v>32</c:v>
                </c:pt>
                <c:pt idx="378">
                  <c:v>32</c:v>
                </c:pt>
                <c:pt idx="379">
                  <c:v>27</c:v>
                </c:pt>
                <c:pt idx="380">
                  <c:v>29</c:v>
                </c:pt>
                <c:pt idx="381">
                  <c:v>32</c:v>
                </c:pt>
                <c:pt idx="382">
                  <c:v>27</c:v>
                </c:pt>
                <c:pt idx="383">
                  <c:v>32</c:v>
                </c:pt>
                <c:pt idx="384">
                  <c:v>29</c:v>
                </c:pt>
                <c:pt idx="385">
                  <c:v>31</c:v>
                </c:pt>
                <c:pt idx="386">
                  <c:v>28</c:v>
                </c:pt>
                <c:pt idx="387">
                  <c:v>35</c:v>
                </c:pt>
                <c:pt idx="388">
                  <c:v>24</c:v>
                </c:pt>
                <c:pt idx="389">
                  <c:v>32</c:v>
                </c:pt>
                <c:pt idx="390">
                  <c:v>29</c:v>
                </c:pt>
                <c:pt idx="391">
                  <c:v>27</c:v>
                </c:pt>
                <c:pt idx="392">
                  <c:v>24</c:v>
                </c:pt>
                <c:pt idx="393">
                  <c:v>32</c:v>
                </c:pt>
                <c:pt idx="394">
                  <c:v>31</c:v>
                </c:pt>
                <c:pt idx="395">
                  <c:v>32</c:v>
                </c:pt>
                <c:pt idx="396">
                  <c:v>28</c:v>
                </c:pt>
                <c:pt idx="397">
                  <c:v>30</c:v>
                </c:pt>
                <c:pt idx="398">
                  <c:v>26</c:v>
                </c:pt>
                <c:pt idx="399">
                  <c:v>34</c:v>
                </c:pt>
                <c:pt idx="400">
                  <c:v>31</c:v>
                </c:pt>
                <c:pt idx="401">
                  <c:v>27</c:v>
                </c:pt>
                <c:pt idx="402">
                  <c:v>27</c:v>
                </c:pt>
                <c:pt idx="403">
                  <c:v>26</c:v>
                </c:pt>
                <c:pt idx="404">
                  <c:v>32</c:v>
                </c:pt>
                <c:pt idx="405">
                  <c:v>36</c:v>
                </c:pt>
                <c:pt idx="406">
                  <c:v>36</c:v>
                </c:pt>
                <c:pt idx="407">
                  <c:v>34</c:v>
                </c:pt>
                <c:pt idx="408">
                  <c:v>34</c:v>
                </c:pt>
                <c:pt idx="409">
                  <c:v>36</c:v>
                </c:pt>
                <c:pt idx="410">
                  <c:v>25</c:v>
                </c:pt>
                <c:pt idx="411">
                  <c:v>29</c:v>
                </c:pt>
                <c:pt idx="412">
                  <c:v>26</c:v>
                </c:pt>
                <c:pt idx="413">
                  <c:v>30</c:v>
                </c:pt>
                <c:pt idx="414">
                  <c:v>27</c:v>
                </c:pt>
                <c:pt idx="415">
                  <c:v>35</c:v>
                </c:pt>
                <c:pt idx="416">
                  <c:v>33</c:v>
                </c:pt>
                <c:pt idx="417">
                  <c:v>29</c:v>
                </c:pt>
                <c:pt idx="418">
                  <c:v>29</c:v>
                </c:pt>
                <c:pt idx="419">
                  <c:v>36</c:v>
                </c:pt>
                <c:pt idx="420">
                  <c:v>34</c:v>
                </c:pt>
                <c:pt idx="421">
                  <c:v>29</c:v>
                </c:pt>
                <c:pt idx="422">
                  <c:v>33</c:v>
                </c:pt>
                <c:pt idx="423">
                  <c:v>29</c:v>
                </c:pt>
                <c:pt idx="424">
                  <c:v>26</c:v>
                </c:pt>
                <c:pt idx="425">
                  <c:v>30</c:v>
                </c:pt>
                <c:pt idx="426">
                  <c:v>30</c:v>
                </c:pt>
                <c:pt idx="427">
                  <c:v>29</c:v>
                </c:pt>
                <c:pt idx="428">
                  <c:v>29</c:v>
                </c:pt>
                <c:pt idx="429">
                  <c:v>34</c:v>
                </c:pt>
                <c:pt idx="430">
                  <c:v>33</c:v>
                </c:pt>
                <c:pt idx="431">
                  <c:v>31</c:v>
                </c:pt>
                <c:pt idx="432">
                  <c:v>30</c:v>
                </c:pt>
                <c:pt idx="433">
                  <c:v>29</c:v>
                </c:pt>
                <c:pt idx="434">
                  <c:v>33</c:v>
                </c:pt>
                <c:pt idx="435">
                  <c:v>29</c:v>
                </c:pt>
                <c:pt idx="436">
                  <c:v>36</c:v>
                </c:pt>
                <c:pt idx="437">
                  <c:v>32</c:v>
                </c:pt>
                <c:pt idx="438">
                  <c:v>29</c:v>
                </c:pt>
                <c:pt idx="439">
                  <c:v>26</c:v>
                </c:pt>
                <c:pt idx="440">
                  <c:v>31</c:v>
                </c:pt>
                <c:pt idx="441">
                  <c:v>28</c:v>
                </c:pt>
                <c:pt idx="442">
                  <c:v>27</c:v>
                </c:pt>
                <c:pt idx="443">
                  <c:v>35</c:v>
                </c:pt>
                <c:pt idx="444">
                  <c:v>35</c:v>
                </c:pt>
                <c:pt idx="445">
                  <c:v>28</c:v>
                </c:pt>
                <c:pt idx="446">
                  <c:v>37</c:v>
                </c:pt>
                <c:pt idx="447">
                  <c:v>37</c:v>
                </c:pt>
                <c:pt idx="448">
                  <c:v>37</c:v>
                </c:pt>
                <c:pt idx="449">
                  <c:v>32</c:v>
                </c:pt>
                <c:pt idx="450">
                  <c:v>34</c:v>
                </c:pt>
                <c:pt idx="451">
                  <c:v>30</c:v>
                </c:pt>
                <c:pt idx="452">
                  <c:v>36</c:v>
                </c:pt>
                <c:pt idx="453">
                  <c:v>26</c:v>
                </c:pt>
                <c:pt idx="454">
                  <c:v>36</c:v>
                </c:pt>
                <c:pt idx="455">
                  <c:v>33</c:v>
                </c:pt>
                <c:pt idx="456">
                  <c:v>27</c:v>
                </c:pt>
                <c:pt idx="457">
                  <c:v>38</c:v>
                </c:pt>
                <c:pt idx="458">
                  <c:v>32</c:v>
                </c:pt>
                <c:pt idx="459">
                  <c:v>35</c:v>
                </c:pt>
                <c:pt idx="460">
                  <c:v>29</c:v>
                </c:pt>
                <c:pt idx="461">
                  <c:v>33</c:v>
                </c:pt>
                <c:pt idx="462">
                  <c:v>27</c:v>
                </c:pt>
                <c:pt idx="463">
                  <c:v>36</c:v>
                </c:pt>
                <c:pt idx="464">
                  <c:v>34</c:v>
                </c:pt>
                <c:pt idx="465">
                  <c:v>27</c:v>
                </c:pt>
                <c:pt idx="466">
                  <c:v>29</c:v>
                </c:pt>
                <c:pt idx="467">
                  <c:v>31</c:v>
                </c:pt>
                <c:pt idx="468">
                  <c:v>31</c:v>
                </c:pt>
                <c:pt idx="469">
                  <c:v>28</c:v>
                </c:pt>
                <c:pt idx="470">
                  <c:v>28</c:v>
                </c:pt>
                <c:pt idx="471">
                  <c:v>30</c:v>
                </c:pt>
                <c:pt idx="472">
                  <c:v>32</c:v>
                </c:pt>
                <c:pt idx="473">
                  <c:v>32</c:v>
                </c:pt>
                <c:pt idx="474">
                  <c:v>35</c:v>
                </c:pt>
                <c:pt idx="475">
                  <c:v>36</c:v>
                </c:pt>
                <c:pt idx="476">
                  <c:v>27</c:v>
                </c:pt>
                <c:pt idx="477">
                  <c:v>27</c:v>
                </c:pt>
                <c:pt idx="478">
                  <c:v>27</c:v>
                </c:pt>
                <c:pt idx="479">
                  <c:v>30</c:v>
                </c:pt>
                <c:pt idx="480">
                  <c:v>33</c:v>
                </c:pt>
                <c:pt idx="481">
                  <c:v>31</c:v>
                </c:pt>
                <c:pt idx="482">
                  <c:v>37</c:v>
                </c:pt>
                <c:pt idx="483">
                  <c:v>32</c:v>
                </c:pt>
                <c:pt idx="484">
                  <c:v>28</c:v>
                </c:pt>
                <c:pt idx="485">
                  <c:v>28</c:v>
                </c:pt>
                <c:pt idx="486">
                  <c:v>31</c:v>
                </c:pt>
                <c:pt idx="487">
                  <c:v>36</c:v>
                </c:pt>
                <c:pt idx="488">
                  <c:v>32</c:v>
                </c:pt>
                <c:pt idx="489">
                  <c:v>35</c:v>
                </c:pt>
                <c:pt idx="490">
                  <c:v>29</c:v>
                </c:pt>
                <c:pt idx="491">
                  <c:v>39</c:v>
                </c:pt>
                <c:pt idx="492">
                  <c:v>33</c:v>
                </c:pt>
                <c:pt idx="493">
                  <c:v>36</c:v>
                </c:pt>
                <c:pt idx="494">
                  <c:v>32</c:v>
                </c:pt>
                <c:pt idx="495">
                  <c:v>37</c:v>
                </c:pt>
                <c:pt idx="496">
                  <c:v>36</c:v>
                </c:pt>
                <c:pt idx="497">
                  <c:v>37</c:v>
                </c:pt>
                <c:pt idx="498">
                  <c:v>37</c:v>
                </c:pt>
                <c:pt idx="499">
                  <c:v>30</c:v>
                </c:pt>
                <c:pt idx="500">
                  <c:v>34</c:v>
                </c:pt>
                <c:pt idx="501">
                  <c:v>38</c:v>
                </c:pt>
                <c:pt idx="502">
                  <c:v>28</c:v>
                </c:pt>
                <c:pt idx="503">
                  <c:v>28</c:v>
                </c:pt>
                <c:pt idx="504">
                  <c:v>31</c:v>
                </c:pt>
                <c:pt idx="505">
                  <c:v>35</c:v>
                </c:pt>
                <c:pt idx="506">
                  <c:v>31</c:v>
                </c:pt>
                <c:pt idx="507">
                  <c:v>33</c:v>
                </c:pt>
                <c:pt idx="508">
                  <c:v>38</c:v>
                </c:pt>
                <c:pt idx="509">
                  <c:v>39</c:v>
                </c:pt>
                <c:pt idx="510">
                  <c:v>37</c:v>
                </c:pt>
                <c:pt idx="511">
                  <c:v>29</c:v>
                </c:pt>
                <c:pt idx="512">
                  <c:v>29</c:v>
                </c:pt>
                <c:pt idx="513">
                  <c:v>31</c:v>
                </c:pt>
                <c:pt idx="514">
                  <c:v>37</c:v>
                </c:pt>
                <c:pt idx="515">
                  <c:v>30</c:v>
                </c:pt>
                <c:pt idx="516">
                  <c:v>35</c:v>
                </c:pt>
                <c:pt idx="517">
                  <c:v>30</c:v>
                </c:pt>
                <c:pt idx="518">
                  <c:v>40</c:v>
                </c:pt>
                <c:pt idx="519">
                  <c:v>35</c:v>
                </c:pt>
                <c:pt idx="520">
                  <c:v>31</c:v>
                </c:pt>
                <c:pt idx="521">
                  <c:v>29</c:v>
                </c:pt>
                <c:pt idx="522">
                  <c:v>30</c:v>
                </c:pt>
                <c:pt idx="523">
                  <c:v>29</c:v>
                </c:pt>
                <c:pt idx="524">
                  <c:v>38</c:v>
                </c:pt>
                <c:pt idx="525">
                  <c:v>40</c:v>
                </c:pt>
                <c:pt idx="526">
                  <c:v>32</c:v>
                </c:pt>
                <c:pt idx="527">
                  <c:v>38</c:v>
                </c:pt>
                <c:pt idx="528">
                  <c:v>37</c:v>
                </c:pt>
                <c:pt idx="529">
                  <c:v>33</c:v>
                </c:pt>
                <c:pt idx="530">
                  <c:v>36</c:v>
                </c:pt>
                <c:pt idx="531">
                  <c:v>31</c:v>
                </c:pt>
                <c:pt idx="532">
                  <c:v>31</c:v>
                </c:pt>
                <c:pt idx="533">
                  <c:v>35</c:v>
                </c:pt>
                <c:pt idx="534">
                  <c:v>37</c:v>
                </c:pt>
                <c:pt idx="535">
                  <c:v>39</c:v>
                </c:pt>
                <c:pt idx="536">
                  <c:v>29</c:v>
                </c:pt>
                <c:pt idx="537">
                  <c:v>36</c:v>
                </c:pt>
                <c:pt idx="538">
                  <c:v>35</c:v>
                </c:pt>
                <c:pt idx="539">
                  <c:v>30</c:v>
                </c:pt>
                <c:pt idx="540">
                  <c:v>31</c:v>
                </c:pt>
                <c:pt idx="541">
                  <c:v>33</c:v>
                </c:pt>
                <c:pt idx="542">
                  <c:v>35</c:v>
                </c:pt>
                <c:pt idx="543">
                  <c:v>30</c:v>
                </c:pt>
                <c:pt idx="544">
                  <c:v>33</c:v>
                </c:pt>
                <c:pt idx="545">
                  <c:v>41</c:v>
                </c:pt>
                <c:pt idx="546">
                  <c:v>41</c:v>
                </c:pt>
                <c:pt idx="547">
                  <c:v>32</c:v>
                </c:pt>
                <c:pt idx="548">
                  <c:v>40</c:v>
                </c:pt>
                <c:pt idx="549">
                  <c:v>35</c:v>
                </c:pt>
                <c:pt idx="550">
                  <c:v>33</c:v>
                </c:pt>
                <c:pt idx="551">
                  <c:v>36</c:v>
                </c:pt>
                <c:pt idx="552">
                  <c:v>41</c:v>
                </c:pt>
                <c:pt idx="553">
                  <c:v>41</c:v>
                </c:pt>
                <c:pt idx="554">
                  <c:v>35</c:v>
                </c:pt>
                <c:pt idx="555">
                  <c:v>40</c:v>
                </c:pt>
                <c:pt idx="556">
                  <c:v>33</c:v>
                </c:pt>
                <c:pt idx="557">
                  <c:v>33</c:v>
                </c:pt>
                <c:pt idx="558">
                  <c:v>31</c:v>
                </c:pt>
                <c:pt idx="559">
                  <c:v>32</c:v>
                </c:pt>
                <c:pt idx="560">
                  <c:v>38</c:v>
                </c:pt>
                <c:pt idx="561">
                  <c:v>31</c:v>
                </c:pt>
                <c:pt idx="562">
                  <c:v>31</c:v>
                </c:pt>
                <c:pt idx="563">
                  <c:v>39</c:v>
                </c:pt>
                <c:pt idx="564">
                  <c:v>30</c:v>
                </c:pt>
                <c:pt idx="565">
                  <c:v>41</c:v>
                </c:pt>
                <c:pt idx="566">
                  <c:v>33</c:v>
                </c:pt>
                <c:pt idx="567">
                  <c:v>35</c:v>
                </c:pt>
                <c:pt idx="568">
                  <c:v>33</c:v>
                </c:pt>
                <c:pt idx="569">
                  <c:v>38</c:v>
                </c:pt>
                <c:pt idx="570">
                  <c:v>37</c:v>
                </c:pt>
                <c:pt idx="571">
                  <c:v>36</c:v>
                </c:pt>
                <c:pt idx="572">
                  <c:v>34</c:v>
                </c:pt>
                <c:pt idx="573">
                  <c:v>41</c:v>
                </c:pt>
                <c:pt idx="574">
                  <c:v>33</c:v>
                </c:pt>
                <c:pt idx="575">
                  <c:v>33</c:v>
                </c:pt>
                <c:pt idx="576">
                  <c:v>37</c:v>
                </c:pt>
                <c:pt idx="577">
                  <c:v>37</c:v>
                </c:pt>
                <c:pt idx="578">
                  <c:v>37</c:v>
                </c:pt>
                <c:pt idx="579">
                  <c:v>36</c:v>
                </c:pt>
                <c:pt idx="580">
                  <c:v>41</c:v>
                </c:pt>
                <c:pt idx="581">
                  <c:v>41</c:v>
                </c:pt>
                <c:pt idx="582">
                  <c:v>34</c:v>
                </c:pt>
                <c:pt idx="583">
                  <c:v>39</c:v>
                </c:pt>
                <c:pt idx="584">
                  <c:v>32</c:v>
                </c:pt>
                <c:pt idx="585">
                  <c:v>31</c:v>
                </c:pt>
                <c:pt idx="586">
                  <c:v>35</c:v>
                </c:pt>
                <c:pt idx="587">
                  <c:v>31</c:v>
                </c:pt>
                <c:pt idx="588">
                  <c:v>33</c:v>
                </c:pt>
                <c:pt idx="589">
                  <c:v>41</c:v>
                </c:pt>
                <c:pt idx="590">
                  <c:v>33</c:v>
                </c:pt>
                <c:pt idx="591">
                  <c:v>33</c:v>
                </c:pt>
                <c:pt idx="592">
                  <c:v>32</c:v>
                </c:pt>
                <c:pt idx="593">
                  <c:v>38</c:v>
                </c:pt>
                <c:pt idx="594">
                  <c:v>39</c:v>
                </c:pt>
                <c:pt idx="595">
                  <c:v>39</c:v>
                </c:pt>
                <c:pt idx="596">
                  <c:v>35</c:v>
                </c:pt>
                <c:pt idx="597">
                  <c:v>41</c:v>
                </c:pt>
                <c:pt idx="598">
                  <c:v>35</c:v>
                </c:pt>
                <c:pt idx="599">
                  <c:v>39</c:v>
                </c:pt>
                <c:pt idx="600">
                  <c:v>39</c:v>
                </c:pt>
                <c:pt idx="601">
                  <c:v>38</c:v>
                </c:pt>
                <c:pt idx="602">
                  <c:v>36</c:v>
                </c:pt>
                <c:pt idx="603">
                  <c:v>35</c:v>
                </c:pt>
                <c:pt idx="604">
                  <c:v>40</c:v>
                </c:pt>
                <c:pt idx="605">
                  <c:v>34</c:v>
                </c:pt>
                <c:pt idx="606">
                  <c:v>40</c:v>
                </c:pt>
                <c:pt idx="607">
                  <c:v>33</c:v>
                </c:pt>
                <c:pt idx="608">
                  <c:v>38</c:v>
                </c:pt>
                <c:pt idx="609">
                  <c:v>42</c:v>
                </c:pt>
                <c:pt idx="610">
                  <c:v>33</c:v>
                </c:pt>
                <c:pt idx="611">
                  <c:v>34</c:v>
                </c:pt>
                <c:pt idx="612">
                  <c:v>38</c:v>
                </c:pt>
                <c:pt idx="613">
                  <c:v>36</c:v>
                </c:pt>
                <c:pt idx="614">
                  <c:v>38</c:v>
                </c:pt>
                <c:pt idx="615">
                  <c:v>41</c:v>
                </c:pt>
                <c:pt idx="616">
                  <c:v>34</c:v>
                </c:pt>
                <c:pt idx="617">
                  <c:v>33</c:v>
                </c:pt>
                <c:pt idx="618">
                  <c:v>35</c:v>
                </c:pt>
                <c:pt idx="619">
                  <c:v>33</c:v>
                </c:pt>
                <c:pt idx="620">
                  <c:v>32</c:v>
                </c:pt>
                <c:pt idx="621">
                  <c:v>39</c:v>
                </c:pt>
                <c:pt idx="622">
                  <c:v>35</c:v>
                </c:pt>
                <c:pt idx="623">
                  <c:v>43</c:v>
                </c:pt>
                <c:pt idx="624">
                  <c:v>37</c:v>
                </c:pt>
                <c:pt idx="625">
                  <c:v>42</c:v>
                </c:pt>
                <c:pt idx="626">
                  <c:v>41</c:v>
                </c:pt>
                <c:pt idx="627">
                  <c:v>35</c:v>
                </c:pt>
                <c:pt idx="628">
                  <c:v>36</c:v>
                </c:pt>
                <c:pt idx="629">
                  <c:v>41</c:v>
                </c:pt>
                <c:pt idx="630">
                  <c:v>38</c:v>
                </c:pt>
                <c:pt idx="631">
                  <c:v>35</c:v>
                </c:pt>
                <c:pt idx="632">
                  <c:v>34</c:v>
                </c:pt>
                <c:pt idx="633">
                  <c:v>38</c:v>
                </c:pt>
                <c:pt idx="634">
                  <c:v>36</c:v>
                </c:pt>
                <c:pt idx="635">
                  <c:v>42</c:v>
                </c:pt>
                <c:pt idx="636">
                  <c:v>38</c:v>
                </c:pt>
                <c:pt idx="637">
                  <c:v>35</c:v>
                </c:pt>
                <c:pt idx="638">
                  <c:v>38</c:v>
                </c:pt>
                <c:pt idx="639">
                  <c:v>34</c:v>
                </c:pt>
                <c:pt idx="640">
                  <c:v>41</c:v>
                </c:pt>
                <c:pt idx="641">
                  <c:v>41</c:v>
                </c:pt>
                <c:pt idx="642">
                  <c:v>32</c:v>
                </c:pt>
                <c:pt idx="643">
                  <c:v>39</c:v>
                </c:pt>
                <c:pt idx="644">
                  <c:v>33</c:v>
                </c:pt>
                <c:pt idx="645">
                  <c:v>37</c:v>
                </c:pt>
                <c:pt idx="646">
                  <c:v>42</c:v>
                </c:pt>
                <c:pt idx="647">
                  <c:v>35</c:v>
                </c:pt>
                <c:pt idx="648">
                  <c:v>38</c:v>
                </c:pt>
                <c:pt idx="649">
                  <c:v>33</c:v>
                </c:pt>
                <c:pt idx="650">
                  <c:v>33</c:v>
                </c:pt>
                <c:pt idx="651">
                  <c:v>39</c:v>
                </c:pt>
                <c:pt idx="652">
                  <c:v>38</c:v>
                </c:pt>
                <c:pt idx="653">
                  <c:v>35</c:v>
                </c:pt>
                <c:pt idx="654">
                  <c:v>43</c:v>
                </c:pt>
                <c:pt idx="655">
                  <c:v>36</c:v>
                </c:pt>
                <c:pt idx="656">
                  <c:v>41</c:v>
                </c:pt>
                <c:pt idx="657">
                  <c:v>33</c:v>
                </c:pt>
                <c:pt idx="658">
                  <c:v>37</c:v>
                </c:pt>
                <c:pt idx="659">
                  <c:v>39</c:v>
                </c:pt>
                <c:pt idx="660">
                  <c:v>41</c:v>
                </c:pt>
                <c:pt idx="661">
                  <c:v>40</c:v>
                </c:pt>
                <c:pt idx="662">
                  <c:v>36</c:v>
                </c:pt>
                <c:pt idx="663">
                  <c:v>42</c:v>
                </c:pt>
                <c:pt idx="664">
                  <c:v>38</c:v>
                </c:pt>
                <c:pt idx="665">
                  <c:v>38</c:v>
                </c:pt>
                <c:pt idx="666">
                  <c:v>44</c:v>
                </c:pt>
                <c:pt idx="667">
                  <c:v>44</c:v>
                </c:pt>
                <c:pt idx="668">
                  <c:v>44</c:v>
                </c:pt>
                <c:pt idx="669">
                  <c:v>42</c:v>
                </c:pt>
                <c:pt idx="670">
                  <c:v>39</c:v>
                </c:pt>
                <c:pt idx="671">
                  <c:v>40</c:v>
                </c:pt>
                <c:pt idx="672">
                  <c:v>41</c:v>
                </c:pt>
                <c:pt idx="673">
                  <c:v>40</c:v>
                </c:pt>
                <c:pt idx="674">
                  <c:v>42</c:v>
                </c:pt>
                <c:pt idx="675">
                  <c:v>34</c:v>
                </c:pt>
                <c:pt idx="676">
                  <c:v>44</c:v>
                </c:pt>
                <c:pt idx="677">
                  <c:v>38</c:v>
                </c:pt>
                <c:pt idx="678">
                  <c:v>39</c:v>
                </c:pt>
                <c:pt idx="679">
                  <c:v>38</c:v>
                </c:pt>
                <c:pt idx="680">
                  <c:v>38</c:v>
                </c:pt>
                <c:pt idx="681">
                  <c:v>38</c:v>
                </c:pt>
                <c:pt idx="682">
                  <c:v>43</c:v>
                </c:pt>
                <c:pt idx="683">
                  <c:v>43</c:v>
                </c:pt>
                <c:pt idx="684">
                  <c:v>37</c:v>
                </c:pt>
                <c:pt idx="685">
                  <c:v>40</c:v>
                </c:pt>
                <c:pt idx="686">
                  <c:v>43</c:v>
                </c:pt>
                <c:pt idx="687">
                  <c:v>42</c:v>
                </c:pt>
                <c:pt idx="688">
                  <c:v>38</c:v>
                </c:pt>
                <c:pt idx="689">
                  <c:v>39</c:v>
                </c:pt>
                <c:pt idx="690">
                  <c:v>45</c:v>
                </c:pt>
                <c:pt idx="691">
                  <c:v>39</c:v>
                </c:pt>
                <c:pt idx="692">
                  <c:v>35</c:v>
                </c:pt>
                <c:pt idx="693">
                  <c:v>45</c:v>
                </c:pt>
                <c:pt idx="694">
                  <c:v>34</c:v>
                </c:pt>
                <c:pt idx="695">
                  <c:v>39</c:v>
                </c:pt>
                <c:pt idx="696">
                  <c:v>35</c:v>
                </c:pt>
                <c:pt idx="697">
                  <c:v>35</c:v>
                </c:pt>
                <c:pt idx="698">
                  <c:v>43</c:v>
                </c:pt>
                <c:pt idx="699">
                  <c:v>41</c:v>
                </c:pt>
                <c:pt idx="700">
                  <c:v>39</c:v>
                </c:pt>
                <c:pt idx="701">
                  <c:v>38</c:v>
                </c:pt>
                <c:pt idx="702">
                  <c:v>39</c:v>
                </c:pt>
                <c:pt idx="703">
                  <c:v>45</c:v>
                </c:pt>
                <c:pt idx="704">
                  <c:v>43</c:v>
                </c:pt>
                <c:pt idx="705">
                  <c:v>41</c:v>
                </c:pt>
                <c:pt idx="706">
                  <c:v>36</c:v>
                </c:pt>
                <c:pt idx="707">
                  <c:v>34</c:v>
                </c:pt>
                <c:pt idx="708">
                  <c:v>43</c:v>
                </c:pt>
                <c:pt idx="709">
                  <c:v>46</c:v>
                </c:pt>
                <c:pt idx="710">
                  <c:v>40</c:v>
                </c:pt>
                <c:pt idx="711">
                  <c:v>39</c:v>
                </c:pt>
                <c:pt idx="712">
                  <c:v>44</c:v>
                </c:pt>
                <c:pt idx="713">
                  <c:v>37</c:v>
                </c:pt>
                <c:pt idx="714">
                  <c:v>36</c:v>
                </c:pt>
                <c:pt idx="715">
                  <c:v>35</c:v>
                </c:pt>
                <c:pt idx="716">
                  <c:v>46</c:v>
                </c:pt>
                <c:pt idx="717">
                  <c:v>45</c:v>
                </c:pt>
                <c:pt idx="718">
                  <c:v>43</c:v>
                </c:pt>
                <c:pt idx="719">
                  <c:v>45</c:v>
                </c:pt>
                <c:pt idx="720">
                  <c:v>43</c:v>
                </c:pt>
                <c:pt idx="721">
                  <c:v>35</c:v>
                </c:pt>
                <c:pt idx="722">
                  <c:v>37</c:v>
                </c:pt>
                <c:pt idx="723">
                  <c:v>41</c:v>
                </c:pt>
                <c:pt idx="724">
                  <c:v>41</c:v>
                </c:pt>
                <c:pt idx="725">
                  <c:v>39</c:v>
                </c:pt>
                <c:pt idx="726">
                  <c:v>45</c:v>
                </c:pt>
                <c:pt idx="727">
                  <c:v>38</c:v>
                </c:pt>
                <c:pt idx="728">
                  <c:v>38</c:v>
                </c:pt>
                <c:pt idx="729">
                  <c:v>46</c:v>
                </c:pt>
                <c:pt idx="730">
                  <c:v>39</c:v>
                </c:pt>
                <c:pt idx="731">
                  <c:v>46</c:v>
                </c:pt>
                <c:pt idx="732">
                  <c:v>38</c:v>
                </c:pt>
                <c:pt idx="733">
                  <c:v>43</c:v>
                </c:pt>
                <c:pt idx="734">
                  <c:v>38</c:v>
                </c:pt>
                <c:pt idx="735">
                  <c:v>45</c:v>
                </c:pt>
                <c:pt idx="736">
                  <c:v>44</c:v>
                </c:pt>
                <c:pt idx="737">
                  <c:v>46</c:v>
                </c:pt>
                <c:pt idx="738">
                  <c:v>40</c:v>
                </c:pt>
                <c:pt idx="739">
                  <c:v>44</c:v>
                </c:pt>
                <c:pt idx="740">
                  <c:v>44</c:v>
                </c:pt>
                <c:pt idx="741">
                  <c:v>46</c:v>
                </c:pt>
                <c:pt idx="742">
                  <c:v>41</c:v>
                </c:pt>
                <c:pt idx="743">
                  <c:v>39</c:v>
                </c:pt>
                <c:pt idx="744">
                  <c:v>42</c:v>
                </c:pt>
                <c:pt idx="745">
                  <c:v>42</c:v>
                </c:pt>
                <c:pt idx="746">
                  <c:v>38</c:v>
                </c:pt>
                <c:pt idx="747">
                  <c:v>42</c:v>
                </c:pt>
                <c:pt idx="748">
                  <c:v>44</c:v>
                </c:pt>
                <c:pt idx="749">
                  <c:v>46</c:v>
                </c:pt>
                <c:pt idx="750">
                  <c:v>45</c:v>
                </c:pt>
                <c:pt idx="751">
                  <c:v>45</c:v>
                </c:pt>
                <c:pt idx="752">
                  <c:v>37</c:v>
                </c:pt>
                <c:pt idx="753">
                  <c:v>36</c:v>
                </c:pt>
                <c:pt idx="754">
                  <c:v>37</c:v>
                </c:pt>
                <c:pt idx="755">
                  <c:v>37</c:v>
                </c:pt>
                <c:pt idx="756">
                  <c:v>47</c:v>
                </c:pt>
                <c:pt idx="757">
                  <c:v>42</c:v>
                </c:pt>
                <c:pt idx="758">
                  <c:v>46</c:v>
                </c:pt>
                <c:pt idx="759">
                  <c:v>36</c:v>
                </c:pt>
                <c:pt idx="760">
                  <c:v>36</c:v>
                </c:pt>
                <c:pt idx="761">
                  <c:v>37</c:v>
                </c:pt>
                <c:pt idx="762">
                  <c:v>47</c:v>
                </c:pt>
                <c:pt idx="763">
                  <c:v>40</c:v>
                </c:pt>
                <c:pt idx="764">
                  <c:v>41</c:v>
                </c:pt>
                <c:pt idx="765">
                  <c:v>38</c:v>
                </c:pt>
                <c:pt idx="766">
                  <c:v>47</c:v>
                </c:pt>
                <c:pt idx="767">
                  <c:v>40</c:v>
                </c:pt>
                <c:pt idx="768">
                  <c:v>43</c:v>
                </c:pt>
                <c:pt idx="769">
                  <c:v>42</c:v>
                </c:pt>
                <c:pt idx="770">
                  <c:v>47</c:v>
                </c:pt>
                <c:pt idx="771">
                  <c:v>44</c:v>
                </c:pt>
                <c:pt idx="772">
                  <c:v>41</c:v>
                </c:pt>
                <c:pt idx="773">
                  <c:v>47</c:v>
                </c:pt>
                <c:pt idx="774">
                  <c:v>43</c:v>
                </c:pt>
                <c:pt idx="775">
                  <c:v>46</c:v>
                </c:pt>
                <c:pt idx="776">
                  <c:v>44</c:v>
                </c:pt>
                <c:pt idx="777">
                  <c:v>47</c:v>
                </c:pt>
                <c:pt idx="778">
                  <c:v>43</c:v>
                </c:pt>
                <c:pt idx="779">
                  <c:v>46</c:v>
                </c:pt>
                <c:pt idx="780">
                  <c:v>48</c:v>
                </c:pt>
                <c:pt idx="781">
                  <c:v>47</c:v>
                </c:pt>
                <c:pt idx="782">
                  <c:v>42</c:v>
                </c:pt>
                <c:pt idx="783">
                  <c:v>46</c:v>
                </c:pt>
                <c:pt idx="784">
                  <c:v>38</c:v>
                </c:pt>
                <c:pt idx="785">
                  <c:v>48</c:v>
                </c:pt>
                <c:pt idx="786">
                  <c:v>45</c:v>
                </c:pt>
                <c:pt idx="787">
                  <c:v>48</c:v>
                </c:pt>
                <c:pt idx="788">
                  <c:v>41</c:v>
                </c:pt>
                <c:pt idx="789">
                  <c:v>47</c:v>
                </c:pt>
                <c:pt idx="790">
                  <c:v>39</c:v>
                </c:pt>
                <c:pt idx="791">
                  <c:v>39</c:v>
                </c:pt>
                <c:pt idx="792">
                  <c:v>39</c:v>
                </c:pt>
                <c:pt idx="793">
                  <c:v>49</c:v>
                </c:pt>
                <c:pt idx="794">
                  <c:v>40</c:v>
                </c:pt>
                <c:pt idx="795">
                  <c:v>42</c:v>
                </c:pt>
                <c:pt idx="796">
                  <c:v>42</c:v>
                </c:pt>
                <c:pt idx="797">
                  <c:v>42</c:v>
                </c:pt>
                <c:pt idx="798">
                  <c:v>47</c:v>
                </c:pt>
                <c:pt idx="799">
                  <c:v>48</c:v>
                </c:pt>
                <c:pt idx="800">
                  <c:v>45</c:v>
                </c:pt>
                <c:pt idx="801">
                  <c:v>47</c:v>
                </c:pt>
                <c:pt idx="802">
                  <c:v>42</c:v>
                </c:pt>
                <c:pt idx="803">
                  <c:v>40</c:v>
                </c:pt>
                <c:pt idx="804">
                  <c:v>45</c:v>
                </c:pt>
                <c:pt idx="805">
                  <c:v>41</c:v>
                </c:pt>
                <c:pt idx="806">
                  <c:v>47</c:v>
                </c:pt>
                <c:pt idx="807">
                  <c:v>45</c:v>
                </c:pt>
                <c:pt idx="808">
                  <c:v>38</c:v>
                </c:pt>
                <c:pt idx="809">
                  <c:v>47</c:v>
                </c:pt>
                <c:pt idx="810">
                  <c:v>46</c:v>
                </c:pt>
                <c:pt idx="811">
                  <c:v>46</c:v>
                </c:pt>
                <c:pt idx="812">
                  <c:v>44</c:v>
                </c:pt>
                <c:pt idx="813">
                  <c:v>38</c:v>
                </c:pt>
                <c:pt idx="814">
                  <c:v>41</c:v>
                </c:pt>
                <c:pt idx="815">
                  <c:v>49</c:v>
                </c:pt>
                <c:pt idx="816">
                  <c:v>40</c:v>
                </c:pt>
                <c:pt idx="817">
                  <c:v>49</c:v>
                </c:pt>
                <c:pt idx="818">
                  <c:v>46</c:v>
                </c:pt>
                <c:pt idx="819">
                  <c:v>45</c:v>
                </c:pt>
                <c:pt idx="820">
                  <c:v>45</c:v>
                </c:pt>
                <c:pt idx="821">
                  <c:v>43</c:v>
                </c:pt>
                <c:pt idx="822">
                  <c:v>44</c:v>
                </c:pt>
                <c:pt idx="823">
                  <c:v>42</c:v>
                </c:pt>
                <c:pt idx="824">
                  <c:v>39</c:v>
                </c:pt>
                <c:pt idx="825">
                  <c:v>38</c:v>
                </c:pt>
                <c:pt idx="826">
                  <c:v>46</c:v>
                </c:pt>
                <c:pt idx="827">
                  <c:v>39</c:v>
                </c:pt>
                <c:pt idx="828">
                  <c:v>48</c:v>
                </c:pt>
                <c:pt idx="829">
                  <c:v>41</c:v>
                </c:pt>
                <c:pt idx="830">
                  <c:v>44</c:v>
                </c:pt>
                <c:pt idx="831">
                  <c:v>48</c:v>
                </c:pt>
                <c:pt idx="832">
                  <c:v>39</c:v>
                </c:pt>
                <c:pt idx="833">
                  <c:v>48</c:v>
                </c:pt>
                <c:pt idx="834">
                  <c:v>39</c:v>
                </c:pt>
                <c:pt idx="835">
                  <c:v>41</c:v>
                </c:pt>
                <c:pt idx="836">
                  <c:v>39</c:v>
                </c:pt>
                <c:pt idx="837">
                  <c:v>40</c:v>
                </c:pt>
                <c:pt idx="838">
                  <c:v>42</c:v>
                </c:pt>
                <c:pt idx="839">
                  <c:v>49</c:v>
                </c:pt>
                <c:pt idx="840">
                  <c:v>48</c:v>
                </c:pt>
                <c:pt idx="841">
                  <c:v>45</c:v>
                </c:pt>
                <c:pt idx="842">
                  <c:v>48</c:v>
                </c:pt>
                <c:pt idx="843">
                  <c:v>50</c:v>
                </c:pt>
                <c:pt idx="844">
                  <c:v>39</c:v>
                </c:pt>
                <c:pt idx="845">
                  <c:v>48</c:v>
                </c:pt>
                <c:pt idx="846">
                  <c:v>47</c:v>
                </c:pt>
                <c:pt idx="847">
                  <c:v>47</c:v>
                </c:pt>
                <c:pt idx="848">
                  <c:v>41</c:v>
                </c:pt>
                <c:pt idx="849">
                  <c:v>46</c:v>
                </c:pt>
                <c:pt idx="850">
                  <c:v>42</c:v>
                </c:pt>
                <c:pt idx="851">
                  <c:v>39</c:v>
                </c:pt>
                <c:pt idx="852">
                  <c:v>40</c:v>
                </c:pt>
                <c:pt idx="853">
                  <c:v>51</c:v>
                </c:pt>
                <c:pt idx="854">
                  <c:v>51</c:v>
                </c:pt>
                <c:pt idx="855">
                  <c:v>48</c:v>
                </c:pt>
                <c:pt idx="856">
                  <c:v>39</c:v>
                </c:pt>
                <c:pt idx="857">
                  <c:v>46</c:v>
                </c:pt>
                <c:pt idx="858">
                  <c:v>50</c:v>
                </c:pt>
                <c:pt idx="859">
                  <c:v>49</c:v>
                </c:pt>
                <c:pt idx="860">
                  <c:v>47</c:v>
                </c:pt>
                <c:pt idx="861">
                  <c:v>42</c:v>
                </c:pt>
                <c:pt idx="862">
                  <c:v>39</c:v>
                </c:pt>
                <c:pt idx="863">
                  <c:v>44</c:v>
                </c:pt>
                <c:pt idx="864">
                  <c:v>45</c:v>
                </c:pt>
                <c:pt idx="865">
                  <c:v>49</c:v>
                </c:pt>
                <c:pt idx="866">
                  <c:v>42</c:v>
                </c:pt>
                <c:pt idx="867">
                  <c:v>46</c:v>
                </c:pt>
                <c:pt idx="868">
                  <c:v>45</c:v>
                </c:pt>
                <c:pt idx="869">
                  <c:v>44</c:v>
                </c:pt>
                <c:pt idx="870">
                  <c:v>50</c:v>
                </c:pt>
                <c:pt idx="871">
                  <c:v>41</c:v>
                </c:pt>
                <c:pt idx="872">
                  <c:v>48</c:v>
                </c:pt>
                <c:pt idx="873">
                  <c:v>47</c:v>
                </c:pt>
                <c:pt idx="874">
                  <c:v>47</c:v>
                </c:pt>
                <c:pt idx="875">
                  <c:v>47</c:v>
                </c:pt>
                <c:pt idx="876">
                  <c:v>49</c:v>
                </c:pt>
                <c:pt idx="877">
                  <c:v>48</c:v>
                </c:pt>
                <c:pt idx="878">
                  <c:v>50</c:v>
                </c:pt>
                <c:pt idx="879">
                  <c:v>47</c:v>
                </c:pt>
                <c:pt idx="880">
                  <c:v>46</c:v>
                </c:pt>
                <c:pt idx="881">
                  <c:v>48</c:v>
                </c:pt>
                <c:pt idx="882">
                  <c:v>46</c:v>
                </c:pt>
                <c:pt idx="883">
                  <c:v>48</c:v>
                </c:pt>
                <c:pt idx="884">
                  <c:v>51</c:v>
                </c:pt>
                <c:pt idx="885">
                  <c:v>49</c:v>
                </c:pt>
                <c:pt idx="886">
                  <c:v>50</c:v>
                </c:pt>
                <c:pt idx="887">
                  <c:v>45</c:v>
                </c:pt>
                <c:pt idx="888">
                  <c:v>51</c:v>
                </c:pt>
                <c:pt idx="889">
                  <c:v>49</c:v>
                </c:pt>
                <c:pt idx="890">
                  <c:v>50</c:v>
                </c:pt>
                <c:pt idx="891">
                  <c:v>43</c:v>
                </c:pt>
                <c:pt idx="892">
                  <c:v>43</c:v>
                </c:pt>
                <c:pt idx="893">
                  <c:v>44</c:v>
                </c:pt>
                <c:pt idx="894">
                  <c:v>49</c:v>
                </c:pt>
                <c:pt idx="895">
                  <c:v>46</c:v>
                </c:pt>
                <c:pt idx="896">
                  <c:v>41</c:v>
                </c:pt>
                <c:pt idx="897">
                  <c:v>52</c:v>
                </c:pt>
                <c:pt idx="898">
                  <c:v>48</c:v>
                </c:pt>
                <c:pt idx="899">
                  <c:v>43</c:v>
                </c:pt>
                <c:pt idx="900">
                  <c:v>51</c:v>
                </c:pt>
                <c:pt idx="901">
                  <c:v>46</c:v>
                </c:pt>
                <c:pt idx="902">
                  <c:v>44</c:v>
                </c:pt>
                <c:pt idx="903">
                  <c:v>42</c:v>
                </c:pt>
                <c:pt idx="904">
                  <c:v>50</c:v>
                </c:pt>
                <c:pt idx="905">
                  <c:v>45</c:v>
                </c:pt>
                <c:pt idx="906">
                  <c:v>44</c:v>
                </c:pt>
                <c:pt idx="907">
                  <c:v>52</c:v>
                </c:pt>
                <c:pt idx="908">
                  <c:v>50</c:v>
                </c:pt>
                <c:pt idx="909">
                  <c:v>47</c:v>
                </c:pt>
                <c:pt idx="910">
                  <c:v>48</c:v>
                </c:pt>
                <c:pt idx="911">
                  <c:v>47</c:v>
                </c:pt>
                <c:pt idx="912">
                  <c:v>50</c:v>
                </c:pt>
                <c:pt idx="913">
                  <c:v>44</c:v>
                </c:pt>
                <c:pt idx="914">
                  <c:v>51</c:v>
                </c:pt>
                <c:pt idx="915">
                  <c:v>45</c:v>
                </c:pt>
                <c:pt idx="916">
                  <c:v>44</c:v>
                </c:pt>
                <c:pt idx="917">
                  <c:v>49</c:v>
                </c:pt>
                <c:pt idx="918">
                  <c:v>44</c:v>
                </c:pt>
                <c:pt idx="919">
                  <c:v>50</c:v>
                </c:pt>
                <c:pt idx="920">
                  <c:v>45</c:v>
                </c:pt>
                <c:pt idx="921">
                  <c:v>49</c:v>
                </c:pt>
                <c:pt idx="922">
                  <c:v>44</c:v>
                </c:pt>
                <c:pt idx="923">
                  <c:v>52</c:v>
                </c:pt>
                <c:pt idx="924">
                  <c:v>48</c:v>
                </c:pt>
                <c:pt idx="925">
                  <c:v>47</c:v>
                </c:pt>
                <c:pt idx="926">
                  <c:v>47</c:v>
                </c:pt>
                <c:pt idx="927">
                  <c:v>48</c:v>
                </c:pt>
                <c:pt idx="928">
                  <c:v>48</c:v>
                </c:pt>
                <c:pt idx="929">
                  <c:v>51</c:v>
                </c:pt>
                <c:pt idx="930">
                  <c:v>52</c:v>
                </c:pt>
                <c:pt idx="931">
                  <c:v>51</c:v>
                </c:pt>
                <c:pt idx="932">
                  <c:v>53</c:v>
                </c:pt>
                <c:pt idx="933">
                  <c:v>51</c:v>
                </c:pt>
                <c:pt idx="934">
                  <c:v>44</c:v>
                </c:pt>
                <c:pt idx="935">
                  <c:v>47</c:v>
                </c:pt>
                <c:pt idx="936">
                  <c:v>51</c:v>
                </c:pt>
                <c:pt idx="937">
                  <c:v>43</c:v>
                </c:pt>
                <c:pt idx="938">
                  <c:v>46</c:v>
                </c:pt>
                <c:pt idx="939">
                  <c:v>46</c:v>
                </c:pt>
                <c:pt idx="940">
                  <c:v>51</c:v>
                </c:pt>
                <c:pt idx="941">
                  <c:v>54</c:v>
                </c:pt>
                <c:pt idx="942">
                  <c:v>49</c:v>
                </c:pt>
                <c:pt idx="943">
                  <c:v>44</c:v>
                </c:pt>
                <c:pt idx="944">
                  <c:v>52</c:v>
                </c:pt>
                <c:pt idx="945">
                  <c:v>54</c:v>
                </c:pt>
                <c:pt idx="946">
                  <c:v>53</c:v>
                </c:pt>
                <c:pt idx="947">
                  <c:v>46</c:v>
                </c:pt>
                <c:pt idx="948">
                  <c:v>49</c:v>
                </c:pt>
                <c:pt idx="949">
                  <c:v>44</c:v>
                </c:pt>
                <c:pt idx="950">
                  <c:v>48</c:v>
                </c:pt>
                <c:pt idx="951">
                  <c:v>48</c:v>
                </c:pt>
                <c:pt idx="952">
                  <c:v>48</c:v>
                </c:pt>
                <c:pt idx="953">
                  <c:v>46</c:v>
                </c:pt>
                <c:pt idx="954">
                  <c:v>53</c:v>
                </c:pt>
                <c:pt idx="955">
                  <c:v>52</c:v>
                </c:pt>
                <c:pt idx="956">
                  <c:v>47</c:v>
                </c:pt>
                <c:pt idx="957">
                  <c:v>45</c:v>
                </c:pt>
                <c:pt idx="958">
                  <c:v>53</c:v>
                </c:pt>
                <c:pt idx="959">
                  <c:v>50</c:v>
                </c:pt>
                <c:pt idx="960">
                  <c:v>44</c:v>
                </c:pt>
                <c:pt idx="961">
                  <c:v>51</c:v>
                </c:pt>
                <c:pt idx="962">
                  <c:v>46</c:v>
                </c:pt>
                <c:pt idx="963">
                  <c:v>44</c:v>
                </c:pt>
                <c:pt idx="964">
                  <c:v>48</c:v>
                </c:pt>
                <c:pt idx="965">
                  <c:v>45</c:v>
                </c:pt>
                <c:pt idx="966">
                  <c:v>49</c:v>
                </c:pt>
                <c:pt idx="967">
                  <c:v>48</c:v>
                </c:pt>
                <c:pt idx="968">
                  <c:v>51</c:v>
                </c:pt>
                <c:pt idx="969">
                  <c:v>45</c:v>
                </c:pt>
                <c:pt idx="970">
                  <c:v>45</c:v>
                </c:pt>
                <c:pt idx="971">
                  <c:v>53</c:v>
                </c:pt>
                <c:pt idx="972">
                  <c:v>48</c:v>
                </c:pt>
                <c:pt idx="973">
                  <c:v>47</c:v>
                </c:pt>
                <c:pt idx="974">
                  <c:v>44</c:v>
                </c:pt>
                <c:pt idx="975">
                  <c:v>45</c:v>
                </c:pt>
                <c:pt idx="976">
                  <c:v>49</c:v>
                </c:pt>
                <c:pt idx="977">
                  <c:v>52</c:v>
                </c:pt>
                <c:pt idx="978">
                  <c:v>51</c:v>
                </c:pt>
                <c:pt idx="979">
                  <c:v>55</c:v>
                </c:pt>
                <c:pt idx="980">
                  <c:v>45</c:v>
                </c:pt>
                <c:pt idx="981">
                  <c:v>53</c:v>
                </c:pt>
                <c:pt idx="982">
                  <c:v>47</c:v>
                </c:pt>
                <c:pt idx="983">
                  <c:v>51</c:v>
                </c:pt>
                <c:pt idx="984">
                  <c:v>49</c:v>
                </c:pt>
                <c:pt idx="985">
                  <c:v>45</c:v>
                </c:pt>
                <c:pt idx="986">
                  <c:v>53</c:v>
                </c:pt>
                <c:pt idx="987">
                  <c:v>55</c:v>
                </c:pt>
                <c:pt idx="988">
                  <c:v>53</c:v>
                </c:pt>
                <c:pt idx="989">
                  <c:v>54</c:v>
                </c:pt>
                <c:pt idx="990">
                  <c:v>49</c:v>
                </c:pt>
                <c:pt idx="991">
                  <c:v>49</c:v>
                </c:pt>
                <c:pt idx="992">
                  <c:v>56</c:v>
                </c:pt>
                <c:pt idx="993">
                  <c:v>52</c:v>
                </c:pt>
                <c:pt idx="994">
                  <c:v>56</c:v>
                </c:pt>
                <c:pt idx="995">
                  <c:v>54</c:v>
                </c:pt>
                <c:pt idx="996">
                  <c:v>49</c:v>
                </c:pt>
                <c:pt idx="997">
                  <c:v>55</c:v>
                </c:pt>
                <c:pt idx="998">
                  <c:v>48</c:v>
                </c:pt>
                <c:pt idx="999">
                  <c:v>46</c:v>
                </c:pt>
                <c:pt idx="1000">
                  <c:v>54</c:v>
                </c:pt>
                <c:pt idx="1001">
                  <c:v>56</c:v>
                </c:pt>
                <c:pt idx="1002">
                  <c:v>49</c:v>
                </c:pt>
                <c:pt idx="1003">
                  <c:v>54</c:v>
                </c:pt>
                <c:pt idx="1004">
                  <c:v>55</c:v>
                </c:pt>
                <c:pt idx="1005">
                  <c:v>56</c:v>
                </c:pt>
                <c:pt idx="1006">
                  <c:v>51</c:v>
                </c:pt>
                <c:pt idx="1007">
                  <c:v>52</c:v>
                </c:pt>
                <c:pt idx="1008">
                  <c:v>50</c:v>
                </c:pt>
                <c:pt idx="1009">
                  <c:v>57</c:v>
                </c:pt>
                <c:pt idx="1010">
                  <c:v>53</c:v>
                </c:pt>
                <c:pt idx="1011">
                  <c:v>52</c:v>
                </c:pt>
                <c:pt idx="1012">
                  <c:v>55</c:v>
                </c:pt>
                <c:pt idx="1013">
                  <c:v>51</c:v>
                </c:pt>
                <c:pt idx="1014">
                  <c:v>47</c:v>
                </c:pt>
                <c:pt idx="1015">
                  <c:v>57</c:v>
                </c:pt>
                <c:pt idx="1016">
                  <c:v>57</c:v>
                </c:pt>
                <c:pt idx="1017">
                  <c:v>51</c:v>
                </c:pt>
                <c:pt idx="1018">
                  <c:v>48</c:v>
                </c:pt>
                <c:pt idx="1019">
                  <c:v>56</c:v>
                </c:pt>
                <c:pt idx="1020">
                  <c:v>56</c:v>
                </c:pt>
                <c:pt idx="1021">
                  <c:v>53</c:v>
                </c:pt>
                <c:pt idx="1022">
                  <c:v>45</c:v>
                </c:pt>
                <c:pt idx="1023">
                  <c:v>53</c:v>
                </c:pt>
                <c:pt idx="1024">
                  <c:v>54</c:v>
                </c:pt>
                <c:pt idx="1025">
                  <c:v>54</c:v>
                </c:pt>
                <c:pt idx="1026">
                  <c:v>49</c:v>
                </c:pt>
                <c:pt idx="1027">
                  <c:v>57</c:v>
                </c:pt>
                <c:pt idx="1028">
                  <c:v>50</c:v>
                </c:pt>
                <c:pt idx="1029">
                  <c:v>49</c:v>
                </c:pt>
                <c:pt idx="1030">
                  <c:v>54</c:v>
                </c:pt>
                <c:pt idx="1031">
                  <c:v>54</c:v>
                </c:pt>
                <c:pt idx="1032">
                  <c:v>56</c:v>
                </c:pt>
                <c:pt idx="1033">
                  <c:v>55</c:v>
                </c:pt>
                <c:pt idx="1034">
                  <c:v>54</c:v>
                </c:pt>
                <c:pt idx="1035">
                  <c:v>57</c:v>
                </c:pt>
                <c:pt idx="1036">
                  <c:v>56</c:v>
                </c:pt>
                <c:pt idx="1037">
                  <c:v>55</c:v>
                </c:pt>
                <c:pt idx="1038">
                  <c:v>47</c:v>
                </c:pt>
                <c:pt idx="1039">
                  <c:v>53</c:v>
                </c:pt>
                <c:pt idx="1040">
                  <c:v>55</c:v>
                </c:pt>
                <c:pt idx="1041">
                  <c:v>52</c:v>
                </c:pt>
                <c:pt idx="1042">
                  <c:v>53</c:v>
                </c:pt>
                <c:pt idx="1043">
                  <c:v>52</c:v>
                </c:pt>
                <c:pt idx="1044">
                  <c:v>49</c:v>
                </c:pt>
                <c:pt idx="1045">
                  <c:v>52</c:v>
                </c:pt>
                <c:pt idx="1046">
                  <c:v>54</c:v>
                </c:pt>
                <c:pt idx="1047">
                  <c:v>53</c:v>
                </c:pt>
                <c:pt idx="1048">
                  <c:v>55</c:v>
                </c:pt>
                <c:pt idx="1049">
                  <c:v>52</c:v>
                </c:pt>
                <c:pt idx="1050">
                  <c:v>51</c:v>
                </c:pt>
                <c:pt idx="1051">
                  <c:v>49</c:v>
                </c:pt>
                <c:pt idx="1052">
                  <c:v>47</c:v>
                </c:pt>
                <c:pt idx="1053">
                  <c:v>49</c:v>
                </c:pt>
                <c:pt idx="1054">
                  <c:v>53</c:v>
                </c:pt>
                <c:pt idx="1055">
                  <c:v>56</c:v>
                </c:pt>
                <c:pt idx="1056">
                  <c:v>48</c:v>
                </c:pt>
                <c:pt idx="1057">
                  <c:v>47</c:v>
                </c:pt>
                <c:pt idx="1058">
                  <c:v>50</c:v>
                </c:pt>
                <c:pt idx="1059">
                  <c:v>57</c:v>
                </c:pt>
                <c:pt idx="1060">
                  <c:v>55</c:v>
                </c:pt>
                <c:pt idx="1061">
                  <c:v>49</c:v>
                </c:pt>
                <c:pt idx="1062">
                  <c:v>47</c:v>
                </c:pt>
                <c:pt idx="1063">
                  <c:v>51</c:v>
                </c:pt>
                <c:pt idx="1064">
                  <c:v>52</c:v>
                </c:pt>
                <c:pt idx="1065">
                  <c:v>57</c:v>
                </c:pt>
                <c:pt idx="1066">
                  <c:v>51</c:v>
                </c:pt>
                <c:pt idx="1067">
                  <c:v>53</c:v>
                </c:pt>
                <c:pt idx="1068">
                  <c:v>50</c:v>
                </c:pt>
                <c:pt idx="1069">
                  <c:v>56</c:v>
                </c:pt>
                <c:pt idx="1070">
                  <c:v>51</c:v>
                </c:pt>
                <c:pt idx="1071">
                  <c:v>55</c:v>
                </c:pt>
                <c:pt idx="1072">
                  <c:v>58</c:v>
                </c:pt>
                <c:pt idx="1073">
                  <c:v>58</c:v>
                </c:pt>
                <c:pt idx="1074">
                  <c:v>54</c:v>
                </c:pt>
                <c:pt idx="1075">
                  <c:v>54</c:v>
                </c:pt>
                <c:pt idx="1076">
                  <c:v>53</c:v>
                </c:pt>
                <c:pt idx="1077">
                  <c:v>50</c:v>
                </c:pt>
                <c:pt idx="1078">
                  <c:v>51</c:v>
                </c:pt>
                <c:pt idx="1079">
                  <c:v>57</c:v>
                </c:pt>
                <c:pt idx="1080">
                  <c:v>58</c:v>
                </c:pt>
                <c:pt idx="1081">
                  <c:v>49</c:v>
                </c:pt>
                <c:pt idx="1082">
                  <c:v>54</c:v>
                </c:pt>
                <c:pt idx="1083">
                  <c:v>48</c:v>
                </c:pt>
                <c:pt idx="1084">
                  <c:v>53</c:v>
                </c:pt>
                <c:pt idx="1085">
                  <c:v>52</c:v>
                </c:pt>
                <c:pt idx="1086">
                  <c:v>56</c:v>
                </c:pt>
                <c:pt idx="1087">
                  <c:v>48</c:v>
                </c:pt>
                <c:pt idx="1088">
                  <c:v>59</c:v>
                </c:pt>
                <c:pt idx="1089">
                  <c:v>58</c:v>
                </c:pt>
                <c:pt idx="1090">
                  <c:v>51</c:v>
                </c:pt>
                <c:pt idx="1091">
                  <c:v>48</c:v>
                </c:pt>
                <c:pt idx="1092">
                  <c:v>51</c:v>
                </c:pt>
                <c:pt idx="1093">
                  <c:v>52</c:v>
                </c:pt>
                <c:pt idx="1094">
                  <c:v>56</c:v>
                </c:pt>
                <c:pt idx="109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E-4A63-8ECD-66560E20DCA4}"/>
            </c:ext>
          </c:extLst>
        </c:ser>
        <c:ser>
          <c:idx val="1"/>
          <c:order val="1"/>
          <c:tx>
            <c:strRef>
              <c:f>'Historic Data'!$D$1</c:f>
              <c:strCache>
                <c:ptCount val="1"/>
                <c:pt idx="0">
                  <c:v>unit_purchase_cost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'Historic Data'!$A$2:$A$1097</c:f>
              <c:numCache>
                <c:formatCode>m/d/yyyy</c:formatCode>
                <c:ptCount val="109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  <c:pt idx="576">
                  <c:v>45138</c:v>
                </c:pt>
                <c:pt idx="577">
                  <c:v>45139</c:v>
                </c:pt>
                <c:pt idx="578">
                  <c:v>45140</c:v>
                </c:pt>
                <c:pt idx="579">
                  <c:v>45141</c:v>
                </c:pt>
                <c:pt idx="580">
                  <c:v>45142</c:v>
                </c:pt>
                <c:pt idx="581">
                  <c:v>45143</c:v>
                </c:pt>
                <c:pt idx="582">
                  <c:v>45144</c:v>
                </c:pt>
                <c:pt idx="583">
                  <c:v>45145</c:v>
                </c:pt>
                <c:pt idx="584">
                  <c:v>45146</c:v>
                </c:pt>
                <c:pt idx="585">
                  <c:v>45147</c:v>
                </c:pt>
                <c:pt idx="586">
                  <c:v>45148</c:v>
                </c:pt>
                <c:pt idx="587">
                  <c:v>45149</c:v>
                </c:pt>
                <c:pt idx="588">
                  <c:v>45150</c:v>
                </c:pt>
                <c:pt idx="589">
                  <c:v>45151</c:v>
                </c:pt>
                <c:pt idx="590">
                  <c:v>45152</c:v>
                </c:pt>
                <c:pt idx="591">
                  <c:v>45153</c:v>
                </c:pt>
                <c:pt idx="592">
                  <c:v>45154</c:v>
                </c:pt>
                <c:pt idx="593">
                  <c:v>45155</c:v>
                </c:pt>
                <c:pt idx="594">
                  <c:v>45156</c:v>
                </c:pt>
                <c:pt idx="595">
                  <c:v>45157</c:v>
                </c:pt>
                <c:pt idx="596">
                  <c:v>45158</c:v>
                </c:pt>
                <c:pt idx="597">
                  <c:v>45159</c:v>
                </c:pt>
                <c:pt idx="598">
                  <c:v>45160</c:v>
                </c:pt>
                <c:pt idx="599">
                  <c:v>45161</c:v>
                </c:pt>
                <c:pt idx="600">
                  <c:v>45162</c:v>
                </c:pt>
                <c:pt idx="601">
                  <c:v>45163</c:v>
                </c:pt>
                <c:pt idx="602">
                  <c:v>45164</c:v>
                </c:pt>
                <c:pt idx="603">
                  <c:v>45165</c:v>
                </c:pt>
                <c:pt idx="604">
                  <c:v>45166</c:v>
                </c:pt>
                <c:pt idx="605">
                  <c:v>45167</c:v>
                </c:pt>
                <c:pt idx="606">
                  <c:v>45168</c:v>
                </c:pt>
                <c:pt idx="607">
                  <c:v>45169</c:v>
                </c:pt>
                <c:pt idx="608">
                  <c:v>45170</c:v>
                </c:pt>
                <c:pt idx="609">
                  <c:v>45171</c:v>
                </c:pt>
                <c:pt idx="610">
                  <c:v>45172</c:v>
                </c:pt>
                <c:pt idx="611">
                  <c:v>45173</c:v>
                </c:pt>
                <c:pt idx="612">
                  <c:v>45174</c:v>
                </c:pt>
                <c:pt idx="613">
                  <c:v>45175</c:v>
                </c:pt>
                <c:pt idx="614">
                  <c:v>45176</c:v>
                </c:pt>
                <c:pt idx="615">
                  <c:v>45177</c:v>
                </c:pt>
                <c:pt idx="616">
                  <c:v>45178</c:v>
                </c:pt>
                <c:pt idx="617">
                  <c:v>45179</c:v>
                </c:pt>
                <c:pt idx="618">
                  <c:v>45180</c:v>
                </c:pt>
                <c:pt idx="619">
                  <c:v>45181</c:v>
                </c:pt>
                <c:pt idx="620">
                  <c:v>45182</c:v>
                </c:pt>
                <c:pt idx="621">
                  <c:v>45183</c:v>
                </c:pt>
                <c:pt idx="622">
                  <c:v>45184</c:v>
                </c:pt>
                <c:pt idx="623">
                  <c:v>45185</c:v>
                </c:pt>
                <c:pt idx="624">
                  <c:v>45186</c:v>
                </c:pt>
                <c:pt idx="625">
                  <c:v>45187</c:v>
                </c:pt>
                <c:pt idx="626">
                  <c:v>45188</c:v>
                </c:pt>
                <c:pt idx="627">
                  <c:v>45189</c:v>
                </c:pt>
                <c:pt idx="628">
                  <c:v>45190</c:v>
                </c:pt>
                <c:pt idx="629">
                  <c:v>45191</c:v>
                </c:pt>
                <c:pt idx="630">
                  <c:v>45192</c:v>
                </c:pt>
                <c:pt idx="631">
                  <c:v>45193</c:v>
                </c:pt>
                <c:pt idx="632">
                  <c:v>45194</c:v>
                </c:pt>
                <c:pt idx="633">
                  <c:v>45195</c:v>
                </c:pt>
                <c:pt idx="634">
                  <c:v>45196</c:v>
                </c:pt>
                <c:pt idx="635">
                  <c:v>45197</c:v>
                </c:pt>
                <c:pt idx="636">
                  <c:v>45198</c:v>
                </c:pt>
                <c:pt idx="637">
                  <c:v>45199</c:v>
                </c:pt>
                <c:pt idx="638">
                  <c:v>45200</c:v>
                </c:pt>
                <c:pt idx="639">
                  <c:v>45201</c:v>
                </c:pt>
                <c:pt idx="640">
                  <c:v>45202</c:v>
                </c:pt>
                <c:pt idx="641">
                  <c:v>45203</c:v>
                </c:pt>
                <c:pt idx="642">
                  <c:v>45204</c:v>
                </c:pt>
                <c:pt idx="643">
                  <c:v>45205</c:v>
                </c:pt>
                <c:pt idx="644">
                  <c:v>45206</c:v>
                </c:pt>
                <c:pt idx="645">
                  <c:v>45207</c:v>
                </c:pt>
                <c:pt idx="646">
                  <c:v>45208</c:v>
                </c:pt>
                <c:pt idx="647">
                  <c:v>45209</c:v>
                </c:pt>
                <c:pt idx="648">
                  <c:v>45210</c:v>
                </c:pt>
                <c:pt idx="649">
                  <c:v>45211</c:v>
                </c:pt>
                <c:pt idx="650">
                  <c:v>45212</c:v>
                </c:pt>
                <c:pt idx="651">
                  <c:v>45213</c:v>
                </c:pt>
                <c:pt idx="652">
                  <c:v>45214</c:v>
                </c:pt>
                <c:pt idx="653">
                  <c:v>45215</c:v>
                </c:pt>
                <c:pt idx="654">
                  <c:v>45216</c:v>
                </c:pt>
                <c:pt idx="655">
                  <c:v>45217</c:v>
                </c:pt>
                <c:pt idx="656">
                  <c:v>45218</c:v>
                </c:pt>
                <c:pt idx="657">
                  <c:v>45219</c:v>
                </c:pt>
                <c:pt idx="658">
                  <c:v>45220</c:v>
                </c:pt>
                <c:pt idx="659">
                  <c:v>45221</c:v>
                </c:pt>
                <c:pt idx="660">
                  <c:v>45222</c:v>
                </c:pt>
                <c:pt idx="661">
                  <c:v>45223</c:v>
                </c:pt>
                <c:pt idx="662">
                  <c:v>45224</c:v>
                </c:pt>
                <c:pt idx="663">
                  <c:v>45225</c:v>
                </c:pt>
                <c:pt idx="664">
                  <c:v>45226</c:v>
                </c:pt>
                <c:pt idx="665">
                  <c:v>45227</c:v>
                </c:pt>
                <c:pt idx="666">
                  <c:v>45228</c:v>
                </c:pt>
                <c:pt idx="667">
                  <c:v>45229</c:v>
                </c:pt>
                <c:pt idx="668">
                  <c:v>45230</c:v>
                </c:pt>
                <c:pt idx="669">
                  <c:v>45231</c:v>
                </c:pt>
                <c:pt idx="670">
                  <c:v>45232</c:v>
                </c:pt>
                <c:pt idx="671">
                  <c:v>45233</c:v>
                </c:pt>
                <c:pt idx="672">
                  <c:v>45234</c:v>
                </c:pt>
                <c:pt idx="673">
                  <c:v>45235</c:v>
                </c:pt>
                <c:pt idx="674">
                  <c:v>45236</c:v>
                </c:pt>
                <c:pt idx="675">
                  <c:v>45237</c:v>
                </c:pt>
                <c:pt idx="676">
                  <c:v>45238</c:v>
                </c:pt>
                <c:pt idx="677">
                  <c:v>45239</c:v>
                </c:pt>
                <c:pt idx="678">
                  <c:v>45240</c:v>
                </c:pt>
                <c:pt idx="679">
                  <c:v>45241</c:v>
                </c:pt>
                <c:pt idx="680">
                  <c:v>45242</c:v>
                </c:pt>
                <c:pt idx="681">
                  <c:v>45243</c:v>
                </c:pt>
                <c:pt idx="682">
                  <c:v>45244</c:v>
                </c:pt>
                <c:pt idx="683">
                  <c:v>45245</c:v>
                </c:pt>
                <c:pt idx="684">
                  <c:v>45246</c:v>
                </c:pt>
                <c:pt idx="685">
                  <c:v>45247</c:v>
                </c:pt>
                <c:pt idx="686">
                  <c:v>45248</c:v>
                </c:pt>
                <c:pt idx="687">
                  <c:v>45249</c:v>
                </c:pt>
                <c:pt idx="688">
                  <c:v>45250</c:v>
                </c:pt>
                <c:pt idx="689">
                  <c:v>45251</c:v>
                </c:pt>
                <c:pt idx="690">
                  <c:v>45252</c:v>
                </c:pt>
                <c:pt idx="691">
                  <c:v>45253</c:v>
                </c:pt>
                <c:pt idx="692">
                  <c:v>45254</c:v>
                </c:pt>
                <c:pt idx="693">
                  <c:v>45255</c:v>
                </c:pt>
                <c:pt idx="694">
                  <c:v>45256</c:v>
                </c:pt>
                <c:pt idx="695">
                  <c:v>45257</c:v>
                </c:pt>
                <c:pt idx="696">
                  <c:v>45258</c:v>
                </c:pt>
                <c:pt idx="697">
                  <c:v>45259</c:v>
                </c:pt>
                <c:pt idx="698">
                  <c:v>45260</c:v>
                </c:pt>
                <c:pt idx="699">
                  <c:v>45261</c:v>
                </c:pt>
                <c:pt idx="700">
                  <c:v>45262</c:v>
                </c:pt>
                <c:pt idx="701">
                  <c:v>45263</c:v>
                </c:pt>
                <c:pt idx="702">
                  <c:v>45264</c:v>
                </c:pt>
                <c:pt idx="703">
                  <c:v>45265</c:v>
                </c:pt>
                <c:pt idx="704">
                  <c:v>45266</c:v>
                </c:pt>
                <c:pt idx="705">
                  <c:v>45267</c:v>
                </c:pt>
                <c:pt idx="706">
                  <c:v>45268</c:v>
                </c:pt>
                <c:pt idx="707">
                  <c:v>45269</c:v>
                </c:pt>
                <c:pt idx="708">
                  <c:v>45270</c:v>
                </c:pt>
                <c:pt idx="709">
                  <c:v>45271</c:v>
                </c:pt>
                <c:pt idx="710">
                  <c:v>45272</c:v>
                </c:pt>
                <c:pt idx="711">
                  <c:v>45273</c:v>
                </c:pt>
                <c:pt idx="712">
                  <c:v>45274</c:v>
                </c:pt>
                <c:pt idx="713">
                  <c:v>45275</c:v>
                </c:pt>
                <c:pt idx="714">
                  <c:v>45276</c:v>
                </c:pt>
                <c:pt idx="715">
                  <c:v>45277</c:v>
                </c:pt>
                <c:pt idx="716">
                  <c:v>45278</c:v>
                </c:pt>
                <c:pt idx="717">
                  <c:v>45279</c:v>
                </c:pt>
                <c:pt idx="718">
                  <c:v>45280</c:v>
                </c:pt>
                <c:pt idx="719">
                  <c:v>45281</c:v>
                </c:pt>
                <c:pt idx="720">
                  <c:v>45282</c:v>
                </c:pt>
                <c:pt idx="721">
                  <c:v>45283</c:v>
                </c:pt>
                <c:pt idx="722">
                  <c:v>45284</c:v>
                </c:pt>
                <c:pt idx="723">
                  <c:v>45285</c:v>
                </c:pt>
                <c:pt idx="724">
                  <c:v>45286</c:v>
                </c:pt>
                <c:pt idx="725">
                  <c:v>45287</c:v>
                </c:pt>
                <c:pt idx="726">
                  <c:v>45288</c:v>
                </c:pt>
                <c:pt idx="727">
                  <c:v>45289</c:v>
                </c:pt>
                <c:pt idx="728">
                  <c:v>45290</c:v>
                </c:pt>
                <c:pt idx="729">
                  <c:v>45291</c:v>
                </c:pt>
                <c:pt idx="730">
                  <c:v>45292</c:v>
                </c:pt>
                <c:pt idx="731">
                  <c:v>45293</c:v>
                </c:pt>
                <c:pt idx="732">
                  <c:v>45294</c:v>
                </c:pt>
                <c:pt idx="733">
                  <c:v>45295</c:v>
                </c:pt>
                <c:pt idx="734">
                  <c:v>45296</c:v>
                </c:pt>
                <c:pt idx="735">
                  <c:v>45297</c:v>
                </c:pt>
                <c:pt idx="736">
                  <c:v>45298</c:v>
                </c:pt>
                <c:pt idx="737">
                  <c:v>45299</c:v>
                </c:pt>
                <c:pt idx="738">
                  <c:v>45300</c:v>
                </c:pt>
                <c:pt idx="739">
                  <c:v>45301</c:v>
                </c:pt>
                <c:pt idx="740">
                  <c:v>45302</c:v>
                </c:pt>
                <c:pt idx="741">
                  <c:v>45303</c:v>
                </c:pt>
                <c:pt idx="742">
                  <c:v>45304</c:v>
                </c:pt>
                <c:pt idx="743">
                  <c:v>45305</c:v>
                </c:pt>
                <c:pt idx="744">
                  <c:v>45306</c:v>
                </c:pt>
                <c:pt idx="745">
                  <c:v>45307</c:v>
                </c:pt>
                <c:pt idx="746">
                  <c:v>45308</c:v>
                </c:pt>
                <c:pt idx="747">
                  <c:v>45309</c:v>
                </c:pt>
                <c:pt idx="748">
                  <c:v>45310</c:v>
                </c:pt>
                <c:pt idx="749">
                  <c:v>45311</c:v>
                </c:pt>
                <c:pt idx="750">
                  <c:v>45312</c:v>
                </c:pt>
                <c:pt idx="751">
                  <c:v>45313</c:v>
                </c:pt>
                <c:pt idx="752">
                  <c:v>45314</c:v>
                </c:pt>
                <c:pt idx="753">
                  <c:v>45315</c:v>
                </c:pt>
                <c:pt idx="754">
                  <c:v>45316</c:v>
                </c:pt>
                <c:pt idx="755">
                  <c:v>45317</c:v>
                </c:pt>
                <c:pt idx="756">
                  <c:v>45318</c:v>
                </c:pt>
                <c:pt idx="757">
                  <c:v>45319</c:v>
                </c:pt>
                <c:pt idx="758">
                  <c:v>45320</c:v>
                </c:pt>
                <c:pt idx="759">
                  <c:v>45321</c:v>
                </c:pt>
                <c:pt idx="760">
                  <c:v>45322</c:v>
                </c:pt>
                <c:pt idx="761">
                  <c:v>45323</c:v>
                </c:pt>
                <c:pt idx="762">
                  <c:v>45324</c:v>
                </c:pt>
                <c:pt idx="763">
                  <c:v>45325</c:v>
                </c:pt>
                <c:pt idx="764">
                  <c:v>45326</c:v>
                </c:pt>
                <c:pt idx="765">
                  <c:v>45327</c:v>
                </c:pt>
                <c:pt idx="766">
                  <c:v>45328</c:v>
                </c:pt>
                <c:pt idx="767">
                  <c:v>45329</c:v>
                </c:pt>
                <c:pt idx="768">
                  <c:v>45330</c:v>
                </c:pt>
                <c:pt idx="769">
                  <c:v>45331</c:v>
                </c:pt>
                <c:pt idx="770">
                  <c:v>45332</c:v>
                </c:pt>
                <c:pt idx="771">
                  <c:v>45333</c:v>
                </c:pt>
                <c:pt idx="772">
                  <c:v>45334</c:v>
                </c:pt>
                <c:pt idx="773">
                  <c:v>45335</c:v>
                </c:pt>
                <c:pt idx="774">
                  <c:v>45336</c:v>
                </c:pt>
                <c:pt idx="775">
                  <c:v>45337</c:v>
                </c:pt>
                <c:pt idx="776">
                  <c:v>45338</c:v>
                </c:pt>
                <c:pt idx="777">
                  <c:v>45339</c:v>
                </c:pt>
                <c:pt idx="778">
                  <c:v>45340</c:v>
                </c:pt>
                <c:pt idx="779">
                  <c:v>45341</c:v>
                </c:pt>
                <c:pt idx="780">
                  <c:v>45342</c:v>
                </c:pt>
                <c:pt idx="781">
                  <c:v>45343</c:v>
                </c:pt>
                <c:pt idx="782">
                  <c:v>45344</c:v>
                </c:pt>
                <c:pt idx="783">
                  <c:v>45345</c:v>
                </c:pt>
                <c:pt idx="784">
                  <c:v>45346</c:v>
                </c:pt>
                <c:pt idx="785">
                  <c:v>45347</c:v>
                </c:pt>
                <c:pt idx="786">
                  <c:v>45348</c:v>
                </c:pt>
                <c:pt idx="787">
                  <c:v>45349</c:v>
                </c:pt>
                <c:pt idx="788">
                  <c:v>45350</c:v>
                </c:pt>
                <c:pt idx="789">
                  <c:v>45351</c:v>
                </c:pt>
                <c:pt idx="790">
                  <c:v>45352</c:v>
                </c:pt>
                <c:pt idx="791">
                  <c:v>45353</c:v>
                </c:pt>
                <c:pt idx="792">
                  <c:v>45354</c:v>
                </c:pt>
                <c:pt idx="793">
                  <c:v>45355</c:v>
                </c:pt>
                <c:pt idx="794">
                  <c:v>45356</c:v>
                </c:pt>
                <c:pt idx="795">
                  <c:v>45357</c:v>
                </c:pt>
                <c:pt idx="796">
                  <c:v>45358</c:v>
                </c:pt>
                <c:pt idx="797">
                  <c:v>45359</c:v>
                </c:pt>
                <c:pt idx="798">
                  <c:v>45360</c:v>
                </c:pt>
                <c:pt idx="799">
                  <c:v>45361</c:v>
                </c:pt>
                <c:pt idx="800">
                  <c:v>45362</c:v>
                </c:pt>
                <c:pt idx="801">
                  <c:v>45363</c:v>
                </c:pt>
                <c:pt idx="802">
                  <c:v>45364</c:v>
                </c:pt>
                <c:pt idx="803">
                  <c:v>45365</c:v>
                </c:pt>
                <c:pt idx="804">
                  <c:v>45366</c:v>
                </c:pt>
                <c:pt idx="805">
                  <c:v>45367</c:v>
                </c:pt>
                <c:pt idx="806">
                  <c:v>45368</c:v>
                </c:pt>
                <c:pt idx="807">
                  <c:v>45369</c:v>
                </c:pt>
                <c:pt idx="808">
                  <c:v>45370</c:v>
                </c:pt>
                <c:pt idx="809">
                  <c:v>45371</c:v>
                </c:pt>
                <c:pt idx="810">
                  <c:v>45372</c:v>
                </c:pt>
                <c:pt idx="811">
                  <c:v>45373</c:v>
                </c:pt>
                <c:pt idx="812">
                  <c:v>45374</c:v>
                </c:pt>
                <c:pt idx="813">
                  <c:v>45375</c:v>
                </c:pt>
                <c:pt idx="814">
                  <c:v>45376</c:v>
                </c:pt>
                <c:pt idx="815">
                  <c:v>45377</c:v>
                </c:pt>
                <c:pt idx="816">
                  <c:v>45378</c:v>
                </c:pt>
                <c:pt idx="817">
                  <c:v>45379</c:v>
                </c:pt>
                <c:pt idx="818">
                  <c:v>45380</c:v>
                </c:pt>
                <c:pt idx="819">
                  <c:v>45381</c:v>
                </c:pt>
                <c:pt idx="820">
                  <c:v>45382</c:v>
                </c:pt>
                <c:pt idx="821">
                  <c:v>45383</c:v>
                </c:pt>
                <c:pt idx="822">
                  <c:v>45384</c:v>
                </c:pt>
                <c:pt idx="823">
                  <c:v>45385</c:v>
                </c:pt>
                <c:pt idx="824">
                  <c:v>45386</c:v>
                </c:pt>
                <c:pt idx="825">
                  <c:v>45387</c:v>
                </c:pt>
                <c:pt idx="826">
                  <c:v>45388</c:v>
                </c:pt>
                <c:pt idx="827">
                  <c:v>45389</c:v>
                </c:pt>
                <c:pt idx="828">
                  <c:v>45390</c:v>
                </c:pt>
                <c:pt idx="829">
                  <c:v>45391</c:v>
                </c:pt>
                <c:pt idx="830">
                  <c:v>45392</c:v>
                </c:pt>
                <c:pt idx="831">
                  <c:v>45393</c:v>
                </c:pt>
                <c:pt idx="832">
                  <c:v>45394</c:v>
                </c:pt>
                <c:pt idx="833">
                  <c:v>45395</c:v>
                </c:pt>
                <c:pt idx="834">
                  <c:v>45396</c:v>
                </c:pt>
                <c:pt idx="835">
                  <c:v>45397</c:v>
                </c:pt>
                <c:pt idx="836">
                  <c:v>45398</c:v>
                </c:pt>
                <c:pt idx="837">
                  <c:v>45399</c:v>
                </c:pt>
                <c:pt idx="838">
                  <c:v>45400</c:v>
                </c:pt>
                <c:pt idx="839">
                  <c:v>45401</c:v>
                </c:pt>
                <c:pt idx="840">
                  <c:v>45402</c:v>
                </c:pt>
                <c:pt idx="841">
                  <c:v>45403</c:v>
                </c:pt>
                <c:pt idx="842">
                  <c:v>45404</c:v>
                </c:pt>
                <c:pt idx="843">
                  <c:v>45405</c:v>
                </c:pt>
                <c:pt idx="844">
                  <c:v>45406</c:v>
                </c:pt>
                <c:pt idx="845">
                  <c:v>45407</c:v>
                </c:pt>
                <c:pt idx="846">
                  <c:v>45408</c:v>
                </c:pt>
                <c:pt idx="847">
                  <c:v>45409</c:v>
                </c:pt>
                <c:pt idx="848">
                  <c:v>45410</c:v>
                </c:pt>
                <c:pt idx="849">
                  <c:v>45411</c:v>
                </c:pt>
                <c:pt idx="850">
                  <c:v>45412</c:v>
                </c:pt>
                <c:pt idx="851">
                  <c:v>45413</c:v>
                </c:pt>
                <c:pt idx="852">
                  <c:v>45414</c:v>
                </c:pt>
                <c:pt idx="853">
                  <c:v>45415</c:v>
                </c:pt>
                <c:pt idx="854">
                  <c:v>45416</c:v>
                </c:pt>
                <c:pt idx="855">
                  <c:v>45417</c:v>
                </c:pt>
                <c:pt idx="856">
                  <c:v>45418</c:v>
                </c:pt>
                <c:pt idx="857">
                  <c:v>45419</c:v>
                </c:pt>
                <c:pt idx="858">
                  <c:v>45420</c:v>
                </c:pt>
                <c:pt idx="859">
                  <c:v>45421</c:v>
                </c:pt>
                <c:pt idx="860">
                  <c:v>45422</c:v>
                </c:pt>
                <c:pt idx="861">
                  <c:v>45423</c:v>
                </c:pt>
                <c:pt idx="862">
                  <c:v>45424</c:v>
                </c:pt>
                <c:pt idx="863">
                  <c:v>45425</c:v>
                </c:pt>
                <c:pt idx="864">
                  <c:v>45426</c:v>
                </c:pt>
                <c:pt idx="865">
                  <c:v>45427</c:v>
                </c:pt>
                <c:pt idx="866">
                  <c:v>45428</c:v>
                </c:pt>
                <c:pt idx="867">
                  <c:v>45429</c:v>
                </c:pt>
                <c:pt idx="868">
                  <c:v>45430</c:v>
                </c:pt>
                <c:pt idx="869">
                  <c:v>45431</c:v>
                </c:pt>
                <c:pt idx="870">
                  <c:v>45432</c:v>
                </c:pt>
                <c:pt idx="871">
                  <c:v>45433</c:v>
                </c:pt>
                <c:pt idx="872">
                  <c:v>45434</c:v>
                </c:pt>
                <c:pt idx="873">
                  <c:v>45435</c:v>
                </c:pt>
                <c:pt idx="874">
                  <c:v>45436</c:v>
                </c:pt>
                <c:pt idx="875">
                  <c:v>45437</c:v>
                </c:pt>
                <c:pt idx="876">
                  <c:v>45438</c:v>
                </c:pt>
                <c:pt idx="877">
                  <c:v>45439</c:v>
                </c:pt>
                <c:pt idx="878">
                  <c:v>45440</c:v>
                </c:pt>
                <c:pt idx="879">
                  <c:v>45441</c:v>
                </c:pt>
                <c:pt idx="880">
                  <c:v>45442</c:v>
                </c:pt>
                <c:pt idx="881">
                  <c:v>45443</c:v>
                </c:pt>
                <c:pt idx="882">
                  <c:v>45444</c:v>
                </c:pt>
                <c:pt idx="883">
                  <c:v>45445</c:v>
                </c:pt>
                <c:pt idx="884">
                  <c:v>45446</c:v>
                </c:pt>
                <c:pt idx="885">
                  <c:v>45447</c:v>
                </c:pt>
                <c:pt idx="886">
                  <c:v>45448</c:v>
                </c:pt>
                <c:pt idx="887">
                  <c:v>45449</c:v>
                </c:pt>
                <c:pt idx="888">
                  <c:v>45450</c:v>
                </c:pt>
                <c:pt idx="889">
                  <c:v>45451</c:v>
                </c:pt>
                <c:pt idx="890">
                  <c:v>45452</c:v>
                </c:pt>
                <c:pt idx="891">
                  <c:v>45453</c:v>
                </c:pt>
                <c:pt idx="892">
                  <c:v>45454</c:v>
                </c:pt>
                <c:pt idx="893">
                  <c:v>45455</c:v>
                </c:pt>
                <c:pt idx="894">
                  <c:v>45456</c:v>
                </c:pt>
                <c:pt idx="895">
                  <c:v>45457</c:v>
                </c:pt>
                <c:pt idx="896">
                  <c:v>45458</c:v>
                </c:pt>
                <c:pt idx="897">
                  <c:v>45459</c:v>
                </c:pt>
                <c:pt idx="898">
                  <c:v>45460</c:v>
                </c:pt>
                <c:pt idx="899">
                  <c:v>45461</c:v>
                </c:pt>
                <c:pt idx="900">
                  <c:v>45462</c:v>
                </c:pt>
                <c:pt idx="901">
                  <c:v>45463</c:v>
                </c:pt>
                <c:pt idx="902">
                  <c:v>45464</c:v>
                </c:pt>
                <c:pt idx="903">
                  <c:v>45465</c:v>
                </c:pt>
                <c:pt idx="904">
                  <c:v>45466</c:v>
                </c:pt>
                <c:pt idx="905">
                  <c:v>45467</c:v>
                </c:pt>
                <c:pt idx="906">
                  <c:v>45468</c:v>
                </c:pt>
                <c:pt idx="907">
                  <c:v>45469</c:v>
                </c:pt>
                <c:pt idx="908">
                  <c:v>45470</c:v>
                </c:pt>
                <c:pt idx="909">
                  <c:v>45471</c:v>
                </c:pt>
                <c:pt idx="910">
                  <c:v>45472</c:v>
                </c:pt>
                <c:pt idx="911">
                  <c:v>45473</c:v>
                </c:pt>
                <c:pt idx="912">
                  <c:v>45474</c:v>
                </c:pt>
                <c:pt idx="913">
                  <c:v>45475</c:v>
                </c:pt>
                <c:pt idx="914">
                  <c:v>45476</c:v>
                </c:pt>
                <c:pt idx="915">
                  <c:v>45477</c:v>
                </c:pt>
                <c:pt idx="916">
                  <c:v>45478</c:v>
                </c:pt>
                <c:pt idx="917">
                  <c:v>45479</c:v>
                </c:pt>
                <c:pt idx="918">
                  <c:v>45480</c:v>
                </c:pt>
                <c:pt idx="919">
                  <c:v>45481</c:v>
                </c:pt>
                <c:pt idx="920">
                  <c:v>45482</c:v>
                </c:pt>
                <c:pt idx="921">
                  <c:v>45483</c:v>
                </c:pt>
                <c:pt idx="922">
                  <c:v>45484</c:v>
                </c:pt>
                <c:pt idx="923">
                  <c:v>45485</c:v>
                </c:pt>
                <c:pt idx="924">
                  <c:v>45486</c:v>
                </c:pt>
                <c:pt idx="925">
                  <c:v>45487</c:v>
                </c:pt>
                <c:pt idx="926">
                  <c:v>45488</c:v>
                </c:pt>
                <c:pt idx="927">
                  <c:v>45489</c:v>
                </c:pt>
                <c:pt idx="928">
                  <c:v>45490</c:v>
                </c:pt>
                <c:pt idx="929">
                  <c:v>45491</c:v>
                </c:pt>
                <c:pt idx="930">
                  <c:v>45492</c:v>
                </c:pt>
                <c:pt idx="931">
                  <c:v>45493</c:v>
                </c:pt>
                <c:pt idx="932">
                  <c:v>45494</c:v>
                </c:pt>
                <c:pt idx="933">
                  <c:v>45495</c:v>
                </c:pt>
                <c:pt idx="934">
                  <c:v>45496</c:v>
                </c:pt>
                <c:pt idx="935">
                  <c:v>45497</c:v>
                </c:pt>
                <c:pt idx="936">
                  <c:v>45498</c:v>
                </c:pt>
                <c:pt idx="937">
                  <c:v>45499</c:v>
                </c:pt>
                <c:pt idx="938">
                  <c:v>45500</c:v>
                </c:pt>
                <c:pt idx="939">
                  <c:v>45501</c:v>
                </c:pt>
                <c:pt idx="940">
                  <c:v>45502</c:v>
                </c:pt>
                <c:pt idx="941">
                  <c:v>45503</c:v>
                </c:pt>
                <c:pt idx="942">
                  <c:v>45504</c:v>
                </c:pt>
                <c:pt idx="943">
                  <c:v>45505</c:v>
                </c:pt>
                <c:pt idx="944">
                  <c:v>45506</c:v>
                </c:pt>
                <c:pt idx="945">
                  <c:v>45507</c:v>
                </c:pt>
                <c:pt idx="946">
                  <c:v>45508</c:v>
                </c:pt>
                <c:pt idx="947">
                  <c:v>45509</c:v>
                </c:pt>
                <c:pt idx="948">
                  <c:v>45510</c:v>
                </c:pt>
                <c:pt idx="949">
                  <c:v>45511</c:v>
                </c:pt>
                <c:pt idx="950">
                  <c:v>45512</c:v>
                </c:pt>
                <c:pt idx="951">
                  <c:v>45513</c:v>
                </c:pt>
                <c:pt idx="952">
                  <c:v>45514</c:v>
                </c:pt>
                <c:pt idx="953">
                  <c:v>45515</c:v>
                </c:pt>
                <c:pt idx="954">
                  <c:v>45516</c:v>
                </c:pt>
                <c:pt idx="955">
                  <c:v>45517</c:v>
                </c:pt>
                <c:pt idx="956">
                  <c:v>45518</c:v>
                </c:pt>
                <c:pt idx="957">
                  <c:v>45519</c:v>
                </c:pt>
                <c:pt idx="958">
                  <c:v>45520</c:v>
                </c:pt>
                <c:pt idx="959">
                  <c:v>45521</c:v>
                </c:pt>
                <c:pt idx="960">
                  <c:v>45522</c:v>
                </c:pt>
                <c:pt idx="961">
                  <c:v>45523</c:v>
                </c:pt>
                <c:pt idx="962">
                  <c:v>45524</c:v>
                </c:pt>
                <c:pt idx="963">
                  <c:v>45525</c:v>
                </c:pt>
                <c:pt idx="964">
                  <c:v>45526</c:v>
                </c:pt>
                <c:pt idx="965">
                  <c:v>45527</c:v>
                </c:pt>
                <c:pt idx="966">
                  <c:v>45528</c:v>
                </c:pt>
                <c:pt idx="967">
                  <c:v>45529</c:v>
                </c:pt>
                <c:pt idx="968">
                  <c:v>45530</c:v>
                </c:pt>
                <c:pt idx="969">
                  <c:v>45531</c:v>
                </c:pt>
                <c:pt idx="970">
                  <c:v>45532</c:v>
                </c:pt>
                <c:pt idx="971">
                  <c:v>45533</c:v>
                </c:pt>
                <c:pt idx="972">
                  <c:v>45534</c:v>
                </c:pt>
                <c:pt idx="973">
                  <c:v>45535</c:v>
                </c:pt>
                <c:pt idx="974">
                  <c:v>45536</c:v>
                </c:pt>
                <c:pt idx="975">
                  <c:v>45537</c:v>
                </c:pt>
                <c:pt idx="976">
                  <c:v>45538</c:v>
                </c:pt>
                <c:pt idx="977">
                  <c:v>45539</c:v>
                </c:pt>
                <c:pt idx="978">
                  <c:v>45540</c:v>
                </c:pt>
                <c:pt idx="979">
                  <c:v>45541</c:v>
                </c:pt>
                <c:pt idx="980">
                  <c:v>45542</c:v>
                </c:pt>
                <c:pt idx="981">
                  <c:v>45543</c:v>
                </c:pt>
                <c:pt idx="982">
                  <c:v>45544</c:v>
                </c:pt>
                <c:pt idx="983">
                  <c:v>45545</c:v>
                </c:pt>
                <c:pt idx="984">
                  <c:v>45546</c:v>
                </c:pt>
                <c:pt idx="985">
                  <c:v>45547</c:v>
                </c:pt>
                <c:pt idx="986">
                  <c:v>45548</c:v>
                </c:pt>
                <c:pt idx="987">
                  <c:v>45549</c:v>
                </c:pt>
                <c:pt idx="988">
                  <c:v>45550</c:v>
                </c:pt>
                <c:pt idx="989">
                  <c:v>45551</c:v>
                </c:pt>
                <c:pt idx="990">
                  <c:v>45552</c:v>
                </c:pt>
                <c:pt idx="991">
                  <c:v>45553</c:v>
                </c:pt>
                <c:pt idx="992">
                  <c:v>45554</c:v>
                </c:pt>
                <c:pt idx="993">
                  <c:v>45555</c:v>
                </c:pt>
                <c:pt idx="994">
                  <c:v>45556</c:v>
                </c:pt>
                <c:pt idx="995">
                  <c:v>45557</c:v>
                </c:pt>
                <c:pt idx="996">
                  <c:v>45558</c:v>
                </c:pt>
                <c:pt idx="997">
                  <c:v>45559</c:v>
                </c:pt>
                <c:pt idx="998">
                  <c:v>45560</c:v>
                </c:pt>
                <c:pt idx="999">
                  <c:v>45561</c:v>
                </c:pt>
                <c:pt idx="1000">
                  <c:v>45562</c:v>
                </c:pt>
                <c:pt idx="1001">
                  <c:v>45563</c:v>
                </c:pt>
                <c:pt idx="1002">
                  <c:v>45564</c:v>
                </c:pt>
                <c:pt idx="1003">
                  <c:v>45565</c:v>
                </c:pt>
                <c:pt idx="1004">
                  <c:v>45566</c:v>
                </c:pt>
                <c:pt idx="1005">
                  <c:v>45567</c:v>
                </c:pt>
                <c:pt idx="1006">
                  <c:v>45568</c:v>
                </c:pt>
                <c:pt idx="1007">
                  <c:v>45569</c:v>
                </c:pt>
                <c:pt idx="1008">
                  <c:v>45570</c:v>
                </c:pt>
                <c:pt idx="1009">
                  <c:v>45571</c:v>
                </c:pt>
                <c:pt idx="1010">
                  <c:v>45572</c:v>
                </c:pt>
                <c:pt idx="1011">
                  <c:v>45573</c:v>
                </c:pt>
                <c:pt idx="1012">
                  <c:v>45574</c:v>
                </c:pt>
                <c:pt idx="1013">
                  <c:v>45575</c:v>
                </c:pt>
                <c:pt idx="1014">
                  <c:v>45576</c:v>
                </c:pt>
                <c:pt idx="1015">
                  <c:v>45577</c:v>
                </c:pt>
                <c:pt idx="1016">
                  <c:v>45578</c:v>
                </c:pt>
                <c:pt idx="1017">
                  <c:v>45579</c:v>
                </c:pt>
                <c:pt idx="1018">
                  <c:v>45580</c:v>
                </c:pt>
                <c:pt idx="1019">
                  <c:v>45581</c:v>
                </c:pt>
                <c:pt idx="1020">
                  <c:v>45582</c:v>
                </c:pt>
                <c:pt idx="1021">
                  <c:v>45583</c:v>
                </c:pt>
                <c:pt idx="1022">
                  <c:v>45584</c:v>
                </c:pt>
                <c:pt idx="1023">
                  <c:v>45585</c:v>
                </c:pt>
                <c:pt idx="1024">
                  <c:v>45586</c:v>
                </c:pt>
                <c:pt idx="1025">
                  <c:v>45587</c:v>
                </c:pt>
                <c:pt idx="1026">
                  <c:v>45588</c:v>
                </c:pt>
                <c:pt idx="1027">
                  <c:v>45589</c:v>
                </c:pt>
                <c:pt idx="1028">
                  <c:v>45590</c:v>
                </c:pt>
                <c:pt idx="1029">
                  <c:v>45591</c:v>
                </c:pt>
                <c:pt idx="1030">
                  <c:v>45592</c:v>
                </c:pt>
                <c:pt idx="1031">
                  <c:v>45593</c:v>
                </c:pt>
                <c:pt idx="1032">
                  <c:v>45594</c:v>
                </c:pt>
                <c:pt idx="1033">
                  <c:v>45595</c:v>
                </c:pt>
                <c:pt idx="1034">
                  <c:v>45596</c:v>
                </c:pt>
                <c:pt idx="1035">
                  <c:v>45597</c:v>
                </c:pt>
                <c:pt idx="1036">
                  <c:v>45598</c:v>
                </c:pt>
                <c:pt idx="1037">
                  <c:v>45599</c:v>
                </c:pt>
                <c:pt idx="1038">
                  <c:v>45600</c:v>
                </c:pt>
                <c:pt idx="1039">
                  <c:v>45601</c:v>
                </c:pt>
                <c:pt idx="1040">
                  <c:v>45602</c:v>
                </c:pt>
                <c:pt idx="1041">
                  <c:v>45603</c:v>
                </c:pt>
                <c:pt idx="1042">
                  <c:v>45604</c:v>
                </c:pt>
                <c:pt idx="1043">
                  <c:v>45605</c:v>
                </c:pt>
                <c:pt idx="1044">
                  <c:v>45606</c:v>
                </c:pt>
                <c:pt idx="1045">
                  <c:v>45607</c:v>
                </c:pt>
                <c:pt idx="1046">
                  <c:v>45608</c:v>
                </c:pt>
                <c:pt idx="1047">
                  <c:v>45609</c:v>
                </c:pt>
                <c:pt idx="1048">
                  <c:v>45610</c:v>
                </c:pt>
                <c:pt idx="1049">
                  <c:v>45611</c:v>
                </c:pt>
                <c:pt idx="1050">
                  <c:v>45612</c:v>
                </c:pt>
                <c:pt idx="1051">
                  <c:v>45613</c:v>
                </c:pt>
                <c:pt idx="1052">
                  <c:v>45614</c:v>
                </c:pt>
                <c:pt idx="1053">
                  <c:v>45615</c:v>
                </c:pt>
                <c:pt idx="1054">
                  <c:v>45616</c:v>
                </c:pt>
                <c:pt idx="1055">
                  <c:v>45617</c:v>
                </c:pt>
                <c:pt idx="1056">
                  <c:v>45618</c:v>
                </c:pt>
                <c:pt idx="1057">
                  <c:v>45619</c:v>
                </c:pt>
                <c:pt idx="1058">
                  <c:v>45620</c:v>
                </c:pt>
                <c:pt idx="1059">
                  <c:v>45621</c:v>
                </c:pt>
                <c:pt idx="1060">
                  <c:v>45622</c:v>
                </c:pt>
                <c:pt idx="1061">
                  <c:v>45623</c:v>
                </c:pt>
                <c:pt idx="1062">
                  <c:v>45624</c:v>
                </c:pt>
                <c:pt idx="1063">
                  <c:v>45625</c:v>
                </c:pt>
                <c:pt idx="1064">
                  <c:v>45626</c:v>
                </c:pt>
                <c:pt idx="1065">
                  <c:v>45627</c:v>
                </c:pt>
                <c:pt idx="1066">
                  <c:v>45628</c:v>
                </c:pt>
                <c:pt idx="1067">
                  <c:v>45629</c:v>
                </c:pt>
                <c:pt idx="1068">
                  <c:v>45630</c:v>
                </c:pt>
                <c:pt idx="1069">
                  <c:v>45631</c:v>
                </c:pt>
                <c:pt idx="1070">
                  <c:v>45632</c:v>
                </c:pt>
                <c:pt idx="1071">
                  <c:v>45633</c:v>
                </c:pt>
                <c:pt idx="1072">
                  <c:v>45634</c:v>
                </c:pt>
                <c:pt idx="1073">
                  <c:v>45635</c:v>
                </c:pt>
                <c:pt idx="1074">
                  <c:v>45636</c:v>
                </c:pt>
                <c:pt idx="1075">
                  <c:v>45637</c:v>
                </c:pt>
                <c:pt idx="1076">
                  <c:v>45638</c:v>
                </c:pt>
                <c:pt idx="1077">
                  <c:v>45639</c:v>
                </c:pt>
                <c:pt idx="1078">
                  <c:v>45640</c:v>
                </c:pt>
                <c:pt idx="1079">
                  <c:v>45641</c:v>
                </c:pt>
                <c:pt idx="1080">
                  <c:v>45642</c:v>
                </c:pt>
                <c:pt idx="1081">
                  <c:v>45643</c:v>
                </c:pt>
                <c:pt idx="1082">
                  <c:v>45644</c:v>
                </c:pt>
                <c:pt idx="1083">
                  <c:v>45645</c:v>
                </c:pt>
                <c:pt idx="1084">
                  <c:v>45646</c:v>
                </c:pt>
                <c:pt idx="1085">
                  <c:v>45647</c:v>
                </c:pt>
                <c:pt idx="1086">
                  <c:v>45648</c:v>
                </c:pt>
                <c:pt idx="1087">
                  <c:v>45649</c:v>
                </c:pt>
                <c:pt idx="1088">
                  <c:v>45650</c:v>
                </c:pt>
                <c:pt idx="1089">
                  <c:v>45651</c:v>
                </c:pt>
                <c:pt idx="1090">
                  <c:v>45652</c:v>
                </c:pt>
                <c:pt idx="1091">
                  <c:v>45653</c:v>
                </c:pt>
                <c:pt idx="1092">
                  <c:v>45654</c:v>
                </c:pt>
                <c:pt idx="1093">
                  <c:v>45655</c:v>
                </c:pt>
                <c:pt idx="1094">
                  <c:v>45656</c:v>
                </c:pt>
                <c:pt idx="1095">
                  <c:v>45657</c:v>
                </c:pt>
              </c:numCache>
            </c:numRef>
          </c:cat>
          <c:val>
            <c:numRef>
              <c:f>'Historic Data'!$D$2:$D$1097</c:f>
              <c:numCache>
                <c:formatCode>General</c:formatCode>
                <c:ptCount val="1096"/>
                <c:pt idx="0">
                  <c:v>58.73</c:v>
                </c:pt>
                <c:pt idx="1">
                  <c:v>53.92</c:v>
                </c:pt>
                <c:pt idx="2">
                  <c:v>58.11</c:v>
                </c:pt>
                <c:pt idx="3">
                  <c:v>55.29</c:v>
                </c:pt>
                <c:pt idx="4">
                  <c:v>62.43</c:v>
                </c:pt>
                <c:pt idx="5">
                  <c:v>50.82</c:v>
                </c:pt>
                <c:pt idx="6">
                  <c:v>49.06</c:v>
                </c:pt>
                <c:pt idx="7">
                  <c:v>55.73</c:v>
                </c:pt>
                <c:pt idx="8">
                  <c:v>54.8</c:v>
                </c:pt>
                <c:pt idx="9">
                  <c:v>60.56</c:v>
                </c:pt>
                <c:pt idx="10">
                  <c:v>54.43</c:v>
                </c:pt>
                <c:pt idx="11">
                  <c:v>52.82</c:v>
                </c:pt>
                <c:pt idx="12">
                  <c:v>58.18</c:v>
                </c:pt>
                <c:pt idx="13">
                  <c:v>57.73</c:v>
                </c:pt>
                <c:pt idx="14">
                  <c:v>58.07</c:v>
                </c:pt>
                <c:pt idx="15">
                  <c:v>55.32</c:v>
                </c:pt>
                <c:pt idx="16">
                  <c:v>54.96</c:v>
                </c:pt>
                <c:pt idx="17">
                  <c:v>63.42</c:v>
                </c:pt>
                <c:pt idx="18">
                  <c:v>57.89</c:v>
                </c:pt>
                <c:pt idx="19">
                  <c:v>55.32</c:v>
                </c:pt>
                <c:pt idx="20">
                  <c:v>63.22</c:v>
                </c:pt>
                <c:pt idx="21">
                  <c:v>51.51</c:v>
                </c:pt>
                <c:pt idx="22">
                  <c:v>56.48</c:v>
                </c:pt>
                <c:pt idx="23">
                  <c:v>66.78</c:v>
                </c:pt>
                <c:pt idx="24">
                  <c:v>55.39</c:v>
                </c:pt>
                <c:pt idx="25">
                  <c:v>64.8</c:v>
                </c:pt>
                <c:pt idx="26">
                  <c:v>55.7</c:v>
                </c:pt>
                <c:pt idx="27">
                  <c:v>53.41</c:v>
                </c:pt>
                <c:pt idx="28">
                  <c:v>54.99</c:v>
                </c:pt>
                <c:pt idx="29">
                  <c:v>54.08</c:v>
                </c:pt>
                <c:pt idx="30">
                  <c:v>49.27</c:v>
                </c:pt>
                <c:pt idx="31">
                  <c:v>66.06</c:v>
                </c:pt>
                <c:pt idx="32">
                  <c:v>68.39</c:v>
                </c:pt>
                <c:pt idx="33">
                  <c:v>67.069999999999993</c:v>
                </c:pt>
                <c:pt idx="34">
                  <c:v>56.74</c:v>
                </c:pt>
                <c:pt idx="35">
                  <c:v>65.489999999999995</c:v>
                </c:pt>
                <c:pt idx="36">
                  <c:v>64.59</c:v>
                </c:pt>
                <c:pt idx="37">
                  <c:v>60.25</c:v>
                </c:pt>
                <c:pt idx="38">
                  <c:v>56.42</c:v>
                </c:pt>
                <c:pt idx="39">
                  <c:v>63.26</c:v>
                </c:pt>
                <c:pt idx="40">
                  <c:v>67.53</c:v>
                </c:pt>
                <c:pt idx="41">
                  <c:v>61.28</c:v>
                </c:pt>
                <c:pt idx="42">
                  <c:v>51.88</c:v>
                </c:pt>
                <c:pt idx="43">
                  <c:v>68.06</c:v>
                </c:pt>
                <c:pt idx="44">
                  <c:v>65.78</c:v>
                </c:pt>
                <c:pt idx="45">
                  <c:v>50.61</c:v>
                </c:pt>
                <c:pt idx="46">
                  <c:v>55.42</c:v>
                </c:pt>
                <c:pt idx="47">
                  <c:v>55.32</c:v>
                </c:pt>
                <c:pt idx="48">
                  <c:v>52.45</c:v>
                </c:pt>
                <c:pt idx="49">
                  <c:v>50.07</c:v>
                </c:pt>
                <c:pt idx="50">
                  <c:v>61.45</c:v>
                </c:pt>
                <c:pt idx="51">
                  <c:v>57.4</c:v>
                </c:pt>
                <c:pt idx="52">
                  <c:v>60.61</c:v>
                </c:pt>
                <c:pt idx="53">
                  <c:v>63.4</c:v>
                </c:pt>
                <c:pt idx="54">
                  <c:v>54.19</c:v>
                </c:pt>
                <c:pt idx="55">
                  <c:v>52.26</c:v>
                </c:pt>
                <c:pt idx="56">
                  <c:v>66.81</c:v>
                </c:pt>
                <c:pt idx="57">
                  <c:v>64.09</c:v>
                </c:pt>
                <c:pt idx="58">
                  <c:v>48.43</c:v>
                </c:pt>
                <c:pt idx="59">
                  <c:v>56.03</c:v>
                </c:pt>
                <c:pt idx="60">
                  <c:v>64.7</c:v>
                </c:pt>
                <c:pt idx="61">
                  <c:v>67.36</c:v>
                </c:pt>
                <c:pt idx="62">
                  <c:v>50.11</c:v>
                </c:pt>
                <c:pt idx="63">
                  <c:v>50.03</c:v>
                </c:pt>
                <c:pt idx="64">
                  <c:v>51.35</c:v>
                </c:pt>
                <c:pt idx="65">
                  <c:v>49.54</c:v>
                </c:pt>
                <c:pt idx="66">
                  <c:v>61.71</c:v>
                </c:pt>
                <c:pt idx="67">
                  <c:v>58.17</c:v>
                </c:pt>
                <c:pt idx="68">
                  <c:v>57.49</c:v>
                </c:pt>
                <c:pt idx="69">
                  <c:v>51.52</c:v>
                </c:pt>
                <c:pt idx="70">
                  <c:v>61.05</c:v>
                </c:pt>
                <c:pt idx="71">
                  <c:v>65.22</c:v>
                </c:pt>
                <c:pt idx="72">
                  <c:v>51.41</c:v>
                </c:pt>
                <c:pt idx="73">
                  <c:v>54.71</c:v>
                </c:pt>
                <c:pt idx="74">
                  <c:v>60.7</c:v>
                </c:pt>
                <c:pt idx="75">
                  <c:v>59.37</c:v>
                </c:pt>
                <c:pt idx="76">
                  <c:v>50.52</c:v>
                </c:pt>
                <c:pt idx="77">
                  <c:v>53.5</c:v>
                </c:pt>
                <c:pt idx="78">
                  <c:v>62.02</c:v>
                </c:pt>
                <c:pt idx="79">
                  <c:v>50.78</c:v>
                </c:pt>
                <c:pt idx="80">
                  <c:v>60.2</c:v>
                </c:pt>
                <c:pt idx="81">
                  <c:v>51.6</c:v>
                </c:pt>
                <c:pt idx="82">
                  <c:v>52.94</c:v>
                </c:pt>
                <c:pt idx="83">
                  <c:v>57.4</c:v>
                </c:pt>
                <c:pt idx="84">
                  <c:v>67.790000000000006</c:v>
                </c:pt>
                <c:pt idx="85">
                  <c:v>54.21</c:v>
                </c:pt>
                <c:pt idx="86">
                  <c:v>63.53</c:v>
                </c:pt>
                <c:pt idx="87">
                  <c:v>66.599999999999994</c:v>
                </c:pt>
                <c:pt idx="88">
                  <c:v>53.3</c:v>
                </c:pt>
                <c:pt idx="89">
                  <c:v>55.02</c:v>
                </c:pt>
                <c:pt idx="90">
                  <c:v>60.83</c:v>
                </c:pt>
                <c:pt idx="91">
                  <c:v>61.41</c:v>
                </c:pt>
                <c:pt idx="92">
                  <c:v>48.12</c:v>
                </c:pt>
                <c:pt idx="93">
                  <c:v>49.66</c:v>
                </c:pt>
                <c:pt idx="94">
                  <c:v>59.41</c:v>
                </c:pt>
                <c:pt idx="95">
                  <c:v>62.48</c:v>
                </c:pt>
                <c:pt idx="96">
                  <c:v>61.92</c:v>
                </c:pt>
                <c:pt idx="97">
                  <c:v>58.38</c:v>
                </c:pt>
                <c:pt idx="98">
                  <c:v>50</c:v>
                </c:pt>
                <c:pt idx="99">
                  <c:v>58.39</c:v>
                </c:pt>
                <c:pt idx="100">
                  <c:v>66.86</c:v>
                </c:pt>
                <c:pt idx="101">
                  <c:v>64.61</c:v>
                </c:pt>
                <c:pt idx="102">
                  <c:v>64.48</c:v>
                </c:pt>
                <c:pt idx="103">
                  <c:v>61.35</c:v>
                </c:pt>
                <c:pt idx="104">
                  <c:v>63.95</c:v>
                </c:pt>
                <c:pt idx="105">
                  <c:v>51.95</c:v>
                </c:pt>
                <c:pt idx="106">
                  <c:v>60.65</c:v>
                </c:pt>
                <c:pt idx="107">
                  <c:v>63.51</c:v>
                </c:pt>
                <c:pt idx="108">
                  <c:v>56.27</c:v>
                </c:pt>
                <c:pt idx="109">
                  <c:v>52.44</c:v>
                </c:pt>
                <c:pt idx="110">
                  <c:v>61.72</c:v>
                </c:pt>
                <c:pt idx="111">
                  <c:v>58.66</c:v>
                </c:pt>
                <c:pt idx="112">
                  <c:v>49.69</c:v>
                </c:pt>
                <c:pt idx="113">
                  <c:v>60.61</c:v>
                </c:pt>
                <c:pt idx="114">
                  <c:v>51.53</c:v>
                </c:pt>
                <c:pt idx="115">
                  <c:v>49.46</c:v>
                </c:pt>
                <c:pt idx="116">
                  <c:v>49.41</c:v>
                </c:pt>
                <c:pt idx="117">
                  <c:v>58.71</c:v>
                </c:pt>
                <c:pt idx="118">
                  <c:v>64.81</c:v>
                </c:pt>
                <c:pt idx="119">
                  <c:v>51.34</c:v>
                </c:pt>
                <c:pt idx="120">
                  <c:v>52.3</c:v>
                </c:pt>
                <c:pt idx="121">
                  <c:v>64.8</c:v>
                </c:pt>
                <c:pt idx="122">
                  <c:v>52.17</c:v>
                </c:pt>
                <c:pt idx="123">
                  <c:v>64.81</c:v>
                </c:pt>
                <c:pt idx="124">
                  <c:v>64.08</c:v>
                </c:pt>
                <c:pt idx="125">
                  <c:v>56.67</c:v>
                </c:pt>
                <c:pt idx="126">
                  <c:v>65.28</c:v>
                </c:pt>
                <c:pt idx="127">
                  <c:v>52.84</c:v>
                </c:pt>
                <c:pt idx="128">
                  <c:v>48.4</c:v>
                </c:pt>
                <c:pt idx="129">
                  <c:v>65</c:v>
                </c:pt>
                <c:pt idx="130">
                  <c:v>60.55</c:v>
                </c:pt>
                <c:pt idx="131">
                  <c:v>62.25</c:v>
                </c:pt>
                <c:pt idx="132">
                  <c:v>58.57</c:v>
                </c:pt>
                <c:pt idx="133">
                  <c:v>52.95</c:v>
                </c:pt>
                <c:pt idx="134">
                  <c:v>60.92</c:v>
                </c:pt>
                <c:pt idx="135">
                  <c:v>58.32</c:v>
                </c:pt>
                <c:pt idx="136">
                  <c:v>65.94</c:v>
                </c:pt>
                <c:pt idx="137">
                  <c:v>52.08</c:v>
                </c:pt>
                <c:pt idx="138">
                  <c:v>60.74</c:v>
                </c:pt>
                <c:pt idx="139">
                  <c:v>60.96</c:v>
                </c:pt>
                <c:pt idx="140">
                  <c:v>51.04</c:v>
                </c:pt>
                <c:pt idx="141">
                  <c:v>64.63</c:v>
                </c:pt>
                <c:pt idx="142">
                  <c:v>65.36</c:v>
                </c:pt>
                <c:pt idx="143">
                  <c:v>59.91</c:v>
                </c:pt>
                <c:pt idx="144">
                  <c:v>62.09</c:v>
                </c:pt>
                <c:pt idx="145">
                  <c:v>56.88</c:v>
                </c:pt>
                <c:pt idx="146">
                  <c:v>63.96</c:v>
                </c:pt>
                <c:pt idx="147">
                  <c:v>62.57</c:v>
                </c:pt>
                <c:pt idx="148">
                  <c:v>63.35</c:v>
                </c:pt>
                <c:pt idx="149">
                  <c:v>55.18</c:v>
                </c:pt>
                <c:pt idx="150">
                  <c:v>64.17</c:v>
                </c:pt>
                <c:pt idx="151">
                  <c:v>66.7</c:v>
                </c:pt>
                <c:pt idx="152">
                  <c:v>55.65</c:v>
                </c:pt>
                <c:pt idx="153">
                  <c:v>55.19</c:v>
                </c:pt>
                <c:pt idx="154">
                  <c:v>55.17</c:v>
                </c:pt>
                <c:pt idx="155">
                  <c:v>65.72</c:v>
                </c:pt>
                <c:pt idx="156">
                  <c:v>55.71</c:v>
                </c:pt>
                <c:pt idx="157">
                  <c:v>52.01</c:v>
                </c:pt>
                <c:pt idx="158">
                  <c:v>63.35</c:v>
                </c:pt>
                <c:pt idx="159">
                  <c:v>64.31</c:v>
                </c:pt>
                <c:pt idx="160">
                  <c:v>58.5</c:v>
                </c:pt>
                <c:pt idx="161">
                  <c:v>63.77</c:v>
                </c:pt>
                <c:pt idx="162">
                  <c:v>52.11</c:v>
                </c:pt>
                <c:pt idx="163">
                  <c:v>55.89</c:v>
                </c:pt>
                <c:pt idx="164">
                  <c:v>56.09</c:v>
                </c:pt>
                <c:pt idx="165">
                  <c:v>56.31</c:v>
                </c:pt>
                <c:pt idx="166">
                  <c:v>62.88</c:v>
                </c:pt>
                <c:pt idx="167">
                  <c:v>59.47</c:v>
                </c:pt>
                <c:pt idx="168">
                  <c:v>59.24</c:v>
                </c:pt>
                <c:pt idx="169">
                  <c:v>50.52</c:v>
                </c:pt>
                <c:pt idx="170">
                  <c:v>48.82</c:v>
                </c:pt>
                <c:pt idx="171">
                  <c:v>49.3</c:v>
                </c:pt>
                <c:pt idx="172">
                  <c:v>60.04</c:v>
                </c:pt>
                <c:pt idx="173">
                  <c:v>57.43</c:v>
                </c:pt>
                <c:pt idx="174">
                  <c:v>62.94</c:v>
                </c:pt>
                <c:pt idx="175">
                  <c:v>60.47</c:v>
                </c:pt>
                <c:pt idx="176">
                  <c:v>57.32</c:v>
                </c:pt>
                <c:pt idx="177">
                  <c:v>55.05</c:v>
                </c:pt>
                <c:pt idx="178">
                  <c:v>55.67</c:v>
                </c:pt>
                <c:pt idx="179">
                  <c:v>62.08</c:v>
                </c:pt>
                <c:pt idx="180">
                  <c:v>48.38</c:v>
                </c:pt>
                <c:pt idx="181">
                  <c:v>56.28</c:v>
                </c:pt>
                <c:pt idx="182">
                  <c:v>47.58</c:v>
                </c:pt>
                <c:pt idx="183">
                  <c:v>66.73</c:v>
                </c:pt>
                <c:pt idx="184">
                  <c:v>49.97</c:v>
                </c:pt>
                <c:pt idx="185">
                  <c:v>50.51</c:v>
                </c:pt>
                <c:pt idx="186">
                  <c:v>51.83</c:v>
                </c:pt>
                <c:pt idx="187">
                  <c:v>66.52</c:v>
                </c:pt>
                <c:pt idx="188">
                  <c:v>47.85</c:v>
                </c:pt>
                <c:pt idx="189">
                  <c:v>55.48</c:v>
                </c:pt>
                <c:pt idx="190">
                  <c:v>66.83</c:v>
                </c:pt>
                <c:pt idx="191">
                  <c:v>51.07</c:v>
                </c:pt>
                <c:pt idx="192">
                  <c:v>48.68</c:v>
                </c:pt>
                <c:pt idx="193">
                  <c:v>50.15</c:v>
                </c:pt>
                <c:pt idx="194">
                  <c:v>62.1</c:v>
                </c:pt>
                <c:pt idx="195">
                  <c:v>64.680000000000007</c:v>
                </c:pt>
                <c:pt idx="196">
                  <c:v>52.25</c:v>
                </c:pt>
                <c:pt idx="197">
                  <c:v>47.9</c:v>
                </c:pt>
                <c:pt idx="198">
                  <c:v>53.67</c:v>
                </c:pt>
                <c:pt idx="199">
                  <c:v>59.26</c:v>
                </c:pt>
                <c:pt idx="200">
                  <c:v>58.3</c:v>
                </c:pt>
                <c:pt idx="201">
                  <c:v>57.83</c:v>
                </c:pt>
                <c:pt idx="202">
                  <c:v>57.09</c:v>
                </c:pt>
                <c:pt idx="203">
                  <c:v>52.16</c:v>
                </c:pt>
                <c:pt idx="204">
                  <c:v>58.37</c:v>
                </c:pt>
                <c:pt idx="205">
                  <c:v>47.23</c:v>
                </c:pt>
                <c:pt idx="206">
                  <c:v>54.49</c:v>
                </c:pt>
                <c:pt idx="207">
                  <c:v>53.7</c:v>
                </c:pt>
                <c:pt idx="208">
                  <c:v>56.23</c:v>
                </c:pt>
                <c:pt idx="209">
                  <c:v>53.63</c:v>
                </c:pt>
                <c:pt idx="210">
                  <c:v>62.62</c:v>
                </c:pt>
                <c:pt idx="211">
                  <c:v>57.15</c:v>
                </c:pt>
                <c:pt idx="212">
                  <c:v>61.41</c:v>
                </c:pt>
                <c:pt idx="213">
                  <c:v>60.16</c:v>
                </c:pt>
                <c:pt idx="214">
                  <c:v>49.39</c:v>
                </c:pt>
                <c:pt idx="215">
                  <c:v>60.18</c:v>
                </c:pt>
                <c:pt idx="216">
                  <c:v>51.38</c:v>
                </c:pt>
                <c:pt idx="217">
                  <c:v>54.94</c:v>
                </c:pt>
                <c:pt idx="218">
                  <c:v>62.69</c:v>
                </c:pt>
                <c:pt idx="219">
                  <c:v>64</c:v>
                </c:pt>
                <c:pt idx="220">
                  <c:v>55.91</c:v>
                </c:pt>
                <c:pt idx="221">
                  <c:v>62.12</c:v>
                </c:pt>
                <c:pt idx="222">
                  <c:v>47.96</c:v>
                </c:pt>
                <c:pt idx="223">
                  <c:v>62.37</c:v>
                </c:pt>
                <c:pt idx="224">
                  <c:v>61.45</c:v>
                </c:pt>
                <c:pt idx="225">
                  <c:v>56.21</c:v>
                </c:pt>
                <c:pt idx="226">
                  <c:v>58.62</c:v>
                </c:pt>
                <c:pt idx="227">
                  <c:v>61.8</c:v>
                </c:pt>
                <c:pt idx="228">
                  <c:v>51.95</c:v>
                </c:pt>
                <c:pt idx="229">
                  <c:v>62.68</c:v>
                </c:pt>
                <c:pt idx="230">
                  <c:v>48.89</c:v>
                </c:pt>
                <c:pt idx="231">
                  <c:v>64.260000000000005</c:v>
                </c:pt>
                <c:pt idx="232">
                  <c:v>52.13</c:v>
                </c:pt>
                <c:pt idx="233">
                  <c:v>55.59</c:v>
                </c:pt>
                <c:pt idx="234">
                  <c:v>66.37</c:v>
                </c:pt>
                <c:pt idx="235">
                  <c:v>55.79</c:v>
                </c:pt>
                <c:pt idx="236">
                  <c:v>50.15</c:v>
                </c:pt>
                <c:pt idx="237">
                  <c:v>66.459999999999994</c:v>
                </c:pt>
                <c:pt idx="238">
                  <c:v>58.55</c:v>
                </c:pt>
                <c:pt idx="239">
                  <c:v>65.63</c:v>
                </c:pt>
                <c:pt idx="240">
                  <c:v>64.42</c:v>
                </c:pt>
                <c:pt idx="241">
                  <c:v>56.14</c:v>
                </c:pt>
                <c:pt idx="242">
                  <c:v>56.19</c:v>
                </c:pt>
                <c:pt idx="243">
                  <c:v>54.67</c:v>
                </c:pt>
                <c:pt idx="244">
                  <c:v>50.32</c:v>
                </c:pt>
                <c:pt idx="245">
                  <c:v>54.25</c:v>
                </c:pt>
                <c:pt idx="246">
                  <c:v>62.22</c:v>
                </c:pt>
                <c:pt idx="247">
                  <c:v>65.739999999999995</c:v>
                </c:pt>
                <c:pt idx="248">
                  <c:v>64.8</c:v>
                </c:pt>
                <c:pt idx="249">
                  <c:v>65.709999999999994</c:v>
                </c:pt>
                <c:pt idx="250">
                  <c:v>57.85</c:v>
                </c:pt>
                <c:pt idx="251">
                  <c:v>49.25</c:v>
                </c:pt>
                <c:pt idx="252">
                  <c:v>58.41</c:v>
                </c:pt>
                <c:pt idx="253">
                  <c:v>66.209999999999994</c:v>
                </c:pt>
                <c:pt idx="254">
                  <c:v>55.67</c:v>
                </c:pt>
                <c:pt idx="255">
                  <c:v>47.21</c:v>
                </c:pt>
                <c:pt idx="256">
                  <c:v>57.34</c:v>
                </c:pt>
                <c:pt idx="257">
                  <c:v>49.74</c:v>
                </c:pt>
                <c:pt idx="258">
                  <c:v>55.31</c:v>
                </c:pt>
                <c:pt idx="259">
                  <c:v>47.59</c:v>
                </c:pt>
                <c:pt idx="260">
                  <c:v>58.12</c:v>
                </c:pt>
                <c:pt idx="261">
                  <c:v>48.22</c:v>
                </c:pt>
                <c:pt idx="262">
                  <c:v>63.39</c:v>
                </c:pt>
                <c:pt idx="263">
                  <c:v>58.47</c:v>
                </c:pt>
                <c:pt idx="264">
                  <c:v>48.26</c:v>
                </c:pt>
                <c:pt idx="265">
                  <c:v>56.25</c:v>
                </c:pt>
                <c:pt idx="266">
                  <c:v>51.07</c:v>
                </c:pt>
                <c:pt idx="267">
                  <c:v>50.15</c:v>
                </c:pt>
                <c:pt idx="268">
                  <c:v>59.08</c:v>
                </c:pt>
                <c:pt idx="269">
                  <c:v>65.540000000000006</c:v>
                </c:pt>
                <c:pt idx="270">
                  <c:v>46.89</c:v>
                </c:pt>
                <c:pt idx="271">
                  <c:v>48.04</c:v>
                </c:pt>
                <c:pt idx="272">
                  <c:v>63.53</c:v>
                </c:pt>
                <c:pt idx="273">
                  <c:v>56.26</c:v>
                </c:pt>
                <c:pt idx="274">
                  <c:v>54.4</c:v>
                </c:pt>
                <c:pt idx="275">
                  <c:v>49.33</c:v>
                </c:pt>
                <c:pt idx="276">
                  <c:v>47.84</c:v>
                </c:pt>
                <c:pt idx="277">
                  <c:v>54.81</c:v>
                </c:pt>
                <c:pt idx="278">
                  <c:v>61.23</c:v>
                </c:pt>
                <c:pt idx="279">
                  <c:v>65.81</c:v>
                </c:pt>
                <c:pt idx="280">
                  <c:v>64.349999999999994</c:v>
                </c:pt>
                <c:pt idx="281">
                  <c:v>53.4</c:v>
                </c:pt>
                <c:pt idx="282">
                  <c:v>54.1</c:v>
                </c:pt>
                <c:pt idx="283">
                  <c:v>58.23</c:v>
                </c:pt>
                <c:pt idx="284">
                  <c:v>54.36</c:v>
                </c:pt>
                <c:pt idx="285">
                  <c:v>48.96</c:v>
                </c:pt>
                <c:pt idx="286">
                  <c:v>65.569999999999993</c:v>
                </c:pt>
                <c:pt idx="287">
                  <c:v>49.43</c:v>
                </c:pt>
                <c:pt idx="288">
                  <c:v>57.33</c:v>
                </c:pt>
                <c:pt idx="289">
                  <c:v>60.84</c:v>
                </c:pt>
                <c:pt idx="290">
                  <c:v>51.59</c:v>
                </c:pt>
                <c:pt idx="291">
                  <c:v>49.42</c:v>
                </c:pt>
                <c:pt idx="292">
                  <c:v>58.26</c:v>
                </c:pt>
                <c:pt idx="293">
                  <c:v>58.47</c:v>
                </c:pt>
                <c:pt idx="294">
                  <c:v>55.03</c:v>
                </c:pt>
                <c:pt idx="295">
                  <c:v>58.85</c:v>
                </c:pt>
                <c:pt idx="296">
                  <c:v>54.06</c:v>
                </c:pt>
                <c:pt idx="297">
                  <c:v>63.92</c:v>
                </c:pt>
                <c:pt idx="298">
                  <c:v>61.29</c:v>
                </c:pt>
                <c:pt idx="299">
                  <c:v>59.86</c:v>
                </c:pt>
                <c:pt idx="300">
                  <c:v>50.15</c:v>
                </c:pt>
                <c:pt idx="301">
                  <c:v>54.13</c:v>
                </c:pt>
                <c:pt idx="302">
                  <c:v>47.67</c:v>
                </c:pt>
                <c:pt idx="303">
                  <c:v>54.21</c:v>
                </c:pt>
                <c:pt idx="304">
                  <c:v>65.56</c:v>
                </c:pt>
                <c:pt idx="305">
                  <c:v>54.99</c:v>
                </c:pt>
                <c:pt idx="306">
                  <c:v>46.98</c:v>
                </c:pt>
                <c:pt idx="307">
                  <c:v>57.49</c:v>
                </c:pt>
                <c:pt idx="308">
                  <c:v>60.3</c:v>
                </c:pt>
                <c:pt idx="309">
                  <c:v>55.76</c:v>
                </c:pt>
                <c:pt idx="310">
                  <c:v>58.35</c:v>
                </c:pt>
                <c:pt idx="311">
                  <c:v>51.98</c:v>
                </c:pt>
                <c:pt idx="312">
                  <c:v>50.03</c:v>
                </c:pt>
                <c:pt idx="313">
                  <c:v>61.2</c:v>
                </c:pt>
                <c:pt idx="314">
                  <c:v>57.99</c:v>
                </c:pt>
                <c:pt idx="315">
                  <c:v>51.92</c:v>
                </c:pt>
                <c:pt idx="316">
                  <c:v>53.47</c:v>
                </c:pt>
                <c:pt idx="317">
                  <c:v>60.56</c:v>
                </c:pt>
                <c:pt idx="318">
                  <c:v>53.27</c:v>
                </c:pt>
                <c:pt idx="319">
                  <c:v>50.47</c:v>
                </c:pt>
                <c:pt idx="320">
                  <c:v>58.9</c:v>
                </c:pt>
                <c:pt idx="321">
                  <c:v>59.07</c:v>
                </c:pt>
                <c:pt idx="322">
                  <c:v>49.6</c:v>
                </c:pt>
                <c:pt idx="323">
                  <c:v>49</c:v>
                </c:pt>
                <c:pt idx="324">
                  <c:v>46.94</c:v>
                </c:pt>
                <c:pt idx="325">
                  <c:v>53.06</c:v>
                </c:pt>
                <c:pt idx="326">
                  <c:v>55.26</c:v>
                </c:pt>
                <c:pt idx="327">
                  <c:v>48.38</c:v>
                </c:pt>
                <c:pt idx="328">
                  <c:v>51.29</c:v>
                </c:pt>
                <c:pt idx="329">
                  <c:v>48.82</c:v>
                </c:pt>
                <c:pt idx="330">
                  <c:v>53.74</c:v>
                </c:pt>
                <c:pt idx="331">
                  <c:v>51.35</c:v>
                </c:pt>
                <c:pt idx="332">
                  <c:v>45.67</c:v>
                </c:pt>
                <c:pt idx="333">
                  <c:v>55.39</c:v>
                </c:pt>
                <c:pt idx="334">
                  <c:v>48.69</c:v>
                </c:pt>
                <c:pt idx="335">
                  <c:v>48.19</c:v>
                </c:pt>
                <c:pt idx="336">
                  <c:v>51.4</c:v>
                </c:pt>
                <c:pt idx="337">
                  <c:v>56.98</c:v>
                </c:pt>
                <c:pt idx="338">
                  <c:v>48.94</c:v>
                </c:pt>
                <c:pt idx="339">
                  <c:v>51.39</c:v>
                </c:pt>
                <c:pt idx="340">
                  <c:v>49.99</c:v>
                </c:pt>
                <c:pt idx="341">
                  <c:v>62.42</c:v>
                </c:pt>
                <c:pt idx="342">
                  <c:v>53.49</c:v>
                </c:pt>
                <c:pt idx="343">
                  <c:v>57.49</c:v>
                </c:pt>
                <c:pt idx="344">
                  <c:v>56.99</c:v>
                </c:pt>
                <c:pt idx="345">
                  <c:v>55.36</c:v>
                </c:pt>
                <c:pt idx="346">
                  <c:v>60.31</c:v>
                </c:pt>
                <c:pt idx="347">
                  <c:v>58.5</c:v>
                </c:pt>
                <c:pt idx="348">
                  <c:v>53.87</c:v>
                </c:pt>
                <c:pt idx="349">
                  <c:v>54.58</c:v>
                </c:pt>
                <c:pt idx="350">
                  <c:v>60.6</c:v>
                </c:pt>
                <c:pt idx="351">
                  <c:v>65.22</c:v>
                </c:pt>
                <c:pt idx="352">
                  <c:v>56.47</c:v>
                </c:pt>
                <c:pt idx="353">
                  <c:v>60.81</c:v>
                </c:pt>
                <c:pt idx="354">
                  <c:v>57.97</c:v>
                </c:pt>
                <c:pt idx="355">
                  <c:v>59.91</c:v>
                </c:pt>
                <c:pt idx="356">
                  <c:v>52.91</c:v>
                </c:pt>
                <c:pt idx="357">
                  <c:v>47.87</c:v>
                </c:pt>
                <c:pt idx="358">
                  <c:v>65.16</c:v>
                </c:pt>
                <c:pt idx="359">
                  <c:v>63.75</c:v>
                </c:pt>
                <c:pt idx="360">
                  <c:v>52.93</c:v>
                </c:pt>
                <c:pt idx="361">
                  <c:v>51.1</c:v>
                </c:pt>
                <c:pt idx="362">
                  <c:v>64.31</c:v>
                </c:pt>
                <c:pt idx="363">
                  <c:v>64.23</c:v>
                </c:pt>
                <c:pt idx="364">
                  <c:v>45.85</c:v>
                </c:pt>
                <c:pt idx="365">
                  <c:v>54.46</c:v>
                </c:pt>
                <c:pt idx="366">
                  <c:v>56.82</c:v>
                </c:pt>
                <c:pt idx="367">
                  <c:v>63.34</c:v>
                </c:pt>
                <c:pt idx="368">
                  <c:v>46.34</c:v>
                </c:pt>
                <c:pt idx="369">
                  <c:v>55.52</c:v>
                </c:pt>
                <c:pt idx="370">
                  <c:v>54.53</c:v>
                </c:pt>
                <c:pt idx="371">
                  <c:v>48.71</c:v>
                </c:pt>
                <c:pt idx="372">
                  <c:v>50.73</c:v>
                </c:pt>
                <c:pt idx="373">
                  <c:v>47.3</c:v>
                </c:pt>
                <c:pt idx="374">
                  <c:v>52.49</c:v>
                </c:pt>
                <c:pt idx="375">
                  <c:v>60.83</c:v>
                </c:pt>
                <c:pt idx="376">
                  <c:v>59.53</c:v>
                </c:pt>
                <c:pt idx="377">
                  <c:v>49.48</c:v>
                </c:pt>
                <c:pt idx="378">
                  <c:v>48.94</c:v>
                </c:pt>
                <c:pt idx="379">
                  <c:v>61.36</c:v>
                </c:pt>
                <c:pt idx="380">
                  <c:v>51.16</c:v>
                </c:pt>
                <c:pt idx="381">
                  <c:v>52.85</c:v>
                </c:pt>
                <c:pt idx="382">
                  <c:v>60.43</c:v>
                </c:pt>
                <c:pt idx="383">
                  <c:v>62.96</c:v>
                </c:pt>
                <c:pt idx="384">
                  <c:v>55.41</c:v>
                </c:pt>
                <c:pt idx="385">
                  <c:v>52.04</c:v>
                </c:pt>
                <c:pt idx="386">
                  <c:v>45.22</c:v>
                </c:pt>
                <c:pt idx="387">
                  <c:v>52.29</c:v>
                </c:pt>
                <c:pt idx="388">
                  <c:v>61.76</c:v>
                </c:pt>
                <c:pt idx="389">
                  <c:v>63</c:v>
                </c:pt>
                <c:pt idx="390">
                  <c:v>55.19</c:v>
                </c:pt>
                <c:pt idx="391">
                  <c:v>48.1</c:v>
                </c:pt>
                <c:pt idx="392">
                  <c:v>47.03</c:v>
                </c:pt>
                <c:pt idx="393">
                  <c:v>54.71</c:v>
                </c:pt>
                <c:pt idx="394">
                  <c:v>54.89</c:v>
                </c:pt>
                <c:pt idx="395">
                  <c:v>63.3</c:v>
                </c:pt>
                <c:pt idx="396">
                  <c:v>63.15</c:v>
                </c:pt>
                <c:pt idx="397">
                  <c:v>47.54</c:v>
                </c:pt>
                <c:pt idx="398">
                  <c:v>62.35</c:v>
                </c:pt>
                <c:pt idx="399">
                  <c:v>62.9</c:v>
                </c:pt>
                <c:pt idx="400">
                  <c:v>52.31</c:v>
                </c:pt>
                <c:pt idx="401">
                  <c:v>51.28</c:v>
                </c:pt>
                <c:pt idx="402">
                  <c:v>56.5</c:v>
                </c:pt>
                <c:pt idx="403">
                  <c:v>45.15</c:v>
                </c:pt>
                <c:pt idx="404">
                  <c:v>55.3</c:v>
                </c:pt>
                <c:pt idx="405">
                  <c:v>58.06</c:v>
                </c:pt>
                <c:pt idx="406">
                  <c:v>55.46</c:v>
                </c:pt>
                <c:pt idx="407">
                  <c:v>60.67</c:v>
                </c:pt>
                <c:pt idx="408">
                  <c:v>51.29</c:v>
                </c:pt>
                <c:pt idx="409">
                  <c:v>59.64</c:v>
                </c:pt>
                <c:pt idx="410">
                  <c:v>54.5</c:v>
                </c:pt>
                <c:pt idx="411">
                  <c:v>56.25</c:v>
                </c:pt>
                <c:pt idx="412">
                  <c:v>52.8</c:v>
                </c:pt>
                <c:pt idx="413">
                  <c:v>51.17</c:v>
                </c:pt>
                <c:pt idx="414">
                  <c:v>54.53</c:v>
                </c:pt>
                <c:pt idx="415">
                  <c:v>60.45</c:v>
                </c:pt>
                <c:pt idx="416">
                  <c:v>53.67</c:v>
                </c:pt>
                <c:pt idx="417">
                  <c:v>59.43</c:v>
                </c:pt>
                <c:pt idx="418">
                  <c:v>51.7</c:v>
                </c:pt>
                <c:pt idx="419">
                  <c:v>60.12</c:v>
                </c:pt>
                <c:pt idx="420">
                  <c:v>63.54</c:v>
                </c:pt>
                <c:pt idx="421">
                  <c:v>62.11</c:v>
                </c:pt>
                <c:pt idx="422">
                  <c:v>50.66</c:v>
                </c:pt>
                <c:pt idx="423">
                  <c:v>60.87</c:v>
                </c:pt>
                <c:pt idx="424">
                  <c:v>55.38</c:v>
                </c:pt>
                <c:pt idx="425">
                  <c:v>45.23</c:v>
                </c:pt>
                <c:pt idx="426">
                  <c:v>57.66</c:v>
                </c:pt>
                <c:pt idx="427">
                  <c:v>57.65</c:v>
                </c:pt>
                <c:pt idx="428">
                  <c:v>60.74</c:v>
                </c:pt>
                <c:pt idx="429">
                  <c:v>59.37</c:v>
                </c:pt>
                <c:pt idx="430">
                  <c:v>60.67</c:v>
                </c:pt>
                <c:pt idx="431">
                  <c:v>60.13</c:v>
                </c:pt>
                <c:pt idx="432">
                  <c:v>49.99</c:v>
                </c:pt>
                <c:pt idx="433">
                  <c:v>51.67</c:v>
                </c:pt>
                <c:pt idx="434">
                  <c:v>48.01</c:v>
                </c:pt>
                <c:pt idx="435">
                  <c:v>52.52</c:v>
                </c:pt>
                <c:pt idx="436">
                  <c:v>58.77</c:v>
                </c:pt>
                <c:pt idx="437">
                  <c:v>57.75</c:v>
                </c:pt>
                <c:pt idx="438">
                  <c:v>46.12</c:v>
                </c:pt>
                <c:pt idx="439">
                  <c:v>52.77</c:v>
                </c:pt>
                <c:pt idx="440">
                  <c:v>59.9</c:v>
                </c:pt>
                <c:pt idx="441">
                  <c:v>44.86</c:v>
                </c:pt>
                <c:pt idx="442">
                  <c:v>46.83</c:v>
                </c:pt>
                <c:pt idx="443">
                  <c:v>55.52</c:v>
                </c:pt>
                <c:pt idx="444">
                  <c:v>56.32</c:v>
                </c:pt>
                <c:pt idx="445">
                  <c:v>58.47</c:v>
                </c:pt>
                <c:pt idx="446">
                  <c:v>57.46</c:v>
                </c:pt>
                <c:pt idx="447">
                  <c:v>53.34</c:v>
                </c:pt>
                <c:pt idx="448">
                  <c:v>49.76</c:v>
                </c:pt>
                <c:pt idx="449">
                  <c:v>58.94</c:v>
                </c:pt>
                <c:pt idx="450">
                  <c:v>50.06</c:v>
                </c:pt>
                <c:pt idx="451">
                  <c:v>48.09</c:v>
                </c:pt>
                <c:pt idx="452">
                  <c:v>52.47</c:v>
                </c:pt>
                <c:pt idx="453">
                  <c:v>50.97</c:v>
                </c:pt>
                <c:pt idx="454">
                  <c:v>54.2</c:v>
                </c:pt>
                <c:pt idx="455">
                  <c:v>57.79</c:v>
                </c:pt>
                <c:pt idx="456">
                  <c:v>52.7</c:v>
                </c:pt>
                <c:pt idx="457">
                  <c:v>46.07</c:v>
                </c:pt>
                <c:pt idx="458">
                  <c:v>47.11</c:v>
                </c:pt>
                <c:pt idx="459">
                  <c:v>62.82</c:v>
                </c:pt>
                <c:pt idx="460">
                  <c:v>57.7</c:v>
                </c:pt>
                <c:pt idx="461">
                  <c:v>63.55</c:v>
                </c:pt>
                <c:pt idx="462">
                  <c:v>63.47</c:v>
                </c:pt>
                <c:pt idx="463">
                  <c:v>63.14</c:v>
                </c:pt>
                <c:pt idx="464">
                  <c:v>58.74</c:v>
                </c:pt>
                <c:pt idx="465">
                  <c:v>60.06</c:v>
                </c:pt>
                <c:pt idx="466">
                  <c:v>63.9</c:v>
                </c:pt>
                <c:pt idx="467">
                  <c:v>57.89</c:v>
                </c:pt>
                <c:pt idx="468">
                  <c:v>52.07</c:v>
                </c:pt>
                <c:pt idx="469">
                  <c:v>48.54</c:v>
                </c:pt>
                <c:pt idx="470">
                  <c:v>52.61</c:v>
                </c:pt>
                <c:pt idx="471">
                  <c:v>58.52</c:v>
                </c:pt>
                <c:pt idx="472">
                  <c:v>63.17</c:v>
                </c:pt>
                <c:pt idx="473">
                  <c:v>46.76</c:v>
                </c:pt>
                <c:pt idx="474">
                  <c:v>60.01</c:v>
                </c:pt>
                <c:pt idx="475">
                  <c:v>55.99</c:v>
                </c:pt>
                <c:pt idx="476">
                  <c:v>63.98</c:v>
                </c:pt>
                <c:pt idx="477">
                  <c:v>62.94</c:v>
                </c:pt>
                <c:pt idx="478">
                  <c:v>58.44</c:v>
                </c:pt>
                <c:pt idx="479">
                  <c:v>53.95</c:v>
                </c:pt>
                <c:pt idx="480">
                  <c:v>60.64</c:v>
                </c:pt>
                <c:pt idx="481">
                  <c:v>61.26</c:v>
                </c:pt>
                <c:pt idx="482">
                  <c:v>44.98</c:v>
                </c:pt>
                <c:pt idx="483">
                  <c:v>45.45</c:v>
                </c:pt>
                <c:pt idx="484">
                  <c:v>60.13</c:v>
                </c:pt>
                <c:pt idx="485">
                  <c:v>45.87</c:v>
                </c:pt>
                <c:pt idx="486">
                  <c:v>59.3</c:v>
                </c:pt>
                <c:pt idx="487">
                  <c:v>59.35</c:v>
                </c:pt>
                <c:pt idx="488">
                  <c:v>49.94</c:v>
                </c:pt>
                <c:pt idx="489">
                  <c:v>44.35</c:v>
                </c:pt>
                <c:pt idx="490">
                  <c:v>56.54</c:v>
                </c:pt>
                <c:pt idx="491">
                  <c:v>45.3</c:v>
                </c:pt>
                <c:pt idx="492">
                  <c:v>61.63</c:v>
                </c:pt>
                <c:pt idx="493">
                  <c:v>53.95</c:v>
                </c:pt>
                <c:pt idx="494">
                  <c:v>47.4</c:v>
                </c:pt>
                <c:pt idx="495">
                  <c:v>52.84</c:v>
                </c:pt>
                <c:pt idx="496">
                  <c:v>56.99</c:v>
                </c:pt>
                <c:pt idx="497">
                  <c:v>55.63</c:v>
                </c:pt>
                <c:pt idx="498">
                  <c:v>53.84</c:v>
                </c:pt>
                <c:pt idx="499">
                  <c:v>50.63</c:v>
                </c:pt>
                <c:pt idx="500">
                  <c:v>45.3</c:v>
                </c:pt>
                <c:pt idx="501">
                  <c:v>60.52</c:v>
                </c:pt>
                <c:pt idx="502">
                  <c:v>45.51</c:v>
                </c:pt>
                <c:pt idx="503">
                  <c:v>48.76</c:v>
                </c:pt>
                <c:pt idx="504">
                  <c:v>45.74</c:v>
                </c:pt>
                <c:pt idx="505">
                  <c:v>46.3</c:v>
                </c:pt>
                <c:pt idx="506">
                  <c:v>55.94</c:v>
                </c:pt>
                <c:pt idx="507">
                  <c:v>61.69</c:v>
                </c:pt>
                <c:pt idx="508">
                  <c:v>54.55</c:v>
                </c:pt>
                <c:pt idx="509">
                  <c:v>62.07</c:v>
                </c:pt>
                <c:pt idx="510">
                  <c:v>45.07</c:v>
                </c:pt>
                <c:pt idx="511">
                  <c:v>63.06</c:v>
                </c:pt>
                <c:pt idx="512">
                  <c:v>44.71</c:v>
                </c:pt>
                <c:pt idx="513">
                  <c:v>50.97</c:v>
                </c:pt>
                <c:pt idx="514">
                  <c:v>60.1</c:v>
                </c:pt>
                <c:pt idx="515">
                  <c:v>50.79</c:v>
                </c:pt>
                <c:pt idx="516">
                  <c:v>53.28</c:v>
                </c:pt>
                <c:pt idx="517">
                  <c:v>57.23</c:v>
                </c:pt>
                <c:pt idx="518">
                  <c:v>50.63</c:v>
                </c:pt>
                <c:pt idx="519">
                  <c:v>63.34</c:v>
                </c:pt>
                <c:pt idx="520">
                  <c:v>57.83</c:v>
                </c:pt>
                <c:pt idx="521">
                  <c:v>52.9</c:v>
                </c:pt>
                <c:pt idx="522">
                  <c:v>54.26</c:v>
                </c:pt>
                <c:pt idx="523">
                  <c:v>45.13</c:v>
                </c:pt>
                <c:pt idx="524">
                  <c:v>47.88</c:v>
                </c:pt>
                <c:pt idx="525">
                  <c:v>44.16</c:v>
                </c:pt>
                <c:pt idx="526">
                  <c:v>48.15</c:v>
                </c:pt>
                <c:pt idx="527">
                  <c:v>62.48</c:v>
                </c:pt>
                <c:pt idx="528">
                  <c:v>53.78</c:v>
                </c:pt>
                <c:pt idx="529">
                  <c:v>58.24</c:v>
                </c:pt>
                <c:pt idx="530">
                  <c:v>43.96</c:v>
                </c:pt>
                <c:pt idx="531">
                  <c:v>45.87</c:v>
                </c:pt>
                <c:pt idx="532">
                  <c:v>47.25</c:v>
                </c:pt>
                <c:pt idx="533">
                  <c:v>57.93</c:v>
                </c:pt>
                <c:pt idx="534">
                  <c:v>55.01</c:v>
                </c:pt>
                <c:pt idx="535">
                  <c:v>51.62</c:v>
                </c:pt>
                <c:pt idx="536">
                  <c:v>50.56</c:v>
                </c:pt>
                <c:pt idx="537">
                  <c:v>45.43</c:v>
                </c:pt>
                <c:pt idx="538">
                  <c:v>61.69</c:v>
                </c:pt>
                <c:pt idx="539">
                  <c:v>49.11</c:v>
                </c:pt>
                <c:pt idx="540">
                  <c:v>62.01</c:v>
                </c:pt>
                <c:pt idx="541">
                  <c:v>45.32</c:v>
                </c:pt>
                <c:pt idx="542">
                  <c:v>55.11</c:v>
                </c:pt>
                <c:pt idx="543">
                  <c:v>58.26</c:v>
                </c:pt>
                <c:pt idx="544">
                  <c:v>44.36</c:v>
                </c:pt>
                <c:pt idx="545">
                  <c:v>51.61</c:v>
                </c:pt>
                <c:pt idx="546">
                  <c:v>49</c:v>
                </c:pt>
                <c:pt idx="547">
                  <c:v>52.88</c:v>
                </c:pt>
                <c:pt idx="548">
                  <c:v>54.15</c:v>
                </c:pt>
                <c:pt idx="549">
                  <c:v>55.33</c:v>
                </c:pt>
                <c:pt idx="550">
                  <c:v>47</c:v>
                </c:pt>
                <c:pt idx="551">
                  <c:v>53.73</c:v>
                </c:pt>
                <c:pt idx="552">
                  <c:v>45.44</c:v>
                </c:pt>
                <c:pt idx="553">
                  <c:v>58.82</c:v>
                </c:pt>
                <c:pt idx="554">
                  <c:v>50.19</c:v>
                </c:pt>
                <c:pt idx="555">
                  <c:v>51.98</c:v>
                </c:pt>
                <c:pt idx="556">
                  <c:v>60.47</c:v>
                </c:pt>
                <c:pt idx="557">
                  <c:v>47.11</c:v>
                </c:pt>
                <c:pt idx="558">
                  <c:v>56.75</c:v>
                </c:pt>
                <c:pt idx="559">
                  <c:v>49.84</c:v>
                </c:pt>
                <c:pt idx="560">
                  <c:v>44.65</c:v>
                </c:pt>
                <c:pt idx="561">
                  <c:v>51.43</c:v>
                </c:pt>
                <c:pt idx="562">
                  <c:v>58.17</c:v>
                </c:pt>
                <c:pt idx="563">
                  <c:v>45.73</c:v>
                </c:pt>
                <c:pt idx="564">
                  <c:v>49.75</c:v>
                </c:pt>
                <c:pt idx="565">
                  <c:v>57.5</c:v>
                </c:pt>
                <c:pt idx="566">
                  <c:v>48.21</c:v>
                </c:pt>
                <c:pt idx="567">
                  <c:v>52.12</c:v>
                </c:pt>
                <c:pt idx="568">
                  <c:v>48.84</c:v>
                </c:pt>
                <c:pt idx="569">
                  <c:v>48</c:v>
                </c:pt>
                <c:pt idx="570">
                  <c:v>44.16</c:v>
                </c:pt>
                <c:pt idx="571">
                  <c:v>50.75</c:v>
                </c:pt>
                <c:pt idx="572">
                  <c:v>62.96</c:v>
                </c:pt>
                <c:pt idx="573">
                  <c:v>44.1</c:v>
                </c:pt>
                <c:pt idx="574">
                  <c:v>45.93</c:v>
                </c:pt>
                <c:pt idx="575">
                  <c:v>51.77</c:v>
                </c:pt>
                <c:pt idx="576">
                  <c:v>61.53</c:v>
                </c:pt>
                <c:pt idx="577">
                  <c:v>59.41</c:v>
                </c:pt>
                <c:pt idx="578">
                  <c:v>61.48</c:v>
                </c:pt>
                <c:pt idx="579">
                  <c:v>62.71</c:v>
                </c:pt>
                <c:pt idx="580">
                  <c:v>59.13</c:v>
                </c:pt>
                <c:pt idx="581">
                  <c:v>45.85</c:v>
                </c:pt>
                <c:pt idx="582">
                  <c:v>43.39</c:v>
                </c:pt>
                <c:pt idx="583">
                  <c:v>60.19</c:v>
                </c:pt>
                <c:pt idx="584">
                  <c:v>50.62</c:v>
                </c:pt>
                <c:pt idx="585">
                  <c:v>58.2</c:v>
                </c:pt>
                <c:pt idx="586">
                  <c:v>61.19</c:v>
                </c:pt>
                <c:pt idx="587">
                  <c:v>47.62</c:v>
                </c:pt>
                <c:pt idx="588">
                  <c:v>50.05</c:v>
                </c:pt>
                <c:pt idx="589">
                  <c:v>54.58</c:v>
                </c:pt>
                <c:pt idx="590">
                  <c:v>48.05</c:v>
                </c:pt>
                <c:pt idx="591">
                  <c:v>57.8</c:v>
                </c:pt>
                <c:pt idx="592">
                  <c:v>59.41</c:v>
                </c:pt>
                <c:pt idx="593">
                  <c:v>62.7</c:v>
                </c:pt>
                <c:pt idx="594">
                  <c:v>47.26</c:v>
                </c:pt>
                <c:pt idx="595">
                  <c:v>61.98</c:v>
                </c:pt>
                <c:pt idx="596">
                  <c:v>46.45</c:v>
                </c:pt>
                <c:pt idx="597">
                  <c:v>55.67</c:v>
                </c:pt>
                <c:pt idx="598">
                  <c:v>46.82</c:v>
                </c:pt>
                <c:pt idx="599">
                  <c:v>43.26</c:v>
                </c:pt>
                <c:pt idx="600">
                  <c:v>52.25</c:v>
                </c:pt>
                <c:pt idx="601">
                  <c:v>48.25</c:v>
                </c:pt>
                <c:pt idx="602">
                  <c:v>51.32</c:v>
                </c:pt>
                <c:pt idx="603">
                  <c:v>45.59</c:v>
                </c:pt>
                <c:pt idx="604">
                  <c:v>48.18</c:v>
                </c:pt>
                <c:pt idx="605">
                  <c:v>48.49</c:v>
                </c:pt>
                <c:pt idx="606">
                  <c:v>48.01</c:v>
                </c:pt>
                <c:pt idx="607">
                  <c:v>52.8</c:v>
                </c:pt>
                <c:pt idx="608">
                  <c:v>58.75</c:v>
                </c:pt>
                <c:pt idx="609">
                  <c:v>48.35</c:v>
                </c:pt>
                <c:pt idx="610">
                  <c:v>51.86</c:v>
                </c:pt>
                <c:pt idx="611">
                  <c:v>57.28</c:v>
                </c:pt>
                <c:pt idx="612">
                  <c:v>57.41</c:v>
                </c:pt>
                <c:pt idx="613">
                  <c:v>50.23</c:v>
                </c:pt>
                <c:pt idx="614">
                  <c:v>46.63</c:v>
                </c:pt>
                <c:pt idx="615">
                  <c:v>53.5</c:v>
                </c:pt>
                <c:pt idx="616">
                  <c:v>59.82</c:v>
                </c:pt>
                <c:pt idx="617">
                  <c:v>51.47</c:v>
                </c:pt>
                <c:pt idx="618">
                  <c:v>44.45</c:v>
                </c:pt>
                <c:pt idx="619">
                  <c:v>56.29</c:v>
                </c:pt>
                <c:pt idx="620">
                  <c:v>59.44</c:v>
                </c:pt>
                <c:pt idx="621">
                  <c:v>59.98</c:v>
                </c:pt>
                <c:pt idx="622">
                  <c:v>59</c:v>
                </c:pt>
                <c:pt idx="623">
                  <c:v>50.8</c:v>
                </c:pt>
                <c:pt idx="624">
                  <c:v>57.85</c:v>
                </c:pt>
                <c:pt idx="625">
                  <c:v>48.87</c:v>
                </c:pt>
                <c:pt idx="626">
                  <c:v>45.49</c:v>
                </c:pt>
                <c:pt idx="627">
                  <c:v>54.21</c:v>
                </c:pt>
                <c:pt idx="628">
                  <c:v>55.39</c:v>
                </c:pt>
                <c:pt idx="629">
                  <c:v>61.45</c:v>
                </c:pt>
                <c:pt idx="630">
                  <c:v>55.78</c:v>
                </c:pt>
                <c:pt idx="631">
                  <c:v>47.18</c:v>
                </c:pt>
                <c:pt idx="632">
                  <c:v>50.52</c:v>
                </c:pt>
                <c:pt idx="633">
                  <c:v>49.07</c:v>
                </c:pt>
                <c:pt idx="634">
                  <c:v>56.61</c:v>
                </c:pt>
                <c:pt idx="635">
                  <c:v>55.53</c:v>
                </c:pt>
                <c:pt idx="636">
                  <c:v>48.37</c:v>
                </c:pt>
                <c:pt idx="637">
                  <c:v>60.52</c:v>
                </c:pt>
                <c:pt idx="638">
                  <c:v>53.73</c:v>
                </c:pt>
                <c:pt idx="639">
                  <c:v>51.39</c:v>
                </c:pt>
                <c:pt idx="640">
                  <c:v>61.48</c:v>
                </c:pt>
                <c:pt idx="641">
                  <c:v>61.04</c:v>
                </c:pt>
                <c:pt idx="642">
                  <c:v>47.2</c:v>
                </c:pt>
                <c:pt idx="643">
                  <c:v>51.14</c:v>
                </c:pt>
                <c:pt idx="644">
                  <c:v>49.12</c:v>
                </c:pt>
                <c:pt idx="645">
                  <c:v>54.07</c:v>
                </c:pt>
                <c:pt idx="646">
                  <c:v>59.32</c:v>
                </c:pt>
                <c:pt idx="647">
                  <c:v>55.27</c:v>
                </c:pt>
                <c:pt idx="648">
                  <c:v>60.41</c:v>
                </c:pt>
                <c:pt idx="649">
                  <c:v>47.8</c:v>
                </c:pt>
                <c:pt idx="650">
                  <c:v>58.24</c:v>
                </c:pt>
                <c:pt idx="651">
                  <c:v>53.33</c:v>
                </c:pt>
                <c:pt idx="652">
                  <c:v>48.54</c:v>
                </c:pt>
                <c:pt idx="653">
                  <c:v>58.22</c:v>
                </c:pt>
                <c:pt idx="654">
                  <c:v>60.07</c:v>
                </c:pt>
                <c:pt idx="655">
                  <c:v>52.13</c:v>
                </c:pt>
                <c:pt idx="656">
                  <c:v>55.07</c:v>
                </c:pt>
                <c:pt idx="657">
                  <c:v>49.61</c:v>
                </c:pt>
                <c:pt idx="658">
                  <c:v>44.97</c:v>
                </c:pt>
                <c:pt idx="659">
                  <c:v>57.13</c:v>
                </c:pt>
                <c:pt idx="660">
                  <c:v>61.01</c:v>
                </c:pt>
                <c:pt idx="661">
                  <c:v>49.66</c:v>
                </c:pt>
                <c:pt idx="662">
                  <c:v>54.25</c:v>
                </c:pt>
                <c:pt idx="663">
                  <c:v>47.14</c:v>
                </c:pt>
                <c:pt idx="664">
                  <c:v>52.28</c:v>
                </c:pt>
                <c:pt idx="665">
                  <c:v>56.85</c:v>
                </c:pt>
                <c:pt idx="666">
                  <c:v>49.28</c:v>
                </c:pt>
                <c:pt idx="667">
                  <c:v>51.49</c:v>
                </c:pt>
                <c:pt idx="668">
                  <c:v>51.06</c:v>
                </c:pt>
                <c:pt idx="669">
                  <c:v>46.08</c:v>
                </c:pt>
                <c:pt idx="670">
                  <c:v>44.17</c:v>
                </c:pt>
                <c:pt idx="671">
                  <c:v>48.33</c:v>
                </c:pt>
                <c:pt idx="672">
                  <c:v>56.22</c:v>
                </c:pt>
                <c:pt idx="673">
                  <c:v>61.85</c:v>
                </c:pt>
                <c:pt idx="674">
                  <c:v>44.18</c:v>
                </c:pt>
                <c:pt idx="675">
                  <c:v>48.73</c:v>
                </c:pt>
                <c:pt idx="676">
                  <c:v>53.39</c:v>
                </c:pt>
                <c:pt idx="677">
                  <c:v>49.79</c:v>
                </c:pt>
                <c:pt idx="678">
                  <c:v>53.38</c:v>
                </c:pt>
                <c:pt idx="679">
                  <c:v>48.57</c:v>
                </c:pt>
                <c:pt idx="680">
                  <c:v>51.73</c:v>
                </c:pt>
                <c:pt idx="681">
                  <c:v>59.88</c:v>
                </c:pt>
                <c:pt idx="682">
                  <c:v>50.48</c:v>
                </c:pt>
                <c:pt idx="683">
                  <c:v>42.95</c:v>
                </c:pt>
                <c:pt idx="684">
                  <c:v>46.73</c:v>
                </c:pt>
                <c:pt idx="685">
                  <c:v>53.82</c:v>
                </c:pt>
                <c:pt idx="686">
                  <c:v>54.71</c:v>
                </c:pt>
                <c:pt idx="687">
                  <c:v>60.86</c:v>
                </c:pt>
                <c:pt idx="688">
                  <c:v>50.16</c:v>
                </c:pt>
                <c:pt idx="689">
                  <c:v>60.68</c:v>
                </c:pt>
                <c:pt idx="690">
                  <c:v>59.69</c:v>
                </c:pt>
                <c:pt idx="691">
                  <c:v>54.04</c:v>
                </c:pt>
                <c:pt idx="692">
                  <c:v>60.87</c:v>
                </c:pt>
                <c:pt idx="693">
                  <c:v>55.34</c:v>
                </c:pt>
                <c:pt idx="694">
                  <c:v>43.8</c:v>
                </c:pt>
                <c:pt idx="695">
                  <c:v>48.43</c:v>
                </c:pt>
                <c:pt idx="696">
                  <c:v>46.65</c:v>
                </c:pt>
                <c:pt idx="697">
                  <c:v>56.22</c:v>
                </c:pt>
                <c:pt idx="698">
                  <c:v>48.1</c:v>
                </c:pt>
                <c:pt idx="699">
                  <c:v>50.26</c:v>
                </c:pt>
                <c:pt idx="700">
                  <c:v>58.78</c:v>
                </c:pt>
                <c:pt idx="701">
                  <c:v>57.63</c:v>
                </c:pt>
                <c:pt idx="702">
                  <c:v>54.85</c:v>
                </c:pt>
                <c:pt idx="703">
                  <c:v>49.46</c:v>
                </c:pt>
                <c:pt idx="704">
                  <c:v>58.5</c:v>
                </c:pt>
                <c:pt idx="705">
                  <c:v>49.03</c:v>
                </c:pt>
                <c:pt idx="706">
                  <c:v>56.81</c:v>
                </c:pt>
                <c:pt idx="707">
                  <c:v>56.67</c:v>
                </c:pt>
                <c:pt idx="708">
                  <c:v>53.71</c:v>
                </c:pt>
                <c:pt idx="709">
                  <c:v>47.36</c:v>
                </c:pt>
                <c:pt idx="710">
                  <c:v>50.62</c:v>
                </c:pt>
                <c:pt idx="711">
                  <c:v>49.39</c:v>
                </c:pt>
                <c:pt idx="712">
                  <c:v>56.87</c:v>
                </c:pt>
                <c:pt idx="713">
                  <c:v>48.06</c:v>
                </c:pt>
                <c:pt idx="714">
                  <c:v>61.6</c:v>
                </c:pt>
                <c:pt idx="715">
                  <c:v>61.95</c:v>
                </c:pt>
                <c:pt idx="716">
                  <c:v>61.38</c:v>
                </c:pt>
                <c:pt idx="717">
                  <c:v>49.91</c:v>
                </c:pt>
                <c:pt idx="718">
                  <c:v>57.6</c:v>
                </c:pt>
                <c:pt idx="719">
                  <c:v>42.45</c:v>
                </c:pt>
                <c:pt idx="720">
                  <c:v>52.01</c:v>
                </c:pt>
                <c:pt idx="721">
                  <c:v>46.32</c:v>
                </c:pt>
                <c:pt idx="722">
                  <c:v>56.65</c:v>
                </c:pt>
                <c:pt idx="723">
                  <c:v>54.86</c:v>
                </c:pt>
                <c:pt idx="724">
                  <c:v>45.32</c:v>
                </c:pt>
                <c:pt idx="725">
                  <c:v>52.54</c:v>
                </c:pt>
                <c:pt idx="726">
                  <c:v>42.15</c:v>
                </c:pt>
                <c:pt idx="727">
                  <c:v>57.04</c:v>
                </c:pt>
                <c:pt idx="728">
                  <c:v>50.15</c:v>
                </c:pt>
                <c:pt idx="729">
                  <c:v>56.33</c:v>
                </c:pt>
                <c:pt idx="730">
                  <c:v>47.15</c:v>
                </c:pt>
                <c:pt idx="731">
                  <c:v>44.4</c:v>
                </c:pt>
                <c:pt idx="732">
                  <c:v>57.45</c:v>
                </c:pt>
                <c:pt idx="733">
                  <c:v>55.51</c:v>
                </c:pt>
                <c:pt idx="734">
                  <c:v>48.69</c:v>
                </c:pt>
                <c:pt idx="735">
                  <c:v>54.6</c:v>
                </c:pt>
                <c:pt idx="736">
                  <c:v>50.72</c:v>
                </c:pt>
                <c:pt idx="737">
                  <c:v>57.08</c:v>
                </c:pt>
                <c:pt idx="738">
                  <c:v>56.14</c:v>
                </c:pt>
                <c:pt idx="739">
                  <c:v>54.27</c:v>
                </c:pt>
                <c:pt idx="740">
                  <c:v>48.45</c:v>
                </c:pt>
                <c:pt idx="741">
                  <c:v>56.75</c:v>
                </c:pt>
                <c:pt idx="742">
                  <c:v>51.05</c:v>
                </c:pt>
                <c:pt idx="743">
                  <c:v>50.2</c:v>
                </c:pt>
                <c:pt idx="744">
                  <c:v>50.45</c:v>
                </c:pt>
                <c:pt idx="745">
                  <c:v>44.01</c:v>
                </c:pt>
                <c:pt idx="746">
                  <c:v>53.37</c:v>
                </c:pt>
                <c:pt idx="747">
                  <c:v>56.84</c:v>
                </c:pt>
                <c:pt idx="748">
                  <c:v>46.24</c:v>
                </c:pt>
                <c:pt idx="749">
                  <c:v>46.59</c:v>
                </c:pt>
                <c:pt idx="750">
                  <c:v>49.65</c:v>
                </c:pt>
                <c:pt idx="751">
                  <c:v>42.91</c:v>
                </c:pt>
                <c:pt idx="752">
                  <c:v>49.04</c:v>
                </c:pt>
                <c:pt idx="753">
                  <c:v>57.55</c:v>
                </c:pt>
                <c:pt idx="754">
                  <c:v>46.19</c:v>
                </c:pt>
                <c:pt idx="755">
                  <c:v>53.49</c:v>
                </c:pt>
                <c:pt idx="756">
                  <c:v>60.83</c:v>
                </c:pt>
                <c:pt idx="757">
                  <c:v>51.12</c:v>
                </c:pt>
                <c:pt idx="758">
                  <c:v>49.6</c:v>
                </c:pt>
                <c:pt idx="759">
                  <c:v>45.47</c:v>
                </c:pt>
                <c:pt idx="760">
                  <c:v>61.65</c:v>
                </c:pt>
                <c:pt idx="761">
                  <c:v>60.88</c:v>
                </c:pt>
                <c:pt idx="762">
                  <c:v>51.59</c:v>
                </c:pt>
                <c:pt idx="763">
                  <c:v>54.24</c:v>
                </c:pt>
                <c:pt idx="764">
                  <c:v>41.73</c:v>
                </c:pt>
                <c:pt idx="765">
                  <c:v>51.87</c:v>
                </c:pt>
                <c:pt idx="766">
                  <c:v>42.26</c:v>
                </c:pt>
                <c:pt idx="767">
                  <c:v>58.29</c:v>
                </c:pt>
                <c:pt idx="768">
                  <c:v>46.38</c:v>
                </c:pt>
                <c:pt idx="769">
                  <c:v>51.34</c:v>
                </c:pt>
                <c:pt idx="770">
                  <c:v>44.9</c:v>
                </c:pt>
                <c:pt idx="771">
                  <c:v>47.74</c:v>
                </c:pt>
                <c:pt idx="772">
                  <c:v>53.71</c:v>
                </c:pt>
                <c:pt idx="773">
                  <c:v>50.1</c:v>
                </c:pt>
                <c:pt idx="774">
                  <c:v>49.64</c:v>
                </c:pt>
                <c:pt idx="775">
                  <c:v>53.78</c:v>
                </c:pt>
                <c:pt idx="776">
                  <c:v>54.75</c:v>
                </c:pt>
                <c:pt idx="777">
                  <c:v>59.7</c:v>
                </c:pt>
                <c:pt idx="778">
                  <c:v>42.77</c:v>
                </c:pt>
                <c:pt idx="779">
                  <c:v>61.4</c:v>
                </c:pt>
                <c:pt idx="780">
                  <c:v>54.18</c:v>
                </c:pt>
                <c:pt idx="781">
                  <c:v>47.65</c:v>
                </c:pt>
                <c:pt idx="782">
                  <c:v>50.16</c:v>
                </c:pt>
                <c:pt idx="783">
                  <c:v>46.68</c:v>
                </c:pt>
                <c:pt idx="784">
                  <c:v>50.55</c:v>
                </c:pt>
                <c:pt idx="785">
                  <c:v>46.98</c:v>
                </c:pt>
                <c:pt idx="786">
                  <c:v>47.2</c:v>
                </c:pt>
                <c:pt idx="787">
                  <c:v>47.55</c:v>
                </c:pt>
                <c:pt idx="788">
                  <c:v>43.33</c:v>
                </c:pt>
                <c:pt idx="789">
                  <c:v>51.87</c:v>
                </c:pt>
                <c:pt idx="790">
                  <c:v>45.93</c:v>
                </c:pt>
                <c:pt idx="791">
                  <c:v>55.87</c:v>
                </c:pt>
                <c:pt idx="792">
                  <c:v>56.69</c:v>
                </c:pt>
                <c:pt idx="793">
                  <c:v>51.49</c:v>
                </c:pt>
                <c:pt idx="794">
                  <c:v>56.6</c:v>
                </c:pt>
                <c:pt idx="795">
                  <c:v>47.89</c:v>
                </c:pt>
                <c:pt idx="796">
                  <c:v>50.4</c:v>
                </c:pt>
                <c:pt idx="797">
                  <c:v>47.2</c:v>
                </c:pt>
                <c:pt idx="798">
                  <c:v>53.88</c:v>
                </c:pt>
                <c:pt idx="799">
                  <c:v>54.53</c:v>
                </c:pt>
                <c:pt idx="800">
                  <c:v>48.28</c:v>
                </c:pt>
                <c:pt idx="801">
                  <c:v>58.13</c:v>
                </c:pt>
                <c:pt idx="802">
                  <c:v>48.94</c:v>
                </c:pt>
                <c:pt idx="803">
                  <c:v>47.98</c:v>
                </c:pt>
                <c:pt idx="804">
                  <c:v>48.01</c:v>
                </c:pt>
                <c:pt idx="805">
                  <c:v>43.69</c:v>
                </c:pt>
                <c:pt idx="806">
                  <c:v>41.69</c:v>
                </c:pt>
                <c:pt idx="807">
                  <c:v>59.26</c:v>
                </c:pt>
                <c:pt idx="808">
                  <c:v>54.07</c:v>
                </c:pt>
                <c:pt idx="809">
                  <c:v>56.21</c:v>
                </c:pt>
                <c:pt idx="810">
                  <c:v>55.31</c:v>
                </c:pt>
                <c:pt idx="811">
                  <c:v>57.24</c:v>
                </c:pt>
                <c:pt idx="812">
                  <c:v>58.5</c:v>
                </c:pt>
                <c:pt idx="813">
                  <c:v>53.91</c:v>
                </c:pt>
                <c:pt idx="814">
                  <c:v>60.62</c:v>
                </c:pt>
                <c:pt idx="815">
                  <c:v>44.74</c:v>
                </c:pt>
                <c:pt idx="816">
                  <c:v>58.33</c:v>
                </c:pt>
                <c:pt idx="817">
                  <c:v>49.88</c:v>
                </c:pt>
                <c:pt idx="818">
                  <c:v>46.18</c:v>
                </c:pt>
                <c:pt idx="819">
                  <c:v>60.68</c:v>
                </c:pt>
                <c:pt idx="820">
                  <c:v>60.08</c:v>
                </c:pt>
                <c:pt idx="821">
                  <c:v>51.58</c:v>
                </c:pt>
                <c:pt idx="822">
                  <c:v>45.39</c:v>
                </c:pt>
                <c:pt idx="823">
                  <c:v>55.42</c:v>
                </c:pt>
                <c:pt idx="824">
                  <c:v>41.32</c:v>
                </c:pt>
                <c:pt idx="825">
                  <c:v>51.41</c:v>
                </c:pt>
                <c:pt idx="826">
                  <c:v>41.46</c:v>
                </c:pt>
                <c:pt idx="827">
                  <c:v>41.68</c:v>
                </c:pt>
                <c:pt idx="828">
                  <c:v>54.24</c:v>
                </c:pt>
                <c:pt idx="829">
                  <c:v>54.89</c:v>
                </c:pt>
                <c:pt idx="830">
                  <c:v>55.14</c:v>
                </c:pt>
                <c:pt idx="831">
                  <c:v>44.29</c:v>
                </c:pt>
                <c:pt idx="832">
                  <c:v>41.44</c:v>
                </c:pt>
                <c:pt idx="833">
                  <c:v>59.3</c:v>
                </c:pt>
                <c:pt idx="834">
                  <c:v>52.48</c:v>
                </c:pt>
                <c:pt idx="835">
                  <c:v>45.85</c:v>
                </c:pt>
                <c:pt idx="836">
                  <c:v>59.6</c:v>
                </c:pt>
                <c:pt idx="837">
                  <c:v>47.98</c:v>
                </c:pt>
                <c:pt idx="838">
                  <c:v>42.05</c:v>
                </c:pt>
                <c:pt idx="839">
                  <c:v>45.55</c:v>
                </c:pt>
                <c:pt idx="840">
                  <c:v>44.85</c:v>
                </c:pt>
                <c:pt idx="841">
                  <c:v>51.79</c:v>
                </c:pt>
                <c:pt idx="842">
                  <c:v>43.38</c:v>
                </c:pt>
                <c:pt idx="843">
                  <c:v>49.9</c:v>
                </c:pt>
                <c:pt idx="844">
                  <c:v>46.69</c:v>
                </c:pt>
                <c:pt idx="845">
                  <c:v>44.33</c:v>
                </c:pt>
                <c:pt idx="846">
                  <c:v>50.36</c:v>
                </c:pt>
                <c:pt idx="847">
                  <c:v>50.91</c:v>
                </c:pt>
                <c:pt idx="848">
                  <c:v>44.41</c:v>
                </c:pt>
                <c:pt idx="849">
                  <c:v>43.65</c:v>
                </c:pt>
                <c:pt idx="850">
                  <c:v>58.53</c:v>
                </c:pt>
                <c:pt idx="851">
                  <c:v>49.87</c:v>
                </c:pt>
                <c:pt idx="852">
                  <c:v>60.52</c:v>
                </c:pt>
                <c:pt idx="853">
                  <c:v>53.62</c:v>
                </c:pt>
                <c:pt idx="854">
                  <c:v>45.86</c:v>
                </c:pt>
                <c:pt idx="855">
                  <c:v>41.9</c:v>
                </c:pt>
                <c:pt idx="856">
                  <c:v>43.14</c:v>
                </c:pt>
                <c:pt idx="857">
                  <c:v>48.99</c:v>
                </c:pt>
                <c:pt idx="858">
                  <c:v>53.25</c:v>
                </c:pt>
                <c:pt idx="859">
                  <c:v>58.42</c:v>
                </c:pt>
                <c:pt idx="860">
                  <c:v>58.06</c:v>
                </c:pt>
                <c:pt idx="861">
                  <c:v>53.97</c:v>
                </c:pt>
                <c:pt idx="862">
                  <c:v>45.09</c:v>
                </c:pt>
                <c:pt idx="863">
                  <c:v>40.83</c:v>
                </c:pt>
                <c:pt idx="864">
                  <c:v>53.91</c:v>
                </c:pt>
                <c:pt idx="865">
                  <c:v>55.71</c:v>
                </c:pt>
                <c:pt idx="866">
                  <c:v>49.83</c:v>
                </c:pt>
                <c:pt idx="867">
                  <c:v>49.69</c:v>
                </c:pt>
                <c:pt idx="868">
                  <c:v>54.96</c:v>
                </c:pt>
                <c:pt idx="869">
                  <c:v>45.83</c:v>
                </c:pt>
                <c:pt idx="870">
                  <c:v>56.06</c:v>
                </c:pt>
                <c:pt idx="871">
                  <c:v>54.69</c:v>
                </c:pt>
                <c:pt idx="872">
                  <c:v>60.02</c:v>
                </c:pt>
                <c:pt idx="873">
                  <c:v>45.9</c:v>
                </c:pt>
                <c:pt idx="874">
                  <c:v>41.54</c:v>
                </c:pt>
                <c:pt idx="875">
                  <c:v>50.21</c:v>
                </c:pt>
                <c:pt idx="876">
                  <c:v>58.6</c:v>
                </c:pt>
                <c:pt idx="877">
                  <c:v>40.72</c:v>
                </c:pt>
                <c:pt idx="878">
                  <c:v>41.41</c:v>
                </c:pt>
                <c:pt idx="879">
                  <c:v>58.3</c:v>
                </c:pt>
                <c:pt idx="880">
                  <c:v>60.07</c:v>
                </c:pt>
                <c:pt idx="881">
                  <c:v>53.96</c:v>
                </c:pt>
                <c:pt idx="882">
                  <c:v>58.32</c:v>
                </c:pt>
                <c:pt idx="883">
                  <c:v>60.02</c:v>
                </c:pt>
                <c:pt idx="884">
                  <c:v>50.91</c:v>
                </c:pt>
                <c:pt idx="885">
                  <c:v>50.34</c:v>
                </c:pt>
                <c:pt idx="886">
                  <c:v>53.68</c:v>
                </c:pt>
                <c:pt idx="887">
                  <c:v>50.41</c:v>
                </c:pt>
                <c:pt idx="888">
                  <c:v>49.72</c:v>
                </c:pt>
                <c:pt idx="889">
                  <c:v>56.25</c:v>
                </c:pt>
                <c:pt idx="890">
                  <c:v>47.92</c:v>
                </c:pt>
                <c:pt idx="891">
                  <c:v>44.72</c:v>
                </c:pt>
                <c:pt idx="892">
                  <c:v>56.92</c:v>
                </c:pt>
                <c:pt idx="893">
                  <c:v>54.32</c:v>
                </c:pt>
                <c:pt idx="894">
                  <c:v>55.16</c:v>
                </c:pt>
                <c:pt idx="895">
                  <c:v>51.76</c:v>
                </c:pt>
                <c:pt idx="896">
                  <c:v>48</c:v>
                </c:pt>
                <c:pt idx="897">
                  <c:v>56.2</c:v>
                </c:pt>
                <c:pt idx="898">
                  <c:v>59.81</c:v>
                </c:pt>
                <c:pt idx="899">
                  <c:v>42.26</c:v>
                </c:pt>
                <c:pt idx="900">
                  <c:v>52.69</c:v>
                </c:pt>
                <c:pt idx="901">
                  <c:v>50.32</c:v>
                </c:pt>
                <c:pt idx="902">
                  <c:v>44.74</c:v>
                </c:pt>
                <c:pt idx="903">
                  <c:v>41.39</c:v>
                </c:pt>
                <c:pt idx="904">
                  <c:v>54.99</c:v>
                </c:pt>
                <c:pt idx="905">
                  <c:v>52.45</c:v>
                </c:pt>
                <c:pt idx="906">
                  <c:v>49.15</c:v>
                </c:pt>
                <c:pt idx="907">
                  <c:v>51.27</c:v>
                </c:pt>
                <c:pt idx="908">
                  <c:v>49.91</c:v>
                </c:pt>
                <c:pt idx="909">
                  <c:v>55.39</c:v>
                </c:pt>
                <c:pt idx="910">
                  <c:v>49.6</c:v>
                </c:pt>
                <c:pt idx="911">
                  <c:v>60.25</c:v>
                </c:pt>
                <c:pt idx="912">
                  <c:v>45.67</c:v>
                </c:pt>
                <c:pt idx="913">
                  <c:v>44.41</c:v>
                </c:pt>
                <c:pt idx="914">
                  <c:v>54.95</c:v>
                </c:pt>
                <c:pt idx="915">
                  <c:v>48.85</c:v>
                </c:pt>
                <c:pt idx="916">
                  <c:v>49.33</c:v>
                </c:pt>
                <c:pt idx="917">
                  <c:v>53.44</c:v>
                </c:pt>
                <c:pt idx="918">
                  <c:v>51.85</c:v>
                </c:pt>
                <c:pt idx="919">
                  <c:v>56.36</c:v>
                </c:pt>
                <c:pt idx="920">
                  <c:v>47.04</c:v>
                </c:pt>
                <c:pt idx="921">
                  <c:v>43.68</c:v>
                </c:pt>
                <c:pt idx="922">
                  <c:v>49.98</c:v>
                </c:pt>
                <c:pt idx="923">
                  <c:v>41.56</c:v>
                </c:pt>
                <c:pt idx="924">
                  <c:v>56.79</c:v>
                </c:pt>
                <c:pt idx="925">
                  <c:v>55.48</c:v>
                </c:pt>
                <c:pt idx="926">
                  <c:v>55.37</c:v>
                </c:pt>
                <c:pt idx="927">
                  <c:v>54.46</c:v>
                </c:pt>
                <c:pt idx="928">
                  <c:v>45.62</c:v>
                </c:pt>
                <c:pt idx="929">
                  <c:v>48.5</c:v>
                </c:pt>
                <c:pt idx="930">
                  <c:v>46.49</c:v>
                </c:pt>
                <c:pt idx="931">
                  <c:v>50.41</c:v>
                </c:pt>
                <c:pt idx="932">
                  <c:v>51.74</c:v>
                </c:pt>
                <c:pt idx="933">
                  <c:v>44.24</c:v>
                </c:pt>
                <c:pt idx="934">
                  <c:v>53.24</c:v>
                </c:pt>
                <c:pt idx="935">
                  <c:v>56.35</c:v>
                </c:pt>
                <c:pt idx="936">
                  <c:v>55.4</c:v>
                </c:pt>
                <c:pt idx="937">
                  <c:v>49.16</c:v>
                </c:pt>
                <c:pt idx="938">
                  <c:v>41.32</c:v>
                </c:pt>
                <c:pt idx="939">
                  <c:v>46.99</c:v>
                </c:pt>
                <c:pt idx="940">
                  <c:v>51.39</c:v>
                </c:pt>
                <c:pt idx="941">
                  <c:v>45.03</c:v>
                </c:pt>
                <c:pt idx="942">
                  <c:v>40.46</c:v>
                </c:pt>
                <c:pt idx="943">
                  <c:v>46.54</c:v>
                </c:pt>
                <c:pt idx="944">
                  <c:v>57.48</c:v>
                </c:pt>
                <c:pt idx="945">
                  <c:v>48.39</c:v>
                </c:pt>
                <c:pt idx="946">
                  <c:v>58.96</c:v>
                </c:pt>
                <c:pt idx="947">
                  <c:v>46.11</c:v>
                </c:pt>
                <c:pt idx="948">
                  <c:v>52.44</c:v>
                </c:pt>
                <c:pt idx="949">
                  <c:v>42.1</c:v>
                </c:pt>
                <c:pt idx="950">
                  <c:v>48.87</c:v>
                </c:pt>
                <c:pt idx="951">
                  <c:v>57.34</c:v>
                </c:pt>
                <c:pt idx="952">
                  <c:v>53.26</c:v>
                </c:pt>
                <c:pt idx="953">
                  <c:v>53.96</c:v>
                </c:pt>
                <c:pt idx="954">
                  <c:v>44.98</c:v>
                </c:pt>
                <c:pt idx="955">
                  <c:v>47.5</c:v>
                </c:pt>
                <c:pt idx="956">
                  <c:v>59.87</c:v>
                </c:pt>
                <c:pt idx="957">
                  <c:v>52.21</c:v>
                </c:pt>
                <c:pt idx="958">
                  <c:v>58.02</c:v>
                </c:pt>
                <c:pt idx="959">
                  <c:v>55.65</c:v>
                </c:pt>
                <c:pt idx="960">
                  <c:v>44.93</c:v>
                </c:pt>
                <c:pt idx="961">
                  <c:v>47.62</c:v>
                </c:pt>
                <c:pt idx="962">
                  <c:v>45.8</c:v>
                </c:pt>
                <c:pt idx="963">
                  <c:v>53.75</c:v>
                </c:pt>
                <c:pt idx="964">
                  <c:v>41.67</c:v>
                </c:pt>
                <c:pt idx="965">
                  <c:v>58.54</c:v>
                </c:pt>
                <c:pt idx="966">
                  <c:v>44.34</c:v>
                </c:pt>
                <c:pt idx="967">
                  <c:v>52.26</c:v>
                </c:pt>
                <c:pt idx="968">
                  <c:v>43.66</c:v>
                </c:pt>
                <c:pt idx="969">
                  <c:v>58.45</c:v>
                </c:pt>
                <c:pt idx="970">
                  <c:v>47.37</c:v>
                </c:pt>
                <c:pt idx="971">
                  <c:v>52.43</c:v>
                </c:pt>
                <c:pt idx="972">
                  <c:v>57.63</c:v>
                </c:pt>
                <c:pt idx="973">
                  <c:v>40.57</c:v>
                </c:pt>
                <c:pt idx="974">
                  <c:v>49.82</c:v>
                </c:pt>
                <c:pt idx="975">
                  <c:v>47.68</c:v>
                </c:pt>
                <c:pt idx="976">
                  <c:v>56.82</c:v>
                </c:pt>
                <c:pt idx="977">
                  <c:v>56.88</c:v>
                </c:pt>
                <c:pt idx="978">
                  <c:v>53.08</c:v>
                </c:pt>
                <c:pt idx="979">
                  <c:v>44.39</c:v>
                </c:pt>
                <c:pt idx="980">
                  <c:v>42.88</c:v>
                </c:pt>
                <c:pt idx="981">
                  <c:v>42.4</c:v>
                </c:pt>
                <c:pt idx="982">
                  <c:v>42.05</c:v>
                </c:pt>
                <c:pt idx="983">
                  <c:v>55.06</c:v>
                </c:pt>
                <c:pt idx="984">
                  <c:v>51.66</c:v>
                </c:pt>
                <c:pt idx="985">
                  <c:v>57.85</c:v>
                </c:pt>
                <c:pt idx="986">
                  <c:v>46.7</c:v>
                </c:pt>
                <c:pt idx="987">
                  <c:v>45.59</c:v>
                </c:pt>
                <c:pt idx="988">
                  <c:v>40.07</c:v>
                </c:pt>
                <c:pt idx="989">
                  <c:v>44.82</c:v>
                </c:pt>
                <c:pt idx="990">
                  <c:v>44.88</c:v>
                </c:pt>
                <c:pt idx="991">
                  <c:v>51.57</c:v>
                </c:pt>
                <c:pt idx="992">
                  <c:v>49.22</c:v>
                </c:pt>
                <c:pt idx="993">
                  <c:v>50.83</c:v>
                </c:pt>
                <c:pt idx="994">
                  <c:v>43.08</c:v>
                </c:pt>
                <c:pt idx="995">
                  <c:v>50.56</c:v>
                </c:pt>
                <c:pt idx="996">
                  <c:v>49.84</c:v>
                </c:pt>
                <c:pt idx="997">
                  <c:v>47.98</c:v>
                </c:pt>
                <c:pt idx="998">
                  <c:v>48.29</c:v>
                </c:pt>
                <c:pt idx="999">
                  <c:v>52.34</c:v>
                </c:pt>
                <c:pt idx="1000">
                  <c:v>56.16</c:v>
                </c:pt>
                <c:pt idx="1001">
                  <c:v>44.02</c:v>
                </c:pt>
                <c:pt idx="1002">
                  <c:v>49.38</c:v>
                </c:pt>
                <c:pt idx="1003">
                  <c:v>53.88</c:v>
                </c:pt>
                <c:pt idx="1004">
                  <c:v>56.47</c:v>
                </c:pt>
                <c:pt idx="1005">
                  <c:v>58.03</c:v>
                </c:pt>
                <c:pt idx="1006">
                  <c:v>44.78</c:v>
                </c:pt>
                <c:pt idx="1007">
                  <c:v>52.65</c:v>
                </c:pt>
                <c:pt idx="1008">
                  <c:v>45.84</c:v>
                </c:pt>
                <c:pt idx="1009">
                  <c:v>50.55</c:v>
                </c:pt>
                <c:pt idx="1010">
                  <c:v>56.78</c:v>
                </c:pt>
                <c:pt idx="1011">
                  <c:v>50.15</c:v>
                </c:pt>
                <c:pt idx="1012">
                  <c:v>43.41</c:v>
                </c:pt>
                <c:pt idx="1013">
                  <c:v>51.88</c:v>
                </c:pt>
                <c:pt idx="1014">
                  <c:v>43.25</c:v>
                </c:pt>
                <c:pt idx="1015">
                  <c:v>43.39</c:v>
                </c:pt>
                <c:pt idx="1016">
                  <c:v>40.01</c:v>
                </c:pt>
                <c:pt idx="1017">
                  <c:v>49.84</c:v>
                </c:pt>
                <c:pt idx="1018">
                  <c:v>52.29</c:v>
                </c:pt>
                <c:pt idx="1019">
                  <c:v>47.57</c:v>
                </c:pt>
                <c:pt idx="1020">
                  <c:v>40.67</c:v>
                </c:pt>
                <c:pt idx="1021">
                  <c:v>56.35</c:v>
                </c:pt>
                <c:pt idx="1022">
                  <c:v>41.11</c:v>
                </c:pt>
                <c:pt idx="1023">
                  <c:v>50.62</c:v>
                </c:pt>
                <c:pt idx="1024">
                  <c:v>40.21</c:v>
                </c:pt>
                <c:pt idx="1025">
                  <c:v>50.62</c:v>
                </c:pt>
                <c:pt idx="1026">
                  <c:v>52.2</c:v>
                </c:pt>
                <c:pt idx="1027">
                  <c:v>42.65</c:v>
                </c:pt>
                <c:pt idx="1028">
                  <c:v>46.66</c:v>
                </c:pt>
                <c:pt idx="1029">
                  <c:v>41.91</c:v>
                </c:pt>
                <c:pt idx="1030">
                  <c:v>52.83</c:v>
                </c:pt>
                <c:pt idx="1031">
                  <c:v>48.22</c:v>
                </c:pt>
                <c:pt idx="1032">
                  <c:v>41.49</c:v>
                </c:pt>
                <c:pt idx="1033">
                  <c:v>48.25</c:v>
                </c:pt>
                <c:pt idx="1034">
                  <c:v>49.69</c:v>
                </c:pt>
                <c:pt idx="1035">
                  <c:v>45.3</c:v>
                </c:pt>
                <c:pt idx="1036">
                  <c:v>47.7</c:v>
                </c:pt>
                <c:pt idx="1037">
                  <c:v>43.58</c:v>
                </c:pt>
                <c:pt idx="1038">
                  <c:v>40.83</c:v>
                </c:pt>
                <c:pt idx="1039">
                  <c:v>52.22</c:v>
                </c:pt>
                <c:pt idx="1040">
                  <c:v>49.69</c:v>
                </c:pt>
                <c:pt idx="1041">
                  <c:v>48.12</c:v>
                </c:pt>
                <c:pt idx="1042">
                  <c:v>52.29</c:v>
                </c:pt>
                <c:pt idx="1043">
                  <c:v>41.6</c:v>
                </c:pt>
                <c:pt idx="1044">
                  <c:v>56.72</c:v>
                </c:pt>
                <c:pt idx="1045">
                  <c:v>51.56</c:v>
                </c:pt>
                <c:pt idx="1046">
                  <c:v>40.42</c:v>
                </c:pt>
                <c:pt idx="1047">
                  <c:v>51.1</c:v>
                </c:pt>
                <c:pt idx="1048">
                  <c:v>44.74</c:v>
                </c:pt>
                <c:pt idx="1049">
                  <c:v>57.39</c:v>
                </c:pt>
                <c:pt idx="1050">
                  <c:v>44.37</c:v>
                </c:pt>
                <c:pt idx="1051">
                  <c:v>44.6</c:v>
                </c:pt>
                <c:pt idx="1052">
                  <c:v>45.83</c:v>
                </c:pt>
                <c:pt idx="1053">
                  <c:v>52.43</c:v>
                </c:pt>
                <c:pt idx="1054">
                  <c:v>44.55</c:v>
                </c:pt>
                <c:pt idx="1055">
                  <c:v>56.83</c:v>
                </c:pt>
                <c:pt idx="1056">
                  <c:v>46.56</c:v>
                </c:pt>
                <c:pt idx="1057">
                  <c:v>50.33</c:v>
                </c:pt>
                <c:pt idx="1058">
                  <c:v>55.78</c:v>
                </c:pt>
                <c:pt idx="1059">
                  <c:v>57.51</c:v>
                </c:pt>
                <c:pt idx="1060">
                  <c:v>46.45</c:v>
                </c:pt>
                <c:pt idx="1061">
                  <c:v>55.91</c:v>
                </c:pt>
                <c:pt idx="1062">
                  <c:v>43.54</c:v>
                </c:pt>
                <c:pt idx="1063">
                  <c:v>46.65</c:v>
                </c:pt>
                <c:pt idx="1064">
                  <c:v>40.76</c:v>
                </c:pt>
                <c:pt idx="1065">
                  <c:v>47</c:v>
                </c:pt>
                <c:pt idx="1066">
                  <c:v>51.48</c:v>
                </c:pt>
                <c:pt idx="1067">
                  <c:v>47.3</c:v>
                </c:pt>
                <c:pt idx="1068">
                  <c:v>44.93</c:v>
                </c:pt>
                <c:pt idx="1069">
                  <c:v>48.57</c:v>
                </c:pt>
                <c:pt idx="1070">
                  <c:v>52.17</c:v>
                </c:pt>
                <c:pt idx="1071">
                  <c:v>40.590000000000003</c:v>
                </c:pt>
                <c:pt idx="1072">
                  <c:v>48.9</c:v>
                </c:pt>
                <c:pt idx="1073">
                  <c:v>55.85</c:v>
                </c:pt>
                <c:pt idx="1074">
                  <c:v>45.42</c:v>
                </c:pt>
                <c:pt idx="1075">
                  <c:v>43.89</c:v>
                </c:pt>
                <c:pt idx="1076">
                  <c:v>44.74</c:v>
                </c:pt>
                <c:pt idx="1077">
                  <c:v>56.29</c:v>
                </c:pt>
                <c:pt idx="1078">
                  <c:v>39.479999999999997</c:v>
                </c:pt>
                <c:pt idx="1079">
                  <c:v>53.43</c:v>
                </c:pt>
                <c:pt idx="1080">
                  <c:v>39.44</c:v>
                </c:pt>
                <c:pt idx="1081">
                  <c:v>40.4</c:v>
                </c:pt>
                <c:pt idx="1082">
                  <c:v>47.19</c:v>
                </c:pt>
                <c:pt idx="1083">
                  <c:v>58.16</c:v>
                </c:pt>
                <c:pt idx="1084">
                  <c:v>56.28</c:v>
                </c:pt>
                <c:pt idx="1085">
                  <c:v>53.15</c:v>
                </c:pt>
                <c:pt idx="1086">
                  <c:v>53.31</c:v>
                </c:pt>
                <c:pt idx="1087">
                  <c:v>39.770000000000003</c:v>
                </c:pt>
                <c:pt idx="1088">
                  <c:v>46.98</c:v>
                </c:pt>
                <c:pt idx="1089">
                  <c:v>49.07</c:v>
                </c:pt>
                <c:pt idx="1090">
                  <c:v>57.93</c:v>
                </c:pt>
                <c:pt idx="1091">
                  <c:v>55.25</c:v>
                </c:pt>
                <c:pt idx="1092">
                  <c:v>47.25</c:v>
                </c:pt>
                <c:pt idx="1093">
                  <c:v>48.85</c:v>
                </c:pt>
                <c:pt idx="1094">
                  <c:v>39.93</c:v>
                </c:pt>
                <c:pt idx="1095">
                  <c:v>54.18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E-4A63-8ECD-66560E20DCA4}"/>
            </c:ext>
          </c:extLst>
        </c:ser>
        <c:ser>
          <c:idx val="2"/>
          <c:order val="2"/>
          <c:tx>
            <c:strRef>
              <c:f>'Historic Data'!$E$1</c:f>
              <c:strCache>
                <c:ptCount val="1"/>
                <c:pt idx="0">
                  <c:v>fixed_order_cost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'Historic Data'!$A$2:$A$1097</c:f>
              <c:numCache>
                <c:formatCode>m/d/yyyy</c:formatCode>
                <c:ptCount val="109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  <c:pt idx="576">
                  <c:v>45138</c:v>
                </c:pt>
                <c:pt idx="577">
                  <c:v>45139</c:v>
                </c:pt>
                <c:pt idx="578">
                  <c:v>45140</c:v>
                </c:pt>
                <c:pt idx="579">
                  <c:v>45141</c:v>
                </c:pt>
                <c:pt idx="580">
                  <c:v>45142</c:v>
                </c:pt>
                <c:pt idx="581">
                  <c:v>45143</c:v>
                </c:pt>
                <c:pt idx="582">
                  <c:v>45144</c:v>
                </c:pt>
                <c:pt idx="583">
                  <c:v>45145</c:v>
                </c:pt>
                <c:pt idx="584">
                  <c:v>45146</c:v>
                </c:pt>
                <c:pt idx="585">
                  <c:v>45147</c:v>
                </c:pt>
                <c:pt idx="586">
                  <c:v>45148</c:v>
                </c:pt>
                <c:pt idx="587">
                  <c:v>45149</c:v>
                </c:pt>
                <c:pt idx="588">
                  <c:v>45150</c:v>
                </c:pt>
                <c:pt idx="589">
                  <c:v>45151</c:v>
                </c:pt>
                <c:pt idx="590">
                  <c:v>45152</c:v>
                </c:pt>
                <c:pt idx="591">
                  <c:v>45153</c:v>
                </c:pt>
                <c:pt idx="592">
                  <c:v>45154</c:v>
                </c:pt>
                <c:pt idx="593">
                  <c:v>45155</c:v>
                </c:pt>
                <c:pt idx="594">
                  <c:v>45156</c:v>
                </c:pt>
                <c:pt idx="595">
                  <c:v>45157</c:v>
                </c:pt>
                <c:pt idx="596">
                  <c:v>45158</c:v>
                </c:pt>
                <c:pt idx="597">
                  <c:v>45159</c:v>
                </c:pt>
                <c:pt idx="598">
                  <c:v>45160</c:v>
                </c:pt>
                <c:pt idx="599">
                  <c:v>45161</c:v>
                </c:pt>
                <c:pt idx="600">
                  <c:v>45162</c:v>
                </c:pt>
                <c:pt idx="601">
                  <c:v>45163</c:v>
                </c:pt>
                <c:pt idx="602">
                  <c:v>45164</c:v>
                </c:pt>
                <c:pt idx="603">
                  <c:v>45165</c:v>
                </c:pt>
                <c:pt idx="604">
                  <c:v>45166</c:v>
                </c:pt>
                <c:pt idx="605">
                  <c:v>45167</c:v>
                </c:pt>
                <c:pt idx="606">
                  <c:v>45168</c:v>
                </c:pt>
                <c:pt idx="607">
                  <c:v>45169</c:v>
                </c:pt>
                <c:pt idx="608">
                  <c:v>45170</c:v>
                </c:pt>
                <c:pt idx="609">
                  <c:v>45171</c:v>
                </c:pt>
                <c:pt idx="610">
                  <c:v>45172</c:v>
                </c:pt>
                <c:pt idx="611">
                  <c:v>45173</c:v>
                </c:pt>
                <c:pt idx="612">
                  <c:v>45174</c:v>
                </c:pt>
                <c:pt idx="613">
                  <c:v>45175</c:v>
                </c:pt>
                <c:pt idx="614">
                  <c:v>45176</c:v>
                </c:pt>
                <c:pt idx="615">
                  <c:v>45177</c:v>
                </c:pt>
                <c:pt idx="616">
                  <c:v>45178</c:v>
                </c:pt>
                <c:pt idx="617">
                  <c:v>45179</c:v>
                </c:pt>
                <c:pt idx="618">
                  <c:v>45180</c:v>
                </c:pt>
                <c:pt idx="619">
                  <c:v>45181</c:v>
                </c:pt>
                <c:pt idx="620">
                  <c:v>45182</c:v>
                </c:pt>
                <c:pt idx="621">
                  <c:v>45183</c:v>
                </c:pt>
                <c:pt idx="622">
                  <c:v>45184</c:v>
                </c:pt>
                <c:pt idx="623">
                  <c:v>45185</c:v>
                </c:pt>
                <c:pt idx="624">
                  <c:v>45186</c:v>
                </c:pt>
                <c:pt idx="625">
                  <c:v>45187</c:v>
                </c:pt>
                <c:pt idx="626">
                  <c:v>45188</c:v>
                </c:pt>
                <c:pt idx="627">
                  <c:v>45189</c:v>
                </c:pt>
                <c:pt idx="628">
                  <c:v>45190</c:v>
                </c:pt>
                <c:pt idx="629">
                  <c:v>45191</c:v>
                </c:pt>
                <c:pt idx="630">
                  <c:v>45192</c:v>
                </c:pt>
                <c:pt idx="631">
                  <c:v>45193</c:v>
                </c:pt>
                <c:pt idx="632">
                  <c:v>45194</c:v>
                </c:pt>
                <c:pt idx="633">
                  <c:v>45195</c:v>
                </c:pt>
                <c:pt idx="634">
                  <c:v>45196</c:v>
                </c:pt>
                <c:pt idx="635">
                  <c:v>45197</c:v>
                </c:pt>
                <c:pt idx="636">
                  <c:v>45198</c:v>
                </c:pt>
                <c:pt idx="637">
                  <c:v>45199</c:v>
                </c:pt>
                <c:pt idx="638">
                  <c:v>45200</c:v>
                </c:pt>
                <c:pt idx="639">
                  <c:v>45201</c:v>
                </c:pt>
                <c:pt idx="640">
                  <c:v>45202</c:v>
                </c:pt>
                <c:pt idx="641">
                  <c:v>45203</c:v>
                </c:pt>
                <c:pt idx="642">
                  <c:v>45204</c:v>
                </c:pt>
                <c:pt idx="643">
                  <c:v>45205</c:v>
                </c:pt>
                <c:pt idx="644">
                  <c:v>45206</c:v>
                </c:pt>
                <c:pt idx="645">
                  <c:v>45207</c:v>
                </c:pt>
                <c:pt idx="646">
                  <c:v>45208</c:v>
                </c:pt>
                <c:pt idx="647">
                  <c:v>45209</c:v>
                </c:pt>
                <c:pt idx="648">
                  <c:v>45210</c:v>
                </c:pt>
                <c:pt idx="649">
                  <c:v>45211</c:v>
                </c:pt>
                <c:pt idx="650">
                  <c:v>45212</c:v>
                </c:pt>
                <c:pt idx="651">
                  <c:v>45213</c:v>
                </c:pt>
                <c:pt idx="652">
                  <c:v>45214</c:v>
                </c:pt>
                <c:pt idx="653">
                  <c:v>45215</c:v>
                </c:pt>
                <c:pt idx="654">
                  <c:v>45216</c:v>
                </c:pt>
                <c:pt idx="655">
                  <c:v>45217</c:v>
                </c:pt>
                <c:pt idx="656">
                  <c:v>45218</c:v>
                </c:pt>
                <c:pt idx="657">
                  <c:v>45219</c:v>
                </c:pt>
                <c:pt idx="658">
                  <c:v>45220</c:v>
                </c:pt>
                <c:pt idx="659">
                  <c:v>45221</c:v>
                </c:pt>
                <c:pt idx="660">
                  <c:v>45222</c:v>
                </c:pt>
                <c:pt idx="661">
                  <c:v>45223</c:v>
                </c:pt>
                <c:pt idx="662">
                  <c:v>45224</c:v>
                </c:pt>
                <c:pt idx="663">
                  <c:v>45225</c:v>
                </c:pt>
                <c:pt idx="664">
                  <c:v>45226</c:v>
                </c:pt>
                <c:pt idx="665">
                  <c:v>45227</c:v>
                </c:pt>
                <c:pt idx="666">
                  <c:v>45228</c:v>
                </c:pt>
                <c:pt idx="667">
                  <c:v>45229</c:v>
                </c:pt>
                <c:pt idx="668">
                  <c:v>45230</c:v>
                </c:pt>
                <c:pt idx="669">
                  <c:v>45231</c:v>
                </c:pt>
                <c:pt idx="670">
                  <c:v>45232</c:v>
                </c:pt>
                <c:pt idx="671">
                  <c:v>45233</c:v>
                </c:pt>
                <c:pt idx="672">
                  <c:v>45234</c:v>
                </c:pt>
                <c:pt idx="673">
                  <c:v>45235</c:v>
                </c:pt>
                <c:pt idx="674">
                  <c:v>45236</c:v>
                </c:pt>
                <c:pt idx="675">
                  <c:v>45237</c:v>
                </c:pt>
                <c:pt idx="676">
                  <c:v>45238</c:v>
                </c:pt>
                <c:pt idx="677">
                  <c:v>45239</c:v>
                </c:pt>
                <c:pt idx="678">
                  <c:v>45240</c:v>
                </c:pt>
                <c:pt idx="679">
                  <c:v>45241</c:v>
                </c:pt>
                <c:pt idx="680">
                  <c:v>45242</c:v>
                </c:pt>
                <c:pt idx="681">
                  <c:v>45243</c:v>
                </c:pt>
                <c:pt idx="682">
                  <c:v>45244</c:v>
                </c:pt>
                <c:pt idx="683">
                  <c:v>45245</c:v>
                </c:pt>
                <c:pt idx="684">
                  <c:v>45246</c:v>
                </c:pt>
                <c:pt idx="685">
                  <c:v>45247</c:v>
                </c:pt>
                <c:pt idx="686">
                  <c:v>45248</c:v>
                </c:pt>
                <c:pt idx="687">
                  <c:v>45249</c:v>
                </c:pt>
                <c:pt idx="688">
                  <c:v>45250</c:v>
                </c:pt>
                <c:pt idx="689">
                  <c:v>45251</c:v>
                </c:pt>
                <c:pt idx="690">
                  <c:v>45252</c:v>
                </c:pt>
                <c:pt idx="691">
                  <c:v>45253</c:v>
                </c:pt>
                <c:pt idx="692">
                  <c:v>45254</c:v>
                </c:pt>
                <c:pt idx="693">
                  <c:v>45255</c:v>
                </c:pt>
                <c:pt idx="694">
                  <c:v>45256</c:v>
                </c:pt>
                <c:pt idx="695">
                  <c:v>45257</c:v>
                </c:pt>
                <c:pt idx="696">
                  <c:v>45258</c:v>
                </c:pt>
                <c:pt idx="697">
                  <c:v>45259</c:v>
                </c:pt>
                <c:pt idx="698">
                  <c:v>45260</c:v>
                </c:pt>
                <c:pt idx="699">
                  <c:v>45261</c:v>
                </c:pt>
                <c:pt idx="700">
                  <c:v>45262</c:v>
                </c:pt>
                <c:pt idx="701">
                  <c:v>45263</c:v>
                </c:pt>
                <c:pt idx="702">
                  <c:v>45264</c:v>
                </c:pt>
                <c:pt idx="703">
                  <c:v>45265</c:v>
                </c:pt>
                <c:pt idx="704">
                  <c:v>45266</c:v>
                </c:pt>
                <c:pt idx="705">
                  <c:v>45267</c:v>
                </c:pt>
                <c:pt idx="706">
                  <c:v>45268</c:v>
                </c:pt>
                <c:pt idx="707">
                  <c:v>45269</c:v>
                </c:pt>
                <c:pt idx="708">
                  <c:v>45270</c:v>
                </c:pt>
                <c:pt idx="709">
                  <c:v>45271</c:v>
                </c:pt>
                <c:pt idx="710">
                  <c:v>45272</c:v>
                </c:pt>
                <c:pt idx="711">
                  <c:v>45273</c:v>
                </c:pt>
                <c:pt idx="712">
                  <c:v>45274</c:v>
                </c:pt>
                <c:pt idx="713">
                  <c:v>45275</c:v>
                </c:pt>
                <c:pt idx="714">
                  <c:v>45276</c:v>
                </c:pt>
                <c:pt idx="715">
                  <c:v>45277</c:v>
                </c:pt>
                <c:pt idx="716">
                  <c:v>45278</c:v>
                </c:pt>
                <c:pt idx="717">
                  <c:v>45279</c:v>
                </c:pt>
                <c:pt idx="718">
                  <c:v>45280</c:v>
                </c:pt>
                <c:pt idx="719">
                  <c:v>45281</c:v>
                </c:pt>
                <c:pt idx="720">
                  <c:v>45282</c:v>
                </c:pt>
                <c:pt idx="721">
                  <c:v>45283</c:v>
                </c:pt>
                <c:pt idx="722">
                  <c:v>45284</c:v>
                </c:pt>
                <c:pt idx="723">
                  <c:v>45285</c:v>
                </c:pt>
                <c:pt idx="724">
                  <c:v>45286</c:v>
                </c:pt>
                <c:pt idx="725">
                  <c:v>45287</c:v>
                </c:pt>
                <c:pt idx="726">
                  <c:v>45288</c:v>
                </c:pt>
                <c:pt idx="727">
                  <c:v>45289</c:v>
                </c:pt>
                <c:pt idx="728">
                  <c:v>45290</c:v>
                </c:pt>
                <c:pt idx="729">
                  <c:v>45291</c:v>
                </c:pt>
                <c:pt idx="730">
                  <c:v>45292</c:v>
                </c:pt>
                <c:pt idx="731">
                  <c:v>45293</c:v>
                </c:pt>
                <c:pt idx="732">
                  <c:v>45294</c:v>
                </c:pt>
                <c:pt idx="733">
                  <c:v>45295</c:v>
                </c:pt>
                <c:pt idx="734">
                  <c:v>45296</c:v>
                </c:pt>
                <c:pt idx="735">
                  <c:v>45297</c:v>
                </c:pt>
                <c:pt idx="736">
                  <c:v>45298</c:v>
                </c:pt>
                <c:pt idx="737">
                  <c:v>45299</c:v>
                </c:pt>
                <c:pt idx="738">
                  <c:v>45300</c:v>
                </c:pt>
                <c:pt idx="739">
                  <c:v>45301</c:v>
                </c:pt>
                <c:pt idx="740">
                  <c:v>45302</c:v>
                </c:pt>
                <c:pt idx="741">
                  <c:v>45303</c:v>
                </c:pt>
                <c:pt idx="742">
                  <c:v>45304</c:v>
                </c:pt>
                <c:pt idx="743">
                  <c:v>45305</c:v>
                </c:pt>
                <c:pt idx="744">
                  <c:v>45306</c:v>
                </c:pt>
                <c:pt idx="745">
                  <c:v>45307</c:v>
                </c:pt>
                <c:pt idx="746">
                  <c:v>45308</c:v>
                </c:pt>
                <c:pt idx="747">
                  <c:v>45309</c:v>
                </c:pt>
                <c:pt idx="748">
                  <c:v>45310</c:v>
                </c:pt>
                <c:pt idx="749">
                  <c:v>45311</c:v>
                </c:pt>
                <c:pt idx="750">
                  <c:v>45312</c:v>
                </c:pt>
                <c:pt idx="751">
                  <c:v>45313</c:v>
                </c:pt>
                <c:pt idx="752">
                  <c:v>45314</c:v>
                </c:pt>
                <c:pt idx="753">
                  <c:v>45315</c:v>
                </c:pt>
                <c:pt idx="754">
                  <c:v>45316</c:v>
                </c:pt>
                <c:pt idx="755">
                  <c:v>45317</c:v>
                </c:pt>
                <c:pt idx="756">
                  <c:v>45318</c:v>
                </c:pt>
                <c:pt idx="757">
                  <c:v>45319</c:v>
                </c:pt>
                <c:pt idx="758">
                  <c:v>45320</c:v>
                </c:pt>
                <c:pt idx="759">
                  <c:v>45321</c:v>
                </c:pt>
                <c:pt idx="760">
                  <c:v>45322</c:v>
                </c:pt>
                <c:pt idx="761">
                  <c:v>45323</c:v>
                </c:pt>
                <c:pt idx="762">
                  <c:v>45324</c:v>
                </c:pt>
                <c:pt idx="763">
                  <c:v>45325</c:v>
                </c:pt>
                <c:pt idx="764">
                  <c:v>45326</c:v>
                </c:pt>
                <c:pt idx="765">
                  <c:v>45327</c:v>
                </c:pt>
                <c:pt idx="766">
                  <c:v>45328</c:v>
                </c:pt>
                <c:pt idx="767">
                  <c:v>45329</c:v>
                </c:pt>
                <c:pt idx="768">
                  <c:v>45330</c:v>
                </c:pt>
                <c:pt idx="769">
                  <c:v>45331</c:v>
                </c:pt>
                <c:pt idx="770">
                  <c:v>45332</c:v>
                </c:pt>
                <c:pt idx="771">
                  <c:v>45333</c:v>
                </c:pt>
                <c:pt idx="772">
                  <c:v>45334</c:v>
                </c:pt>
                <c:pt idx="773">
                  <c:v>45335</c:v>
                </c:pt>
                <c:pt idx="774">
                  <c:v>45336</c:v>
                </c:pt>
                <c:pt idx="775">
                  <c:v>45337</c:v>
                </c:pt>
                <c:pt idx="776">
                  <c:v>45338</c:v>
                </c:pt>
                <c:pt idx="777">
                  <c:v>45339</c:v>
                </c:pt>
                <c:pt idx="778">
                  <c:v>45340</c:v>
                </c:pt>
                <c:pt idx="779">
                  <c:v>45341</c:v>
                </c:pt>
                <c:pt idx="780">
                  <c:v>45342</c:v>
                </c:pt>
                <c:pt idx="781">
                  <c:v>45343</c:v>
                </c:pt>
                <c:pt idx="782">
                  <c:v>45344</c:v>
                </c:pt>
                <c:pt idx="783">
                  <c:v>45345</c:v>
                </c:pt>
                <c:pt idx="784">
                  <c:v>45346</c:v>
                </c:pt>
                <c:pt idx="785">
                  <c:v>45347</c:v>
                </c:pt>
                <c:pt idx="786">
                  <c:v>45348</c:v>
                </c:pt>
                <c:pt idx="787">
                  <c:v>45349</c:v>
                </c:pt>
                <c:pt idx="788">
                  <c:v>45350</c:v>
                </c:pt>
                <c:pt idx="789">
                  <c:v>45351</c:v>
                </c:pt>
                <c:pt idx="790">
                  <c:v>45352</c:v>
                </c:pt>
                <c:pt idx="791">
                  <c:v>45353</c:v>
                </c:pt>
                <c:pt idx="792">
                  <c:v>45354</c:v>
                </c:pt>
                <c:pt idx="793">
                  <c:v>45355</c:v>
                </c:pt>
                <c:pt idx="794">
                  <c:v>45356</c:v>
                </c:pt>
                <c:pt idx="795">
                  <c:v>45357</c:v>
                </c:pt>
                <c:pt idx="796">
                  <c:v>45358</c:v>
                </c:pt>
                <c:pt idx="797">
                  <c:v>45359</c:v>
                </c:pt>
                <c:pt idx="798">
                  <c:v>45360</c:v>
                </c:pt>
                <c:pt idx="799">
                  <c:v>45361</c:v>
                </c:pt>
                <c:pt idx="800">
                  <c:v>45362</c:v>
                </c:pt>
                <c:pt idx="801">
                  <c:v>45363</c:v>
                </c:pt>
                <c:pt idx="802">
                  <c:v>45364</c:v>
                </c:pt>
                <c:pt idx="803">
                  <c:v>45365</c:v>
                </c:pt>
                <c:pt idx="804">
                  <c:v>45366</c:v>
                </c:pt>
                <c:pt idx="805">
                  <c:v>45367</c:v>
                </c:pt>
                <c:pt idx="806">
                  <c:v>45368</c:v>
                </c:pt>
                <c:pt idx="807">
                  <c:v>45369</c:v>
                </c:pt>
                <c:pt idx="808">
                  <c:v>45370</c:v>
                </c:pt>
                <c:pt idx="809">
                  <c:v>45371</c:v>
                </c:pt>
                <c:pt idx="810">
                  <c:v>45372</c:v>
                </c:pt>
                <c:pt idx="811">
                  <c:v>45373</c:v>
                </c:pt>
                <c:pt idx="812">
                  <c:v>45374</c:v>
                </c:pt>
                <c:pt idx="813">
                  <c:v>45375</c:v>
                </c:pt>
                <c:pt idx="814">
                  <c:v>45376</c:v>
                </c:pt>
                <c:pt idx="815">
                  <c:v>45377</c:v>
                </c:pt>
                <c:pt idx="816">
                  <c:v>45378</c:v>
                </c:pt>
                <c:pt idx="817">
                  <c:v>45379</c:v>
                </c:pt>
                <c:pt idx="818">
                  <c:v>45380</c:v>
                </c:pt>
                <c:pt idx="819">
                  <c:v>45381</c:v>
                </c:pt>
                <c:pt idx="820">
                  <c:v>45382</c:v>
                </c:pt>
                <c:pt idx="821">
                  <c:v>45383</c:v>
                </c:pt>
                <c:pt idx="822">
                  <c:v>45384</c:v>
                </c:pt>
                <c:pt idx="823">
                  <c:v>45385</c:v>
                </c:pt>
                <c:pt idx="824">
                  <c:v>45386</c:v>
                </c:pt>
                <c:pt idx="825">
                  <c:v>45387</c:v>
                </c:pt>
                <c:pt idx="826">
                  <c:v>45388</c:v>
                </c:pt>
                <c:pt idx="827">
                  <c:v>45389</c:v>
                </c:pt>
                <c:pt idx="828">
                  <c:v>45390</c:v>
                </c:pt>
                <c:pt idx="829">
                  <c:v>45391</c:v>
                </c:pt>
                <c:pt idx="830">
                  <c:v>45392</c:v>
                </c:pt>
                <c:pt idx="831">
                  <c:v>45393</c:v>
                </c:pt>
                <c:pt idx="832">
                  <c:v>45394</c:v>
                </c:pt>
                <c:pt idx="833">
                  <c:v>45395</c:v>
                </c:pt>
                <c:pt idx="834">
                  <c:v>45396</c:v>
                </c:pt>
                <c:pt idx="835">
                  <c:v>45397</c:v>
                </c:pt>
                <c:pt idx="836">
                  <c:v>45398</c:v>
                </c:pt>
                <c:pt idx="837">
                  <c:v>45399</c:v>
                </c:pt>
                <c:pt idx="838">
                  <c:v>45400</c:v>
                </c:pt>
                <c:pt idx="839">
                  <c:v>45401</c:v>
                </c:pt>
                <c:pt idx="840">
                  <c:v>45402</c:v>
                </c:pt>
                <c:pt idx="841">
                  <c:v>45403</c:v>
                </c:pt>
                <c:pt idx="842">
                  <c:v>45404</c:v>
                </c:pt>
                <c:pt idx="843">
                  <c:v>45405</c:v>
                </c:pt>
                <c:pt idx="844">
                  <c:v>45406</c:v>
                </c:pt>
                <c:pt idx="845">
                  <c:v>45407</c:v>
                </c:pt>
                <c:pt idx="846">
                  <c:v>45408</c:v>
                </c:pt>
                <c:pt idx="847">
                  <c:v>45409</c:v>
                </c:pt>
                <c:pt idx="848">
                  <c:v>45410</c:v>
                </c:pt>
                <c:pt idx="849">
                  <c:v>45411</c:v>
                </c:pt>
                <c:pt idx="850">
                  <c:v>45412</c:v>
                </c:pt>
                <c:pt idx="851">
                  <c:v>45413</c:v>
                </c:pt>
                <c:pt idx="852">
                  <c:v>45414</c:v>
                </c:pt>
                <c:pt idx="853">
                  <c:v>45415</c:v>
                </c:pt>
                <c:pt idx="854">
                  <c:v>45416</c:v>
                </c:pt>
                <c:pt idx="855">
                  <c:v>45417</c:v>
                </c:pt>
                <c:pt idx="856">
                  <c:v>45418</c:v>
                </c:pt>
                <c:pt idx="857">
                  <c:v>45419</c:v>
                </c:pt>
                <c:pt idx="858">
                  <c:v>45420</c:v>
                </c:pt>
                <c:pt idx="859">
                  <c:v>45421</c:v>
                </c:pt>
                <c:pt idx="860">
                  <c:v>45422</c:v>
                </c:pt>
                <c:pt idx="861">
                  <c:v>45423</c:v>
                </c:pt>
                <c:pt idx="862">
                  <c:v>45424</c:v>
                </c:pt>
                <c:pt idx="863">
                  <c:v>45425</c:v>
                </c:pt>
                <c:pt idx="864">
                  <c:v>45426</c:v>
                </c:pt>
                <c:pt idx="865">
                  <c:v>45427</c:v>
                </c:pt>
                <c:pt idx="866">
                  <c:v>45428</c:v>
                </c:pt>
                <c:pt idx="867">
                  <c:v>45429</c:v>
                </c:pt>
                <c:pt idx="868">
                  <c:v>45430</c:v>
                </c:pt>
                <c:pt idx="869">
                  <c:v>45431</c:v>
                </c:pt>
                <c:pt idx="870">
                  <c:v>45432</c:v>
                </c:pt>
                <c:pt idx="871">
                  <c:v>45433</c:v>
                </c:pt>
                <c:pt idx="872">
                  <c:v>45434</c:v>
                </c:pt>
                <c:pt idx="873">
                  <c:v>45435</c:v>
                </c:pt>
                <c:pt idx="874">
                  <c:v>45436</c:v>
                </c:pt>
                <c:pt idx="875">
                  <c:v>45437</c:v>
                </c:pt>
                <c:pt idx="876">
                  <c:v>45438</c:v>
                </c:pt>
                <c:pt idx="877">
                  <c:v>45439</c:v>
                </c:pt>
                <c:pt idx="878">
                  <c:v>45440</c:v>
                </c:pt>
                <c:pt idx="879">
                  <c:v>45441</c:v>
                </c:pt>
                <c:pt idx="880">
                  <c:v>45442</c:v>
                </c:pt>
                <c:pt idx="881">
                  <c:v>45443</c:v>
                </c:pt>
                <c:pt idx="882">
                  <c:v>45444</c:v>
                </c:pt>
                <c:pt idx="883">
                  <c:v>45445</c:v>
                </c:pt>
                <c:pt idx="884">
                  <c:v>45446</c:v>
                </c:pt>
                <c:pt idx="885">
                  <c:v>45447</c:v>
                </c:pt>
                <c:pt idx="886">
                  <c:v>45448</c:v>
                </c:pt>
                <c:pt idx="887">
                  <c:v>45449</c:v>
                </c:pt>
                <c:pt idx="888">
                  <c:v>45450</c:v>
                </c:pt>
                <c:pt idx="889">
                  <c:v>45451</c:v>
                </c:pt>
                <c:pt idx="890">
                  <c:v>45452</c:v>
                </c:pt>
                <c:pt idx="891">
                  <c:v>45453</c:v>
                </c:pt>
                <c:pt idx="892">
                  <c:v>45454</c:v>
                </c:pt>
                <c:pt idx="893">
                  <c:v>45455</c:v>
                </c:pt>
                <c:pt idx="894">
                  <c:v>45456</c:v>
                </c:pt>
                <c:pt idx="895">
                  <c:v>45457</c:v>
                </c:pt>
                <c:pt idx="896">
                  <c:v>45458</c:v>
                </c:pt>
                <c:pt idx="897">
                  <c:v>45459</c:v>
                </c:pt>
                <c:pt idx="898">
                  <c:v>45460</c:v>
                </c:pt>
                <c:pt idx="899">
                  <c:v>45461</c:v>
                </c:pt>
                <c:pt idx="900">
                  <c:v>45462</c:v>
                </c:pt>
                <c:pt idx="901">
                  <c:v>45463</c:v>
                </c:pt>
                <c:pt idx="902">
                  <c:v>45464</c:v>
                </c:pt>
                <c:pt idx="903">
                  <c:v>45465</c:v>
                </c:pt>
                <c:pt idx="904">
                  <c:v>45466</c:v>
                </c:pt>
                <c:pt idx="905">
                  <c:v>45467</c:v>
                </c:pt>
                <c:pt idx="906">
                  <c:v>45468</c:v>
                </c:pt>
                <c:pt idx="907">
                  <c:v>45469</c:v>
                </c:pt>
                <c:pt idx="908">
                  <c:v>45470</c:v>
                </c:pt>
                <c:pt idx="909">
                  <c:v>45471</c:v>
                </c:pt>
                <c:pt idx="910">
                  <c:v>45472</c:v>
                </c:pt>
                <c:pt idx="911">
                  <c:v>45473</c:v>
                </c:pt>
                <c:pt idx="912">
                  <c:v>45474</c:v>
                </c:pt>
                <c:pt idx="913">
                  <c:v>45475</c:v>
                </c:pt>
                <c:pt idx="914">
                  <c:v>45476</c:v>
                </c:pt>
                <c:pt idx="915">
                  <c:v>45477</c:v>
                </c:pt>
                <c:pt idx="916">
                  <c:v>45478</c:v>
                </c:pt>
                <c:pt idx="917">
                  <c:v>45479</c:v>
                </c:pt>
                <c:pt idx="918">
                  <c:v>45480</c:v>
                </c:pt>
                <c:pt idx="919">
                  <c:v>45481</c:v>
                </c:pt>
                <c:pt idx="920">
                  <c:v>45482</c:v>
                </c:pt>
                <c:pt idx="921">
                  <c:v>45483</c:v>
                </c:pt>
                <c:pt idx="922">
                  <c:v>45484</c:v>
                </c:pt>
                <c:pt idx="923">
                  <c:v>45485</c:v>
                </c:pt>
                <c:pt idx="924">
                  <c:v>45486</c:v>
                </c:pt>
                <c:pt idx="925">
                  <c:v>45487</c:v>
                </c:pt>
                <c:pt idx="926">
                  <c:v>45488</c:v>
                </c:pt>
                <c:pt idx="927">
                  <c:v>45489</c:v>
                </c:pt>
                <c:pt idx="928">
                  <c:v>45490</c:v>
                </c:pt>
                <c:pt idx="929">
                  <c:v>45491</c:v>
                </c:pt>
                <c:pt idx="930">
                  <c:v>45492</c:v>
                </c:pt>
                <c:pt idx="931">
                  <c:v>45493</c:v>
                </c:pt>
                <c:pt idx="932">
                  <c:v>45494</c:v>
                </c:pt>
                <c:pt idx="933">
                  <c:v>45495</c:v>
                </c:pt>
                <c:pt idx="934">
                  <c:v>45496</c:v>
                </c:pt>
                <c:pt idx="935">
                  <c:v>45497</c:v>
                </c:pt>
                <c:pt idx="936">
                  <c:v>45498</c:v>
                </c:pt>
                <c:pt idx="937">
                  <c:v>45499</c:v>
                </c:pt>
                <c:pt idx="938">
                  <c:v>45500</c:v>
                </c:pt>
                <c:pt idx="939">
                  <c:v>45501</c:v>
                </c:pt>
                <c:pt idx="940">
                  <c:v>45502</c:v>
                </c:pt>
                <c:pt idx="941">
                  <c:v>45503</c:v>
                </c:pt>
                <c:pt idx="942">
                  <c:v>45504</c:v>
                </c:pt>
                <c:pt idx="943">
                  <c:v>45505</c:v>
                </c:pt>
                <c:pt idx="944">
                  <c:v>45506</c:v>
                </c:pt>
                <c:pt idx="945">
                  <c:v>45507</c:v>
                </c:pt>
                <c:pt idx="946">
                  <c:v>45508</c:v>
                </c:pt>
                <c:pt idx="947">
                  <c:v>45509</c:v>
                </c:pt>
                <c:pt idx="948">
                  <c:v>45510</c:v>
                </c:pt>
                <c:pt idx="949">
                  <c:v>45511</c:v>
                </c:pt>
                <c:pt idx="950">
                  <c:v>45512</c:v>
                </c:pt>
                <c:pt idx="951">
                  <c:v>45513</c:v>
                </c:pt>
                <c:pt idx="952">
                  <c:v>45514</c:v>
                </c:pt>
                <c:pt idx="953">
                  <c:v>45515</c:v>
                </c:pt>
                <c:pt idx="954">
                  <c:v>45516</c:v>
                </c:pt>
                <c:pt idx="955">
                  <c:v>45517</c:v>
                </c:pt>
                <c:pt idx="956">
                  <c:v>45518</c:v>
                </c:pt>
                <c:pt idx="957">
                  <c:v>45519</c:v>
                </c:pt>
                <c:pt idx="958">
                  <c:v>45520</c:v>
                </c:pt>
                <c:pt idx="959">
                  <c:v>45521</c:v>
                </c:pt>
                <c:pt idx="960">
                  <c:v>45522</c:v>
                </c:pt>
                <c:pt idx="961">
                  <c:v>45523</c:v>
                </c:pt>
                <c:pt idx="962">
                  <c:v>45524</c:v>
                </c:pt>
                <c:pt idx="963">
                  <c:v>45525</c:v>
                </c:pt>
                <c:pt idx="964">
                  <c:v>45526</c:v>
                </c:pt>
                <c:pt idx="965">
                  <c:v>45527</c:v>
                </c:pt>
                <c:pt idx="966">
                  <c:v>45528</c:v>
                </c:pt>
                <c:pt idx="967">
                  <c:v>45529</c:v>
                </c:pt>
                <c:pt idx="968">
                  <c:v>45530</c:v>
                </c:pt>
                <c:pt idx="969">
                  <c:v>45531</c:v>
                </c:pt>
                <c:pt idx="970">
                  <c:v>45532</c:v>
                </c:pt>
                <c:pt idx="971">
                  <c:v>45533</c:v>
                </c:pt>
                <c:pt idx="972">
                  <c:v>45534</c:v>
                </c:pt>
                <c:pt idx="973">
                  <c:v>45535</c:v>
                </c:pt>
                <c:pt idx="974">
                  <c:v>45536</c:v>
                </c:pt>
                <c:pt idx="975">
                  <c:v>45537</c:v>
                </c:pt>
                <c:pt idx="976">
                  <c:v>45538</c:v>
                </c:pt>
                <c:pt idx="977">
                  <c:v>45539</c:v>
                </c:pt>
                <c:pt idx="978">
                  <c:v>45540</c:v>
                </c:pt>
                <c:pt idx="979">
                  <c:v>45541</c:v>
                </c:pt>
                <c:pt idx="980">
                  <c:v>45542</c:v>
                </c:pt>
                <c:pt idx="981">
                  <c:v>45543</c:v>
                </c:pt>
                <c:pt idx="982">
                  <c:v>45544</c:v>
                </c:pt>
                <c:pt idx="983">
                  <c:v>45545</c:v>
                </c:pt>
                <c:pt idx="984">
                  <c:v>45546</c:v>
                </c:pt>
                <c:pt idx="985">
                  <c:v>45547</c:v>
                </c:pt>
                <c:pt idx="986">
                  <c:v>45548</c:v>
                </c:pt>
                <c:pt idx="987">
                  <c:v>45549</c:v>
                </c:pt>
                <c:pt idx="988">
                  <c:v>45550</c:v>
                </c:pt>
                <c:pt idx="989">
                  <c:v>45551</c:v>
                </c:pt>
                <c:pt idx="990">
                  <c:v>45552</c:v>
                </c:pt>
                <c:pt idx="991">
                  <c:v>45553</c:v>
                </c:pt>
                <c:pt idx="992">
                  <c:v>45554</c:v>
                </c:pt>
                <c:pt idx="993">
                  <c:v>45555</c:v>
                </c:pt>
                <c:pt idx="994">
                  <c:v>45556</c:v>
                </c:pt>
                <c:pt idx="995">
                  <c:v>45557</c:v>
                </c:pt>
                <c:pt idx="996">
                  <c:v>45558</c:v>
                </c:pt>
                <c:pt idx="997">
                  <c:v>45559</c:v>
                </c:pt>
                <c:pt idx="998">
                  <c:v>45560</c:v>
                </c:pt>
                <c:pt idx="999">
                  <c:v>45561</c:v>
                </c:pt>
                <c:pt idx="1000">
                  <c:v>45562</c:v>
                </c:pt>
                <c:pt idx="1001">
                  <c:v>45563</c:v>
                </c:pt>
                <c:pt idx="1002">
                  <c:v>45564</c:v>
                </c:pt>
                <c:pt idx="1003">
                  <c:v>45565</c:v>
                </c:pt>
                <c:pt idx="1004">
                  <c:v>45566</c:v>
                </c:pt>
                <c:pt idx="1005">
                  <c:v>45567</c:v>
                </c:pt>
                <c:pt idx="1006">
                  <c:v>45568</c:v>
                </c:pt>
                <c:pt idx="1007">
                  <c:v>45569</c:v>
                </c:pt>
                <c:pt idx="1008">
                  <c:v>45570</c:v>
                </c:pt>
                <c:pt idx="1009">
                  <c:v>45571</c:v>
                </c:pt>
                <c:pt idx="1010">
                  <c:v>45572</c:v>
                </c:pt>
                <c:pt idx="1011">
                  <c:v>45573</c:v>
                </c:pt>
                <c:pt idx="1012">
                  <c:v>45574</c:v>
                </c:pt>
                <c:pt idx="1013">
                  <c:v>45575</c:v>
                </c:pt>
                <c:pt idx="1014">
                  <c:v>45576</c:v>
                </c:pt>
                <c:pt idx="1015">
                  <c:v>45577</c:v>
                </c:pt>
                <c:pt idx="1016">
                  <c:v>45578</c:v>
                </c:pt>
                <c:pt idx="1017">
                  <c:v>45579</c:v>
                </c:pt>
                <c:pt idx="1018">
                  <c:v>45580</c:v>
                </c:pt>
                <c:pt idx="1019">
                  <c:v>45581</c:v>
                </c:pt>
                <c:pt idx="1020">
                  <c:v>45582</c:v>
                </c:pt>
                <c:pt idx="1021">
                  <c:v>45583</c:v>
                </c:pt>
                <c:pt idx="1022">
                  <c:v>45584</c:v>
                </c:pt>
                <c:pt idx="1023">
                  <c:v>45585</c:v>
                </c:pt>
                <c:pt idx="1024">
                  <c:v>45586</c:v>
                </c:pt>
                <c:pt idx="1025">
                  <c:v>45587</c:v>
                </c:pt>
                <c:pt idx="1026">
                  <c:v>45588</c:v>
                </c:pt>
                <c:pt idx="1027">
                  <c:v>45589</c:v>
                </c:pt>
                <c:pt idx="1028">
                  <c:v>45590</c:v>
                </c:pt>
                <c:pt idx="1029">
                  <c:v>45591</c:v>
                </c:pt>
                <c:pt idx="1030">
                  <c:v>45592</c:v>
                </c:pt>
                <c:pt idx="1031">
                  <c:v>45593</c:v>
                </c:pt>
                <c:pt idx="1032">
                  <c:v>45594</c:v>
                </c:pt>
                <c:pt idx="1033">
                  <c:v>45595</c:v>
                </c:pt>
                <c:pt idx="1034">
                  <c:v>45596</c:v>
                </c:pt>
                <c:pt idx="1035">
                  <c:v>45597</c:v>
                </c:pt>
                <c:pt idx="1036">
                  <c:v>45598</c:v>
                </c:pt>
                <c:pt idx="1037">
                  <c:v>45599</c:v>
                </c:pt>
                <c:pt idx="1038">
                  <c:v>45600</c:v>
                </c:pt>
                <c:pt idx="1039">
                  <c:v>45601</c:v>
                </c:pt>
                <c:pt idx="1040">
                  <c:v>45602</c:v>
                </c:pt>
                <c:pt idx="1041">
                  <c:v>45603</c:v>
                </c:pt>
                <c:pt idx="1042">
                  <c:v>45604</c:v>
                </c:pt>
                <c:pt idx="1043">
                  <c:v>45605</c:v>
                </c:pt>
                <c:pt idx="1044">
                  <c:v>45606</c:v>
                </c:pt>
                <c:pt idx="1045">
                  <c:v>45607</c:v>
                </c:pt>
                <c:pt idx="1046">
                  <c:v>45608</c:v>
                </c:pt>
                <c:pt idx="1047">
                  <c:v>45609</c:v>
                </c:pt>
                <c:pt idx="1048">
                  <c:v>45610</c:v>
                </c:pt>
                <c:pt idx="1049">
                  <c:v>45611</c:v>
                </c:pt>
                <c:pt idx="1050">
                  <c:v>45612</c:v>
                </c:pt>
                <c:pt idx="1051">
                  <c:v>45613</c:v>
                </c:pt>
                <c:pt idx="1052">
                  <c:v>45614</c:v>
                </c:pt>
                <c:pt idx="1053">
                  <c:v>45615</c:v>
                </c:pt>
                <c:pt idx="1054">
                  <c:v>45616</c:v>
                </c:pt>
                <c:pt idx="1055">
                  <c:v>45617</c:v>
                </c:pt>
                <c:pt idx="1056">
                  <c:v>45618</c:v>
                </c:pt>
                <c:pt idx="1057">
                  <c:v>45619</c:v>
                </c:pt>
                <c:pt idx="1058">
                  <c:v>45620</c:v>
                </c:pt>
                <c:pt idx="1059">
                  <c:v>45621</c:v>
                </c:pt>
                <c:pt idx="1060">
                  <c:v>45622</c:v>
                </c:pt>
                <c:pt idx="1061">
                  <c:v>45623</c:v>
                </c:pt>
                <c:pt idx="1062">
                  <c:v>45624</c:v>
                </c:pt>
                <c:pt idx="1063">
                  <c:v>45625</c:v>
                </c:pt>
                <c:pt idx="1064">
                  <c:v>45626</c:v>
                </c:pt>
                <c:pt idx="1065">
                  <c:v>45627</c:v>
                </c:pt>
                <c:pt idx="1066">
                  <c:v>45628</c:v>
                </c:pt>
                <c:pt idx="1067">
                  <c:v>45629</c:v>
                </c:pt>
                <c:pt idx="1068">
                  <c:v>45630</c:v>
                </c:pt>
                <c:pt idx="1069">
                  <c:v>45631</c:v>
                </c:pt>
                <c:pt idx="1070">
                  <c:v>45632</c:v>
                </c:pt>
                <c:pt idx="1071">
                  <c:v>45633</c:v>
                </c:pt>
                <c:pt idx="1072">
                  <c:v>45634</c:v>
                </c:pt>
                <c:pt idx="1073">
                  <c:v>45635</c:v>
                </c:pt>
                <c:pt idx="1074">
                  <c:v>45636</c:v>
                </c:pt>
                <c:pt idx="1075">
                  <c:v>45637</c:v>
                </c:pt>
                <c:pt idx="1076">
                  <c:v>45638</c:v>
                </c:pt>
                <c:pt idx="1077">
                  <c:v>45639</c:v>
                </c:pt>
                <c:pt idx="1078">
                  <c:v>45640</c:v>
                </c:pt>
                <c:pt idx="1079">
                  <c:v>45641</c:v>
                </c:pt>
                <c:pt idx="1080">
                  <c:v>45642</c:v>
                </c:pt>
                <c:pt idx="1081">
                  <c:v>45643</c:v>
                </c:pt>
                <c:pt idx="1082">
                  <c:v>45644</c:v>
                </c:pt>
                <c:pt idx="1083">
                  <c:v>45645</c:v>
                </c:pt>
                <c:pt idx="1084">
                  <c:v>45646</c:v>
                </c:pt>
                <c:pt idx="1085">
                  <c:v>45647</c:v>
                </c:pt>
                <c:pt idx="1086">
                  <c:v>45648</c:v>
                </c:pt>
                <c:pt idx="1087">
                  <c:v>45649</c:v>
                </c:pt>
                <c:pt idx="1088">
                  <c:v>45650</c:v>
                </c:pt>
                <c:pt idx="1089">
                  <c:v>45651</c:v>
                </c:pt>
                <c:pt idx="1090">
                  <c:v>45652</c:v>
                </c:pt>
                <c:pt idx="1091">
                  <c:v>45653</c:v>
                </c:pt>
                <c:pt idx="1092">
                  <c:v>45654</c:v>
                </c:pt>
                <c:pt idx="1093">
                  <c:v>45655</c:v>
                </c:pt>
                <c:pt idx="1094">
                  <c:v>45656</c:v>
                </c:pt>
                <c:pt idx="1095">
                  <c:v>45657</c:v>
                </c:pt>
              </c:numCache>
            </c:numRef>
          </c:cat>
          <c:val>
            <c:numRef>
              <c:f>'Historic Data'!$E$2:$E$1097</c:f>
              <c:numCache>
                <c:formatCode>General</c:formatCode>
                <c:ptCount val="1096"/>
                <c:pt idx="0">
                  <c:v>149.69999999999999</c:v>
                </c:pt>
                <c:pt idx="1">
                  <c:v>228.05</c:v>
                </c:pt>
                <c:pt idx="2">
                  <c:v>210.75</c:v>
                </c:pt>
                <c:pt idx="3">
                  <c:v>230.33</c:v>
                </c:pt>
                <c:pt idx="4">
                  <c:v>190.2</c:v>
                </c:pt>
                <c:pt idx="5">
                  <c:v>188.5</c:v>
                </c:pt>
                <c:pt idx="6">
                  <c:v>189.7</c:v>
                </c:pt>
                <c:pt idx="7">
                  <c:v>237.74</c:v>
                </c:pt>
                <c:pt idx="8">
                  <c:v>152.30000000000001</c:v>
                </c:pt>
                <c:pt idx="9">
                  <c:v>230.52</c:v>
                </c:pt>
                <c:pt idx="10">
                  <c:v>231.48</c:v>
                </c:pt>
                <c:pt idx="11">
                  <c:v>213.83</c:v>
                </c:pt>
                <c:pt idx="12">
                  <c:v>148.13999999999999</c:v>
                </c:pt>
                <c:pt idx="13">
                  <c:v>203.59</c:v>
                </c:pt>
                <c:pt idx="14">
                  <c:v>238.42</c:v>
                </c:pt>
                <c:pt idx="15">
                  <c:v>164.31</c:v>
                </c:pt>
                <c:pt idx="16">
                  <c:v>232.31</c:v>
                </c:pt>
                <c:pt idx="17">
                  <c:v>172.59</c:v>
                </c:pt>
                <c:pt idx="18">
                  <c:v>241.56</c:v>
                </c:pt>
                <c:pt idx="19">
                  <c:v>175.94</c:v>
                </c:pt>
                <c:pt idx="20">
                  <c:v>227.39</c:v>
                </c:pt>
                <c:pt idx="21">
                  <c:v>229.69</c:v>
                </c:pt>
                <c:pt idx="22">
                  <c:v>236.63</c:v>
                </c:pt>
                <c:pt idx="23">
                  <c:v>147.82</c:v>
                </c:pt>
                <c:pt idx="24">
                  <c:v>240.58</c:v>
                </c:pt>
                <c:pt idx="25">
                  <c:v>200.08</c:v>
                </c:pt>
                <c:pt idx="26">
                  <c:v>147.55000000000001</c:v>
                </c:pt>
                <c:pt idx="27">
                  <c:v>218.3</c:v>
                </c:pt>
                <c:pt idx="28">
                  <c:v>186.84</c:v>
                </c:pt>
                <c:pt idx="29">
                  <c:v>178.14</c:v>
                </c:pt>
                <c:pt idx="30">
                  <c:v>240.85</c:v>
                </c:pt>
                <c:pt idx="31">
                  <c:v>240.26</c:v>
                </c:pt>
                <c:pt idx="32">
                  <c:v>191.42</c:v>
                </c:pt>
                <c:pt idx="33">
                  <c:v>206.46</c:v>
                </c:pt>
                <c:pt idx="34">
                  <c:v>225.24</c:v>
                </c:pt>
                <c:pt idx="35">
                  <c:v>148.97</c:v>
                </c:pt>
                <c:pt idx="36">
                  <c:v>163.80000000000001</c:v>
                </c:pt>
                <c:pt idx="37">
                  <c:v>189.05</c:v>
                </c:pt>
                <c:pt idx="38">
                  <c:v>200.94</c:v>
                </c:pt>
                <c:pt idx="39">
                  <c:v>183.33</c:v>
                </c:pt>
                <c:pt idx="40">
                  <c:v>194.12</c:v>
                </c:pt>
                <c:pt idx="41">
                  <c:v>193.87</c:v>
                </c:pt>
                <c:pt idx="42">
                  <c:v>238.89</c:v>
                </c:pt>
                <c:pt idx="43">
                  <c:v>242.06</c:v>
                </c:pt>
                <c:pt idx="44">
                  <c:v>151.36000000000001</c:v>
                </c:pt>
                <c:pt idx="45">
                  <c:v>150.66</c:v>
                </c:pt>
                <c:pt idx="46">
                  <c:v>161.56</c:v>
                </c:pt>
                <c:pt idx="47">
                  <c:v>202.07</c:v>
                </c:pt>
                <c:pt idx="48">
                  <c:v>242.39</c:v>
                </c:pt>
                <c:pt idx="49">
                  <c:v>228.65</c:v>
                </c:pt>
                <c:pt idx="50">
                  <c:v>176.59</c:v>
                </c:pt>
                <c:pt idx="51">
                  <c:v>204.9</c:v>
                </c:pt>
                <c:pt idx="52">
                  <c:v>219.53</c:v>
                </c:pt>
                <c:pt idx="53">
                  <c:v>205.28</c:v>
                </c:pt>
                <c:pt idx="54">
                  <c:v>212.74</c:v>
                </c:pt>
                <c:pt idx="55">
                  <c:v>192.43</c:v>
                </c:pt>
                <c:pt idx="56">
                  <c:v>144.5</c:v>
                </c:pt>
                <c:pt idx="57">
                  <c:v>203.72</c:v>
                </c:pt>
                <c:pt idx="58">
                  <c:v>237.92</c:v>
                </c:pt>
                <c:pt idx="59">
                  <c:v>151.94999999999999</c:v>
                </c:pt>
                <c:pt idx="60">
                  <c:v>173.1</c:v>
                </c:pt>
                <c:pt idx="61">
                  <c:v>194.4</c:v>
                </c:pt>
                <c:pt idx="62">
                  <c:v>189.07</c:v>
                </c:pt>
                <c:pt idx="63">
                  <c:v>182.8</c:v>
                </c:pt>
                <c:pt idx="64">
                  <c:v>185.97</c:v>
                </c:pt>
                <c:pt idx="65">
                  <c:v>205.9</c:v>
                </c:pt>
                <c:pt idx="66">
                  <c:v>222.24</c:v>
                </c:pt>
                <c:pt idx="67">
                  <c:v>223.79</c:v>
                </c:pt>
                <c:pt idx="68">
                  <c:v>221.76</c:v>
                </c:pt>
                <c:pt idx="69">
                  <c:v>155.02000000000001</c:v>
                </c:pt>
                <c:pt idx="70">
                  <c:v>235.13</c:v>
                </c:pt>
                <c:pt idx="71">
                  <c:v>218.52</c:v>
                </c:pt>
                <c:pt idx="72">
                  <c:v>188.44</c:v>
                </c:pt>
                <c:pt idx="73">
                  <c:v>225.78</c:v>
                </c:pt>
                <c:pt idx="74">
                  <c:v>166.63</c:v>
                </c:pt>
                <c:pt idx="75">
                  <c:v>223.85</c:v>
                </c:pt>
                <c:pt idx="76">
                  <c:v>219.52</c:v>
                </c:pt>
                <c:pt idx="77">
                  <c:v>240.56</c:v>
                </c:pt>
                <c:pt idx="78">
                  <c:v>167.72</c:v>
                </c:pt>
                <c:pt idx="79">
                  <c:v>226.82</c:v>
                </c:pt>
                <c:pt idx="80">
                  <c:v>212</c:v>
                </c:pt>
                <c:pt idx="81">
                  <c:v>204.7</c:v>
                </c:pt>
                <c:pt idx="82">
                  <c:v>223.46</c:v>
                </c:pt>
                <c:pt idx="83">
                  <c:v>173.99</c:v>
                </c:pt>
                <c:pt idx="84">
                  <c:v>153.65</c:v>
                </c:pt>
                <c:pt idx="85">
                  <c:v>156.25</c:v>
                </c:pt>
                <c:pt idx="86">
                  <c:v>156.47</c:v>
                </c:pt>
                <c:pt idx="87">
                  <c:v>166.19</c:v>
                </c:pt>
                <c:pt idx="88">
                  <c:v>225.78</c:v>
                </c:pt>
                <c:pt idx="89">
                  <c:v>167.4</c:v>
                </c:pt>
                <c:pt idx="90">
                  <c:v>219.24</c:v>
                </c:pt>
                <c:pt idx="91">
                  <c:v>155.26</c:v>
                </c:pt>
                <c:pt idx="92">
                  <c:v>181.99</c:v>
                </c:pt>
                <c:pt idx="93">
                  <c:v>224.39</c:v>
                </c:pt>
                <c:pt idx="94">
                  <c:v>175.14</c:v>
                </c:pt>
                <c:pt idx="95">
                  <c:v>202.37</c:v>
                </c:pt>
                <c:pt idx="96">
                  <c:v>180.9</c:v>
                </c:pt>
                <c:pt idx="97">
                  <c:v>166.25</c:v>
                </c:pt>
                <c:pt idx="98">
                  <c:v>210.03</c:v>
                </c:pt>
                <c:pt idx="99">
                  <c:v>234.58</c:v>
                </c:pt>
                <c:pt idx="100">
                  <c:v>167.87</c:v>
                </c:pt>
                <c:pt idx="101">
                  <c:v>201.85</c:v>
                </c:pt>
                <c:pt idx="102">
                  <c:v>157.16999999999999</c:v>
                </c:pt>
                <c:pt idx="103">
                  <c:v>232.4</c:v>
                </c:pt>
                <c:pt idx="104">
                  <c:v>149.47</c:v>
                </c:pt>
                <c:pt idx="105">
                  <c:v>196.73</c:v>
                </c:pt>
                <c:pt idx="106">
                  <c:v>180.11</c:v>
                </c:pt>
                <c:pt idx="107">
                  <c:v>181.85</c:v>
                </c:pt>
                <c:pt idx="108">
                  <c:v>228.7</c:v>
                </c:pt>
                <c:pt idx="109">
                  <c:v>238.29</c:v>
                </c:pt>
                <c:pt idx="110">
                  <c:v>155.77000000000001</c:v>
                </c:pt>
                <c:pt idx="111">
                  <c:v>207.8</c:v>
                </c:pt>
                <c:pt idx="112">
                  <c:v>189.57</c:v>
                </c:pt>
                <c:pt idx="113">
                  <c:v>219.67</c:v>
                </c:pt>
                <c:pt idx="114">
                  <c:v>185</c:v>
                </c:pt>
                <c:pt idx="115">
                  <c:v>150.72999999999999</c:v>
                </c:pt>
                <c:pt idx="116">
                  <c:v>166.35</c:v>
                </c:pt>
                <c:pt idx="117">
                  <c:v>218.63</c:v>
                </c:pt>
                <c:pt idx="118">
                  <c:v>205.17</c:v>
                </c:pt>
                <c:pt idx="119">
                  <c:v>161.09</c:v>
                </c:pt>
                <c:pt idx="120">
                  <c:v>163.72</c:v>
                </c:pt>
                <c:pt idx="121">
                  <c:v>190.78</c:v>
                </c:pt>
                <c:pt idx="122">
                  <c:v>190.38</c:v>
                </c:pt>
                <c:pt idx="123">
                  <c:v>194.62</c:v>
                </c:pt>
                <c:pt idx="124">
                  <c:v>221.28</c:v>
                </c:pt>
                <c:pt idx="125">
                  <c:v>155.72999999999999</c:v>
                </c:pt>
                <c:pt idx="126">
                  <c:v>202.62</c:v>
                </c:pt>
                <c:pt idx="127">
                  <c:v>167.25</c:v>
                </c:pt>
                <c:pt idx="128">
                  <c:v>224.48</c:v>
                </c:pt>
                <c:pt idx="129">
                  <c:v>181.54</c:v>
                </c:pt>
                <c:pt idx="130">
                  <c:v>152.81</c:v>
                </c:pt>
                <c:pt idx="131">
                  <c:v>151.74</c:v>
                </c:pt>
                <c:pt idx="132">
                  <c:v>175.02</c:v>
                </c:pt>
                <c:pt idx="133">
                  <c:v>151</c:v>
                </c:pt>
                <c:pt idx="134">
                  <c:v>166.73</c:v>
                </c:pt>
                <c:pt idx="135">
                  <c:v>144.19999999999999</c:v>
                </c:pt>
                <c:pt idx="136">
                  <c:v>151.87</c:v>
                </c:pt>
                <c:pt idx="137">
                  <c:v>161.81</c:v>
                </c:pt>
                <c:pt idx="138">
                  <c:v>145.06</c:v>
                </c:pt>
                <c:pt idx="139">
                  <c:v>203.34</c:v>
                </c:pt>
                <c:pt idx="140">
                  <c:v>207.08</c:v>
                </c:pt>
                <c:pt idx="141">
                  <c:v>147.11000000000001</c:v>
                </c:pt>
                <c:pt idx="142">
                  <c:v>167.39</c:v>
                </c:pt>
                <c:pt idx="143">
                  <c:v>204.49</c:v>
                </c:pt>
                <c:pt idx="144">
                  <c:v>194.92</c:v>
                </c:pt>
                <c:pt idx="145">
                  <c:v>156.29</c:v>
                </c:pt>
                <c:pt idx="146">
                  <c:v>172.98</c:v>
                </c:pt>
                <c:pt idx="147">
                  <c:v>173.4</c:v>
                </c:pt>
                <c:pt idx="148">
                  <c:v>242.22</c:v>
                </c:pt>
                <c:pt idx="149">
                  <c:v>165.89</c:v>
                </c:pt>
                <c:pt idx="150">
                  <c:v>170.59</c:v>
                </c:pt>
                <c:pt idx="151">
                  <c:v>214.08</c:v>
                </c:pt>
                <c:pt idx="152">
                  <c:v>201.42</c:v>
                </c:pt>
                <c:pt idx="153">
                  <c:v>232.73</c:v>
                </c:pt>
                <c:pt idx="154">
                  <c:v>160.35</c:v>
                </c:pt>
                <c:pt idx="155">
                  <c:v>189.06</c:v>
                </c:pt>
                <c:pt idx="156">
                  <c:v>173.82</c:v>
                </c:pt>
                <c:pt idx="157">
                  <c:v>235.46</c:v>
                </c:pt>
                <c:pt idx="158">
                  <c:v>165.13</c:v>
                </c:pt>
                <c:pt idx="159">
                  <c:v>188.49</c:v>
                </c:pt>
                <c:pt idx="160">
                  <c:v>204.33</c:v>
                </c:pt>
                <c:pt idx="161">
                  <c:v>161.51</c:v>
                </c:pt>
                <c:pt idx="162">
                  <c:v>199.19</c:v>
                </c:pt>
                <c:pt idx="163">
                  <c:v>240.2</c:v>
                </c:pt>
                <c:pt idx="164">
                  <c:v>153.93</c:v>
                </c:pt>
                <c:pt idx="165">
                  <c:v>230.4</c:v>
                </c:pt>
                <c:pt idx="166">
                  <c:v>163.61000000000001</c:v>
                </c:pt>
                <c:pt idx="167">
                  <c:v>210.67</c:v>
                </c:pt>
                <c:pt idx="168">
                  <c:v>174.25</c:v>
                </c:pt>
                <c:pt idx="169">
                  <c:v>237.2</c:v>
                </c:pt>
                <c:pt idx="170">
                  <c:v>159.18</c:v>
                </c:pt>
                <c:pt idx="171">
                  <c:v>168.83</c:v>
                </c:pt>
                <c:pt idx="172">
                  <c:v>186.97</c:v>
                </c:pt>
                <c:pt idx="173">
                  <c:v>187.92</c:v>
                </c:pt>
                <c:pt idx="174">
                  <c:v>188.6</c:v>
                </c:pt>
                <c:pt idx="175">
                  <c:v>155.25</c:v>
                </c:pt>
                <c:pt idx="176">
                  <c:v>183.6</c:v>
                </c:pt>
                <c:pt idx="177">
                  <c:v>234.86</c:v>
                </c:pt>
                <c:pt idx="178">
                  <c:v>188.65</c:v>
                </c:pt>
                <c:pt idx="179">
                  <c:v>196.25</c:v>
                </c:pt>
                <c:pt idx="180">
                  <c:v>187.77</c:v>
                </c:pt>
                <c:pt idx="181">
                  <c:v>196.92</c:v>
                </c:pt>
                <c:pt idx="182">
                  <c:v>148.72999999999999</c:v>
                </c:pt>
                <c:pt idx="183">
                  <c:v>214.86</c:v>
                </c:pt>
                <c:pt idx="184">
                  <c:v>147.69999999999999</c:v>
                </c:pt>
                <c:pt idx="185">
                  <c:v>175.54</c:v>
                </c:pt>
                <c:pt idx="186">
                  <c:v>193.71</c:v>
                </c:pt>
                <c:pt idx="187">
                  <c:v>207.48</c:v>
                </c:pt>
                <c:pt idx="188">
                  <c:v>178.56</c:v>
                </c:pt>
                <c:pt idx="189">
                  <c:v>199.2</c:v>
                </c:pt>
                <c:pt idx="190">
                  <c:v>147.43</c:v>
                </c:pt>
                <c:pt idx="191">
                  <c:v>178.18</c:v>
                </c:pt>
                <c:pt idx="192">
                  <c:v>163.02000000000001</c:v>
                </c:pt>
                <c:pt idx="193">
                  <c:v>192.64</c:v>
                </c:pt>
                <c:pt idx="194">
                  <c:v>161.78</c:v>
                </c:pt>
                <c:pt idx="195">
                  <c:v>171.07</c:v>
                </c:pt>
                <c:pt idx="196">
                  <c:v>222.5</c:v>
                </c:pt>
                <c:pt idx="197">
                  <c:v>208.37</c:v>
                </c:pt>
                <c:pt idx="198">
                  <c:v>202.45</c:v>
                </c:pt>
                <c:pt idx="199">
                  <c:v>144.41</c:v>
                </c:pt>
                <c:pt idx="200">
                  <c:v>213.55</c:v>
                </c:pt>
                <c:pt idx="201">
                  <c:v>168.61</c:v>
                </c:pt>
                <c:pt idx="202">
                  <c:v>169.66</c:v>
                </c:pt>
                <c:pt idx="203">
                  <c:v>200.23</c:v>
                </c:pt>
                <c:pt idx="204">
                  <c:v>204.54</c:v>
                </c:pt>
                <c:pt idx="205">
                  <c:v>241.12</c:v>
                </c:pt>
                <c:pt idx="206">
                  <c:v>196.47</c:v>
                </c:pt>
                <c:pt idx="207">
                  <c:v>221.73</c:v>
                </c:pt>
                <c:pt idx="208">
                  <c:v>168.71</c:v>
                </c:pt>
                <c:pt idx="209">
                  <c:v>230.84</c:v>
                </c:pt>
                <c:pt idx="210">
                  <c:v>216.73</c:v>
                </c:pt>
                <c:pt idx="211">
                  <c:v>177.81</c:v>
                </c:pt>
                <c:pt idx="212">
                  <c:v>198.02</c:v>
                </c:pt>
                <c:pt idx="213">
                  <c:v>145.69999999999999</c:v>
                </c:pt>
                <c:pt idx="214">
                  <c:v>179.93</c:v>
                </c:pt>
                <c:pt idx="215">
                  <c:v>240.91</c:v>
                </c:pt>
                <c:pt idx="216">
                  <c:v>217.19</c:v>
                </c:pt>
                <c:pt idx="217">
                  <c:v>150.69</c:v>
                </c:pt>
                <c:pt idx="218">
                  <c:v>195.36</c:v>
                </c:pt>
                <c:pt idx="219">
                  <c:v>148.84</c:v>
                </c:pt>
                <c:pt idx="220">
                  <c:v>222.62</c:v>
                </c:pt>
                <c:pt idx="221">
                  <c:v>205.11</c:v>
                </c:pt>
                <c:pt idx="222">
                  <c:v>183.53</c:v>
                </c:pt>
                <c:pt idx="223">
                  <c:v>154.18</c:v>
                </c:pt>
                <c:pt idx="224">
                  <c:v>150.76</c:v>
                </c:pt>
                <c:pt idx="225">
                  <c:v>213.37</c:v>
                </c:pt>
                <c:pt idx="226">
                  <c:v>179.35</c:v>
                </c:pt>
                <c:pt idx="227">
                  <c:v>225.98</c:v>
                </c:pt>
                <c:pt idx="228">
                  <c:v>225.15</c:v>
                </c:pt>
                <c:pt idx="229">
                  <c:v>163.07</c:v>
                </c:pt>
                <c:pt idx="230">
                  <c:v>213.52</c:v>
                </c:pt>
                <c:pt idx="231">
                  <c:v>195.56</c:v>
                </c:pt>
                <c:pt idx="232">
                  <c:v>240.45</c:v>
                </c:pt>
                <c:pt idx="233">
                  <c:v>197.2</c:v>
                </c:pt>
                <c:pt idx="234">
                  <c:v>161</c:v>
                </c:pt>
                <c:pt idx="235">
                  <c:v>201</c:v>
                </c:pt>
                <c:pt idx="236">
                  <c:v>236.34</c:v>
                </c:pt>
                <c:pt idx="237">
                  <c:v>215.33</c:v>
                </c:pt>
                <c:pt idx="238">
                  <c:v>167.31</c:v>
                </c:pt>
                <c:pt idx="239">
                  <c:v>208.78</c:v>
                </c:pt>
                <c:pt idx="240">
                  <c:v>204.45</c:v>
                </c:pt>
                <c:pt idx="241">
                  <c:v>174.26</c:v>
                </c:pt>
                <c:pt idx="242">
                  <c:v>174.2</c:v>
                </c:pt>
                <c:pt idx="243">
                  <c:v>168.66</c:v>
                </c:pt>
                <c:pt idx="244">
                  <c:v>152.38999999999999</c:v>
                </c:pt>
                <c:pt idx="245">
                  <c:v>199.14</c:v>
                </c:pt>
                <c:pt idx="246">
                  <c:v>232.78</c:v>
                </c:pt>
                <c:pt idx="247">
                  <c:v>201.44</c:v>
                </c:pt>
                <c:pt idx="248">
                  <c:v>151.1</c:v>
                </c:pt>
                <c:pt idx="249">
                  <c:v>235.93</c:v>
                </c:pt>
                <c:pt idx="250">
                  <c:v>226.64</c:v>
                </c:pt>
                <c:pt idx="251">
                  <c:v>163.44</c:v>
                </c:pt>
                <c:pt idx="252">
                  <c:v>232.06</c:v>
                </c:pt>
                <c:pt idx="253">
                  <c:v>214.81</c:v>
                </c:pt>
                <c:pt idx="254">
                  <c:v>216.02</c:v>
                </c:pt>
                <c:pt idx="255">
                  <c:v>175.82</c:v>
                </c:pt>
                <c:pt idx="256">
                  <c:v>151.53</c:v>
                </c:pt>
                <c:pt idx="257">
                  <c:v>193.96</c:v>
                </c:pt>
                <c:pt idx="258">
                  <c:v>149.05000000000001</c:v>
                </c:pt>
                <c:pt idx="259">
                  <c:v>181.6</c:v>
                </c:pt>
                <c:pt idx="260">
                  <c:v>208.1</c:v>
                </c:pt>
                <c:pt idx="261">
                  <c:v>208.22</c:v>
                </c:pt>
                <c:pt idx="262">
                  <c:v>232.18</c:v>
                </c:pt>
                <c:pt idx="263">
                  <c:v>177.21</c:v>
                </c:pt>
                <c:pt idx="264">
                  <c:v>189.28</c:v>
                </c:pt>
                <c:pt idx="265">
                  <c:v>224.09</c:v>
                </c:pt>
                <c:pt idx="266">
                  <c:v>174.3</c:v>
                </c:pt>
                <c:pt idx="267">
                  <c:v>217.27</c:v>
                </c:pt>
                <c:pt idx="268">
                  <c:v>165.09</c:v>
                </c:pt>
                <c:pt idx="269">
                  <c:v>161.56</c:v>
                </c:pt>
                <c:pt idx="270">
                  <c:v>148.69</c:v>
                </c:pt>
                <c:pt idx="271">
                  <c:v>164.23</c:v>
                </c:pt>
                <c:pt idx="272">
                  <c:v>201.76</c:v>
                </c:pt>
                <c:pt idx="273">
                  <c:v>170.54</c:v>
                </c:pt>
                <c:pt idx="274">
                  <c:v>228.52</c:v>
                </c:pt>
                <c:pt idx="275">
                  <c:v>196.55</c:v>
                </c:pt>
                <c:pt idx="276">
                  <c:v>215.36</c:v>
                </c:pt>
                <c:pt idx="277">
                  <c:v>212.18</c:v>
                </c:pt>
                <c:pt idx="278">
                  <c:v>150.55000000000001</c:v>
                </c:pt>
                <c:pt idx="279">
                  <c:v>216.31</c:v>
                </c:pt>
                <c:pt idx="280">
                  <c:v>185.47</c:v>
                </c:pt>
                <c:pt idx="281">
                  <c:v>222.25</c:v>
                </c:pt>
                <c:pt idx="282">
                  <c:v>216.99</c:v>
                </c:pt>
                <c:pt idx="283">
                  <c:v>214.16</c:v>
                </c:pt>
                <c:pt idx="284">
                  <c:v>171.49</c:v>
                </c:pt>
                <c:pt idx="285">
                  <c:v>241.72</c:v>
                </c:pt>
                <c:pt idx="286">
                  <c:v>164.32</c:v>
                </c:pt>
                <c:pt idx="287">
                  <c:v>184.68</c:v>
                </c:pt>
                <c:pt idx="288">
                  <c:v>171.52</c:v>
                </c:pt>
                <c:pt idx="289">
                  <c:v>193.11</c:v>
                </c:pt>
                <c:pt idx="290">
                  <c:v>210.92</c:v>
                </c:pt>
                <c:pt idx="291">
                  <c:v>240.05</c:v>
                </c:pt>
                <c:pt idx="292">
                  <c:v>190.51</c:v>
                </c:pt>
                <c:pt idx="293">
                  <c:v>171.96</c:v>
                </c:pt>
                <c:pt idx="294">
                  <c:v>166.18</c:v>
                </c:pt>
                <c:pt idx="295">
                  <c:v>197.27</c:v>
                </c:pt>
                <c:pt idx="296">
                  <c:v>146.4</c:v>
                </c:pt>
                <c:pt idx="297">
                  <c:v>189.99</c:v>
                </c:pt>
                <c:pt idx="298">
                  <c:v>187.24</c:v>
                </c:pt>
                <c:pt idx="299">
                  <c:v>151.54</c:v>
                </c:pt>
                <c:pt idx="300">
                  <c:v>184.57</c:v>
                </c:pt>
                <c:pt idx="301">
                  <c:v>200.7</c:v>
                </c:pt>
                <c:pt idx="302">
                  <c:v>201.35</c:v>
                </c:pt>
                <c:pt idx="303">
                  <c:v>182.67</c:v>
                </c:pt>
                <c:pt idx="304">
                  <c:v>191.64</c:v>
                </c:pt>
                <c:pt idx="305">
                  <c:v>166.42</c:v>
                </c:pt>
                <c:pt idx="306">
                  <c:v>154.15</c:v>
                </c:pt>
                <c:pt idx="307">
                  <c:v>207.96</c:v>
                </c:pt>
                <c:pt idx="308">
                  <c:v>202</c:v>
                </c:pt>
                <c:pt idx="309">
                  <c:v>173.15</c:v>
                </c:pt>
                <c:pt idx="310">
                  <c:v>183.54</c:v>
                </c:pt>
                <c:pt idx="311">
                  <c:v>195.49</c:v>
                </c:pt>
                <c:pt idx="312">
                  <c:v>217.49</c:v>
                </c:pt>
                <c:pt idx="313">
                  <c:v>206.9</c:v>
                </c:pt>
                <c:pt idx="314">
                  <c:v>239.22</c:v>
                </c:pt>
                <c:pt idx="315">
                  <c:v>206.5</c:v>
                </c:pt>
                <c:pt idx="316">
                  <c:v>144.55000000000001</c:v>
                </c:pt>
                <c:pt idx="317">
                  <c:v>225.87</c:v>
                </c:pt>
                <c:pt idx="318">
                  <c:v>229.77</c:v>
                </c:pt>
                <c:pt idx="319">
                  <c:v>174.84</c:v>
                </c:pt>
                <c:pt idx="320">
                  <c:v>225.08</c:v>
                </c:pt>
                <c:pt idx="321">
                  <c:v>231.06</c:v>
                </c:pt>
                <c:pt idx="322">
                  <c:v>206.2</c:v>
                </c:pt>
                <c:pt idx="323">
                  <c:v>233.54</c:v>
                </c:pt>
                <c:pt idx="324">
                  <c:v>233.97</c:v>
                </c:pt>
                <c:pt idx="325">
                  <c:v>205.83</c:v>
                </c:pt>
                <c:pt idx="326">
                  <c:v>218.58</c:v>
                </c:pt>
                <c:pt idx="327">
                  <c:v>233.56</c:v>
                </c:pt>
                <c:pt idx="328">
                  <c:v>172.56</c:v>
                </c:pt>
                <c:pt idx="329">
                  <c:v>241.4</c:v>
                </c:pt>
                <c:pt idx="330">
                  <c:v>145.66999999999999</c:v>
                </c:pt>
                <c:pt idx="331">
                  <c:v>171.27</c:v>
                </c:pt>
                <c:pt idx="332">
                  <c:v>169.43</c:v>
                </c:pt>
                <c:pt idx="333">
                  <c:v>198.51</c:v>
                </c:pt>
                <c:pt idx="334">
                  <c:v>241.97</c:v>
                </c:pt>
                <c:pt idx="335">
                  <c:v>150.13999999999999</c:v>
                </c:pt>
                <c:pt idx="336">
                  <c:v>161.21</c:v>
                </c:pt>
                <c:pt idx="337">
                  <c:v>217.73</c:v>
                </c:pt>
                <c:pt idx="338">
                  <c:v>195.03</c:v>
                </c:pt>
                <c:pt idx="339">
                  <c:v>152.9</c:v>
                </c:pt>
                <c:pt idx="340">
                  <c:v>207.42</c:v>
                </c:pt>
                <c:pt idx="341">
                  <c:v>199.69</c:v>
                </c:pt>
                <c:pt idx="342">
                  <c:v>149.46</c:v>
                </c:pt>
                <c:pt idx="343">
                  <c:v>230.6</c:v>
                </c:pt>
                <c:pt idx="344">
                  <c:v>194.29</c:v>
                </c:pt>
                <c:pt idx="345">
                  <c:v>227.38</c:v>
                </c:pt>
                <c:pt idx="346">
                  <c:v>174.67</c:v>
                </c:pt>
                <c:pt idx="347">
                  <c:v>148.78</c:v>
                </c:pt>
                <c:pt idx="348">
                  <c:v>226.31</c:v>
                </c:pt>
                <c:pt idx="349">
                  <c:v>165.99</c:v>
                </c:pt>
                <c:pt idx="350">
                  <c:v>224.32</c:v>
                </c:pt>
                <c:pt idx="351">
                  <c:v>160.79</c:v>
                </c:pt>
                <c:pt idx="352">
                  <c:v>231.39</c:v>
                </c:pt>
                <c:pt idx="353">
                  <c:v>175.31</c:v>
                </c:pt>
                <c:pt idx="354">
                  <c:v>184.87</c:v>
                </c:pt>
                <c:pt idx="355">
                  <c:v>165.55</c:v>
                </c:pt>
                <c:pt idx="356">
                  <c:v>234.53</c:v>
                </c:pt>
                <c:pt idx="357">
                  <c:v>213.93</c:v>
                </c:pt>
                <c:pt idx="358">
                  <c:v>172.96</c:v>
                </c:pt>
                <c:pt idx="359">
                  <c:v>159.54</c:v>
                </c:pt>
                <c:pt idx="360">
                  <c:v>210.15</c:v>
                </c:pt>
                <c:pt idx="361">
                  <c:v>225.19</c:v>
                </c:pt>
                <c:pt idx="362">
                  <c:v>240.67</c:v>
                </c:pt>
                <c:pt idx="363">
                  <c:v>202.11</c:v>
                </c:pt>
                <c:pt idx="364">
                  <c:v>179.11</c:v>
                </c:pt>
                <c:pt idx="365">
                  <c:v>177.31</c:v>
                </c:pt>
                <c:pt idx="366">
                  <c:v>178.24</c:v>
                </c:pt>
                <c:pt idx="367">
                  <c:v>242.72</c:v>
                </c:pt>
                <c:pt idx="368">
                  <c:v>190.74</c:v>
                </c:pt>
                <c:pt idx="369">
                  <c:v>234.02</c:v>
                </c:pt>
                <c:pt idx="370">
                  <c:v>144.08000000000001</c:v>
                </c:pt>
                <c:pt idx="371">
                  <c:v>178.05</c:v>
                </c:pt>
                <c:pt idx="372">
                  <c:v>166.44</c:v>
                </c:pt>
                <c:pt idx="373">
                  <c:v>229.42</c:v>
                </c:pt>
                <c:pt idx="374">
                  <c:v>214.18</c:v>
                </c:pt>
                <c:pt idx="375">
                  <c:v>221.51</c:v>
                </c:pt>
                <c:pt idx="376">
                  <c:v>146.18</c:v>
                </c:pt>
                <c:pt idx="377">
                  <c:v>242.79</c:v>
                </c:pt>
                <c:pt idx="378">
                  <c:v>228</c:v>
                </c:pt>
                <c:pt idx="379">
                  <c:v>205.95</c:v>
                </c:pt>
                <c:pt idx="380">
                  <c:v>162.03</c:v>
                </c:pt>
                <c:pt idx="381">
                  <c:v>160.36000000000001</c:v>
                </c:pt>
                <c:pt idx="382">
                  <c:v>201.67</c:v>
                </c:pt>
                <c:pt idx="383">
                  <c:v>233.67</c:v>
                </c:pt>
                <c:pt idx="384">
                  <c:v>171.3</c:v>
                </c:pt>
                <c:pt idx="385">
                  <c:v>148.27000000000001</c:v>
                </c:pt>
                <c:pt idx="386">
                  <c:v>193.55</c:v>
                </c:pt>
                <c:pt idx="387">
                  <c:v>180.64</c:v>
                </c:pt>
                <c:pt idx="388">
                  <c:v>185.32</c:v>
                </c:pt>
                <c:pt idx="389">
                  <c:v>241.87</c:v>
                </c:pt>
                <c:pt idx="390">
                  <c:v>192.7</c:v>
                </c:pt>
                <c:pt idx="391">
                  <c:v>212.51</c:v>
                </c:pt>
                <c:pt idx="392">
                  <c:v>225.52</c:v>
                </c:pt>
                <c:pt idx="393">
                  <c:v>148.38999999999999</c:v>
                </c:pt>
                <c:pt idx="394">
                  <c:v>144.63999999999999</c:v>
                </c:pt>
                <c:pt idx="395">
                  <c:v>195.37</c:v>
                </c:pt>
                <c:pt idx="396">
                  <c:v>162.53</c:v>
                </c:pt>
                <c:pt idx="397">
                  <c:v>238.13</c:v>
                </c:pt>
                <c:pt idx="398">
                  <c:v>199.44</c:v>
                </c:pt>
                <c:pt idx="399">
                  <c:v>234.34</c:v>
                </c:pt>
                <c:pt idx="400">
                  <c:v>164.87</c:v>
                </c:pt>
                <c:pt idx="401">
                  <c:v>212.09</c:v>
                </c:pt>
                <c:pt idx="402">
                  <c:v>181.03</c:v>
                </c:pt>
                <c:pt idx="403">
                  <c:v>179.94</c:v>
                </c:pt>
                <c:pt idx="404">
                  <c:v>232.16</c:v>
                </c:pt>
                <c:pt idx="405">
                  <c:v>148.34</c:v>
                </c:pt>
                <c:pt idx="406">
                  <c:v>238.37</c:v>
                </c:pt>
                <c:pt idx="407">
                  <c:v>194.12</c:v>
                </c:pt>
                <c:pt idx="408">
                  <c:v>187.25</c:v>
                </c:pt>
                <c:pt idx="409">
                  <c:v>218.11</c:v>
                </c:pt>
                <c:pt idx="410">
                  <c:v>194.84</c:v>
                </c:pt>
                <c:pt idx="411">
                  <c:v>169.44</c:v>
                </c:pt>
                <c:pt idx="412">
                  <c:v>238.2</c:v>
                </c:pt>
                <c:pt idx="413">
                  <c:v>227.61</c:v>
                </c:pt>
                <c:pt idx="414">
                  <c:v>221.2</c:v>
                </c:pt>
                <c:pt idx="415">
                  <c:v>158.9</c:v>
                </c:pt>
                <c:pt idx="416">
                  <c:v>193.23</c:v>
                </c:pt>
                <c:pt idx="417">
                  <c:v>233.12</c:v>
                </c:pt>
                <c:pt idx="418">
                  <c:v>174.55</c:v>
                </c:pt>
                <c:pt idx="419">
                  <c:v>215.06</c:v>
                </c:pt>
                <c:pt idx="420">
                  <c:v>212.68</c:v>
                </c:pt>
                <c:pt idx="421">
                  <c:v>194.79</c:v>
                </c:pt>
                <c:pt idx="422">
                  <c:v>173.5</c:v>
                </c:pt>
                <c:pt idx="423">
                  <c:v>164.13</c:v>
                </c:pt>
                <c:pt idx="424">
                  <c:v>196.46</c:v>
                </c:pt>
                <c:pt idx="425">
                  <c:v>198.4</c:v>
                </c:pt>
                <c:pt idx="426">
                  <c:v>156.6</c:v>
                </c:pt>
                <c:pt idx="427">
                  <c:v>175.85</c:v>
                </c:pt>
                <c:pt idx="428">
                  <c:v>199.64</c:v>
                </c:pt>
                <c:pt idx="429">
                  <c:v>210.97</c:v>
                </c:pt>
                <c:pt idx="430">
                  <c:v>184.91</c:v>
                </c:pt>
                <c:pt idx="431">
                  <c:v>193.69</c:v>
                </c:pt>
                <c:pt idx="432">
                  <c:v>220.52</c:v>
                </c:pt>
                <c:pt idx="433">
                  <c:v>165.64</c:v>
                </c:pt>
                <c:pt idx="434">
                  <c:v>153.72999999999999</c:v>
                </c:pt>
                <c:pt idx="435">
                  <c:v>195.26</c:v>
                </c:pt>
                <c:pt idx="436">
                  <c:v>234.48</c:v>
                </c:pt>
                <c:pt idx="437">
                  <c:v>240.2</c:v>
                </c:pt>
                <c:pt idx="438">
                  <c:v>230.76</c:v>
                </c:pt>
                <c:pt idx="439">
                  <c:v>145.87</c:v>
                </c:pt>
                <c:pt idx="440">
                  <c:v>226.53</c:v>
                </c:pt>
                <c:pt idx="441">
                  <c:v>197.71</c:v>
                </c:pt>
                <c:pt idx="442">
                  <c:v>167.31</c:v>
                </c:pt>
                <c:pt idx="443">
                  <c:v>231.05</c:v>
                </c:pt>
                <c:pt idx="444">
                  <c:v>182.43</c:v>
                </c:pt>
                <c:pt idx="445">
                  <c:v>148.91</c:v>
                </c:pt>
                <c:pt idx="446">
                  <c:v>204.93</c:v>
                </c:pt>
                <c:pt idx="447">
                  <c:v>147.13</c:v>
                </c:pt>
                <c:pt idx="448">
                  <c:v>159.80000000000001</c:v>
                </c:pt>
                <c:pt idx="449">
                  <c:v>175.13</c:v>
                </c:pt>
                <c:pt idx="450">
                  <c:v>203.53</c:v>
                </c:pt>
                <c:pt idx="451">
                  <c:v>206.42</c:v>
                </c:pt>
                <c:pt idx="452">
                  <c:v>163.74</c:v>
                </c:pt>
                <c:pt idx="453">
                  <c:v>225.2</c:v>
                </c:pt>
                <c:pt idx="454">
                  <c:v>220.83</c:v>
                </c:pt>
                <c:pt idx="455">
                  <c:v>201.51</c:v>
                </c:pt>
                <c:pt idx="456">
                  <c:v>224.43</c:v>
                </c:pt>
                <c:pt idx="457">
                  <c:v>204.32</c:v>
                </c:pt>
                <c:pt idx="458">
                  <c:v>166.25</c:v>
                </c:pt>
                <c:pt idx="459">
                  <c:v>219.96</c:v>
                </c:pt>
                <c:pt idx="460">
                  <c:v>232.16</c:v>
                </c:pt>
                <c:pt idx="461">
                  <c:v>222.4</c:v>
                </c:pt>
                <c:pt idx="462">
                  <c:v>209.71</c:v>
                </c:pt>
                <c:pt idx="463">
                  <c:v>204.24</c:v>
                </c:pt>
                <c:pt idx="464">
                  <c:v>206.08</c:v>
                </c:pt>
                <c:pt idx="465">
                  <c:v>153.49</c:v>
                </c:pt>
                <c:pt idx="466">
                  <c:v>158.58000000000001</c:v>
                </c:pt>
                <c:pt idx="467">
                  <c:v>193.39</c:v>
                </c:pt>
                <c:pt idx="468">
                  <c:v>182.82</c:v>
                </c:pt>
                <c:pt idx="469">
                  <c:v>166.63</c:v>
                </c:pt>
                <c:pt idx="470">
                  <c:v>176.53</c:v>
                </c:pt>
                <c:pt idx="471">
                  <c:v>195.71</c:v>
                </c:pt>
                <c:pt idx="472">
                  <c:v>168.74</c:v>
                </c:pt>
                <c:pt idx="473">
                  <c:v>205.33</c:v>
                </c:pt>
                <c:pt idx="474">
                  <c:v>223.65</c:v>
                </c:pt>
                <c:pt idx="475">
                  <c:v>223.22</c:v>
                </c:pt>
                <c:pt idx="476">
                  <c:v>162.85</c:v>
                </c:pt>
                <c:pt idx="477">
                  <c:v>238.72</c:v>
                </c:pt>
                <c:pt idx="478">
                  <c:v>208.84</c:v>
                </c:pt>
                <c:pt idx="479">
                  <c:v>207.22</c:v>
                </c:pt>
                <c:pt idx="480">
                  <c:v>196.64</c:v>
                </c:pt>
                <c:pt idx="481">
                  <c:v>152.75</c:v>
                </c:pt>
                <c:pt idx="482">
                  <c:v>146.30000000000001</c:v>
                </c:pt>
                <c:pt idx="483">
                  <c:v>197.85</c:v>
                </c:pt>
                <c:pt idx="484">
                  <c:v>144.19999999999999</c:v>
                </c:pt>
                <c:pt idx="485">
                  <c:v>170.35</c:v>
                </c:pt>
                <c:pt idx="486">
                  <c:v>155.88999999999999</c:v>
                </c:pt>
                <c:pt idx="487">
                  <c:v>160.96</c:v>
                </c:pt>
                <c:pt idx="488">
                  <c:v>209.68</c:v>
                </c:pt>
                <c:pt idx="489">
                  <c:v>175.09</c:v>
                </c:pt>
                <c:pt idx="490">
                  <c:v>226.78</c:v>
                </c:pt>
                <c:pt idx="491">
                  <c:v>202.07</c:v>
                </c:pt>
                <c:pt idx="492">
                  <c:v>208.98</c:v>
                </c:pt>
                <c:pt idx="493">
                  <c:v>181.08</c:v>
                </c:pt>
                <c:pt idx="494">
                  <c:v>231.15</c:v>
                </c:pt>
                <c:pt idx="495">
                  <c:v>150.80000000000001</c:v>
                </c:pt>
                <c:pt idx="496">
                  <c:v>182.38</c:v>
                </c:pt>
                <c:pt idx="497">
                  <c:v>191.74</c:v>
                </c:pt>
                <c:pt idx="498">
                  <c:v>186.78</c:v>
                </c:pt>
                <c:pt idx="499">
                  <c:v>163.69</c:v>
                </c:pt>
                <c:pt idx="500">
                  <c:v>182.37</c:v>
                </c:pt>
                <c:pt idx="501">
                  <c:v>173.44</c:v>
                </c:pt>
                <c:pt idx="502">
                  <c:v>166.49</c:v>
                </c:pt>
                <c:pt idx="503">
                  <c:v>149.37</c:v>
                </c:pt>
                <c:pt idx="504">
                  <c:v>223.31</c:v>
                </c:pt>
                <c:pt idx="505">
                  <c:v>157.38999999999999</c:v>
                </c:pt>
                <c:pt idx="506">
                  <c:v>236.5</c:v>
                </c:pt>
                <c:pt idx="507">
                  <c:v>146.96</c:v>
                </c:pt>
                <c:pt idx="508">
                  <c:v>187.18</c:v>
                </c:pt>
                <c:pt idx="509">
                  <c:v>239.21</c:v>
                </c:pt>
                <c:pt idx="510">
                  <c:v>209.84</c:v>
                </c:pt>
                <c:pt idx="511">
                  <c:v>236.84</c:v>
                </c:pt>
                <c:pt idx="512">
                  <c:v>175.5</c:v>
                </c:pt>
                <c:pt idx="513">
                  <c:v>166.25</c:v>
                </c:pt>
                <c:pt idx="514">
                  <c:v>233.87</c:v>
                </c:pt>
                <c:pt idx="515">
                  <c:v>144.38</c:v>
                </c:pt>
                <c:pt idx="516">
                  <c:v>222.72</c:v>
                </c:pt>
                <c:pt idx="517">
                  <c:v>169.59</c:v>
                </c:pt>
                <c:pt idx="518">
                  <c:v>160.66</c:v>
                </c:pt>
                <c:pt idx="519">
                  <c:v>232.57</c:v>
                </c:pt>
                <c:pt idx="520">
                  <c:v>156.72</c:v>
                </c:pt>
                <c:pt idx="521">
                  <c:v>183.19</c:v>
                </c:pt>
                <c:pt idx="522">
                  <c:v>182.06</c:v>
                </c:pt>
                <c:pt idx="523">
                  <c:v>220.21</c:v>
                </c:pt>
                <c:pt idx="524">
                  <c:v>211.81</c:v>
                </c:pt>
                <c:pt idx="525">
                  <c:v>149.59</c:v>
                </c:pt>
                <c:pt idx="526">
                  <c:v>218.7</c:v>
                </c:pt>
                <c:pt idx="527">
                  <c:v>178.17</c:v>
                </c:pt>
                <c:pt idx="528">
                  <c:v>232.03</c:v>
                </c:pt>
                <c:pt idx="529">
                  <c:v>198.99</c:v>
                </c:pt>
                <c:pt idx="530">
                  <c:v>207.91</c:v>
                </c:pt>
                <c:pt idx="531">
                  <c:v>177.63</c:v>
                </c:pt>
                <c:pt idx="532">
                  <c:v>153.29</c:v>
                </c:pt>
                <c:pt idx="533">
                  <c:v>183.08</c:v>
                </c:pt>
                <c:pt idx="534">
                  <c:v>238.4</c:v>
                </c:pt>
                <c:pt idx="535">
                  <c:v>221.55</c:v>
                </c:pt>
                <c:pt idx="536">
                  <c:v>242.81</c:v>
                </c:pt>
                <c:pt idx="537">
                  <c:v>153.32</c:v>
                </c:pt>
                <c:pt idx="538">
                  <c:v>160.36000000000001</c:v>
                </c:pt>
                <c:pt idx="539">
                  <c:v>160.97</c:v>
                </c:pt>
                <c:pt idx="540">
                  <c:v>170.18</c:v>
                </c:pt>
                <c:pt idx="541">
                  <c:v>231.1</c:v>
                </c:pt>
                <c:pt idx="542">
                  <c:v>209.53</c:v>
                </c:pt>
                <c:pt idx="543">
                  <c:v>188.21</c:v>
                </c:pt>
                <c:pt idx="544">
                  <c:v>153.33000000000001</c:v>
                </c:pt>
                <c:pt idx="545">
                  <c:v>184.02</c:v>
                </c:pt>
                <c:pt idx="546">
                  <c:v>164.48</c:v>
                </c:pt>
                <c:pt idx="547">
                  <c:v>238.23</c:v>
                </c:pt>
                <c:pt idx="548">
                  <c:v>164.67</c:v>
                </c:pt>
                <c:pt idx="549">
                  <c:v>180.05</c:v>
                </c:pt>
                <c:pt idx="550">
                  <c:v>220.82</c:v>
                </c:pt>
                <c:pt idx="551">
                  <c:v>145.79</c:v>
                </c:pt>
                <c:pt idx="552">
                  <c:v>239.65</c:v>
                </c:pt>
                <c:pt idx="553">
                  <c:v>156.63999999999999</c:v>
                </c:pt>
                <c:pt idx="554">
                  <c:v>213.99</c:v>
                </c:pt>
                <c:pt idx="555">
                  <c:v>178</c:v>
                </c:pt>
                <c:pt idx="556">
                  <c:v>160.03</c:v>
                </c:pt>
                <c:pt idx="557">
                  <c:v>208.71</c:v>
                </c:pt>
                <c:pt idx="558">
                  <c:v>208.02</c:v>
                </c:pt>
                <c:pt idx="559">
                  <c:v>180.34</c:v>
                </c:pt>
                <c:pt idx="560">
                  <c:v>241.47</c:v>
                </c:pt>
                <c:pt idx="561">
                  <c:v>170.94</c:v>
                </c:pt>
                <c:pt idx="562">
                  <c:v>166.1</c:v>
                </c:pt>
                <c:pt idx="563">
                  <c:v>179.66</c:v>
                </c:pt>
                <c:pt idx="564">
                  <c:v>153.97</c:v>
                </c:pt>
                <c:pt idx="565">
                  <c:v>187.73</c:v>
                </c:pt>
                <c:pt idx="566">
                  <c:v>155.41</c:v>
                </c:pt>
                <c:pt idx="567">
                  <c:v>238.85</c:v>
                </c:pt>
                <c:pt idx="568">
                  <c:v>236.97</c:v>
                </c:pt>
                <c:pt idx="569">
                  <c:v>224.09</c:v>
                </c:pt>
                <c:pt idx="570">
                  <c:v>222.66</c:v>
                </c:pt>
                <c:pt idx="571">
                  <c:v>147.86000000000001</c:v>
                </c:pt>
                <c:pt idx="572">
                  <c:v>189.15</c:v>
                </c:pt>
                <c:pt idx="573">
                  <c:v>147.25</c:v>
                </c:pt>
                <c:pt idx="574">
                  <c:v>152.63</c:v>
                </c:pt>
                <c:pt idx="575">
                  <c:v>183.42</c:v>
                </c:pt>
                <c:pt idx="576">
                  <c:v>193.06</c:v>
                </c:pt>
                <c:pt idx="577">
                  <c:v>183.51</c:v>
                </c:pt>
                <c:pt idx="578">
                  <c:v>211.06</c:v>
                </c:pt>
                <c:pt idx="579">
                  <c:v>179.57</c:v>
                </c:pt>
                <c:pt idx="580">
                  <c:v>237.25</c:v>
                </c:pt>
                <c:pt idx="581">
                  <c:v>151.30000000000001</c:v>
                </c:pt>
                <c:pt idx="582">
                  <c:v>212.22</c:v>
                </c:pt>
                <c:pt idx="583">
                  <c:v>157.65</c:v>
                </c:pt>
                <c:pt idx="584">
                  <c:v>234.01</c:v>
                </c:pt>
                <c:pt idx="585">
                  <c:v>196.12</c:v>
                </c:pt>
                <c:pt idx="586">
                  <c:v>164.54</c:v>
                </c:pt>
                <c:pt idx="587">
                  <c:v>177.05</c:v>
                </c:pt>
                <c:pt idx="588">
                  <c:v>178.95</c:v>
                </c:pt>
                <c:pt idx="589">
                  <c:v>156.68</c:v>
                </c:pt>
                <c:pt idx="590">
                  <c:v>213.15</c:v>
                </c:pt>
                <c:pt idx="591">
                  <c:v>163.83000000000001</c:v>
                </c:pt>
                <c:pt idx="592">
                  <c:v>229.9</c:v>
                </c:pt>
                <c:pt idx="593">
                  <c:v>177.24</c:v>
                </c:pt>
                <c:pt idx="594">
                  <c:v>226.84</c:v>
                </c:pt>
                <c:pt idx="595">
                  <c:v>211.83</c:v>
                </c:pt>
                <c:pt idx="596">
                  <c:v>156.1</c:v>
                </c:pt>
                <c:pt idx="597">
                  <c:v>207.1</c:v>
                </c:pt>
                <c:pt idx="598">
                  <c:v>231.24</c:v>
                </c:pt>
                <c:pt idx="599">
                  <c:v>162.47999999999999</c:v>
                </c:pt>
                <c:pt idx="600">
                  <c:v>187.91</c:v>
                </c:pt>
                <c:pt idx="601">
                  <c:v>159.05000000000001</c:v>
                </c:pt>
                <c:pt idx="602">
                  <c:v>227.31</c:v>
                </c:pt>
                <c:pt idx="603">
                  <c:v>155.54</c:v>
                </c:pt>
                <c:pt idx="604">
                  <c:v>229.41</c:v>
                </c:pt>
                <c:pt idx="605">
                  <c:v>191.47</c:v>
                </c:pt>
                <c:pt idx="606">
                  <c:v>150.43</c:v>
                </c:pt>
                <c:pt idx="607">
                  <c:v>240.56</c:v>
                </c:pt>
                <c:pt idx="608">
                  <c:v>169.51</c:v>
                </c:pt>
                <c:pt idx="609">
                  <c:v>147.56</c:v>
                </c:pt>
                <c:pt idx="610">
                  <c:v>242.17</c:v>
                </c:pt>
                <c:pt idx="611">
                  <c:v>174.18</c:v>
                </c:pt>
                <c:pt idx="612">
                  <c:v>240.85</c:v>
                </c:pt>
                <c:pt idx="613">
                  <c:v>213.97</c:v>
                </c:pt>
                <c:pt idx="614">
                  <c:v>188.21</c:v>
                </c:pt>
                <c:pt idx="615">
                  <c:v>230.32</c:v>
                </c:pt>
                <c:pt idx="616">
                  <c:v>242.87</c:v>
                </c:pt>
                <c:pt idx="617">
                  <c:v>211.13</c:v>
                </c:pt>
                <c:pt idx="618">
                  <c:v>205.74</c:v>
                </c:pt>
                <c:pt idx="619">
                  <c:v>170.09</c:v>
                </c:pt>
                <c:pt idx="620">
                  <c:v>215.67</c:v>
                </c:pt>
                <c:pt idx="621">
                  <c:v>187.85</c:v>
                </c:pt>
                <c:pt idx="622">
                  <c:v>238.84</c:v>
                </c:pt>
                <c:pt idx="623">
                  <c:v>227.75</c:v>
                </c:pt>
                <c:pt idx="624">
                  <c:v>154.58000000000001</c:v>
                </c:pt>
                <c:pt idx="625">
                  <c:v>229.68</c:v>
                </c:pt>
                <c:pt idx="626">
                  <c:v>195.02</c:v>
                </c:pt>
                <c:pt idx="627">
                  <c:v>144.47</c:v>
                </c:pt>
                <c:pt idx="628">
                  <c:v>164.28</c:v>
                </c:pt>
                <c:pt idx="629">
                  <c:v>175.14</c:v>
                </c:pt>
                <c:pt idx="630">
                  <c:v>164.71</c:v>
                </c:pt>
                <c:pt idx="631">
                  <c:v>221.79</c:v>
                </c:pt>
                <c:pt idx="632">
                  <c:v>162.06</c:v>
                </c:pt>
                <c:pt idx="633">
                  <c:v>237.69</c:v>
                </c:pt>
                <c:pt idx="634">
                  <c:v>197.93</c:v>
                </c:pt>
                <c:pt idx="635">
                  <c:v>183.21</c:v>
                </c:pt>
                <c:pt idx="636">
                  <c:v>235.44</c:v>
                </c:pt>
                <c:pt idx="637">
                  <c:v>169.31</c:v>
                </c:pt>
                <c:pt idx="638">
                  <c:v>158.27000000000001</c:v>
                </c:pt>
                <c:pt idx="639">
                  <c:v>196.05</c:v>
                </c:pt>
                <c:pt idx="640">
                  <c:v>228.1</c:v>
                </c:pt>
                <c:pt idx="641">
                  <c:v>226.28</c:v>
                </c:pt>
                <c:pt idx="642">
                  <c:v>195.23</c:v>
                </c:pt>
                <c:pt idx="643">
                  <c:v>163.22</c:v>
                </c:pt>
                <c:pt idx="644">
                  <c:v>238.97</c:v>
                </c:pt>
                <c:pt idx="645">
                  <c:v>190.8</c:v>
                </c:pt>
                <c:pt idx="646">
                  <c:v>192.64</c:v>
                </c:pt>
                <c:pt idx="647">
                  <c:v>146.59</c:v>
                </c:pt>
                <c:pt idx="648">
                  <c:v>205.47</c:v>
                </c:pt>
                <c:pt idx="649">
                  <c:v>168.47</c:v>
                </c:pt>
                <c:pt idx="650">
                  <c:v>213.21</c:v>
                </c:pt>
                <c:pt idx="651">
                  <c:v>188.87</c:v>
                </c:pt>
                <c:pt idx="652">
                  <c:v>175.03</c:v>
                </c:pt>
                <c:pt idx="653">
                  <c:v>178.77</c:v>
                </c:pt>
                <c:pt idx="654">
                  <c:v>241.25</c:v>
                </c:pt>
                <c:pt idx="655">
                  <c:v>223.33</c:v>
                </c:pt>
                <c:pt idx="656">
                  <c:v>157.74</c:v>
                </c:pt>
                <c:pt idx="657">
                  <c:v>239.66</c:v>
                </c:pt>
                <c:pt idx="658">
                  <c:v>202.01</c:v>
                </c:pt>
                <c:pt idx="659">
                  <c:v>214.03</c:v>
                </c:pt>
                <c:pt idx="660">
                  <c:v>239.65</c:v>
                </c:pt>
                <c:pt idx="661">
                  <c:v>181.36</c:v>
                </c:pt>
                <c:pt idx="662">
                  <c:v>206.93</c:v>
                </c:pt>
                <c:pt idx="663">
                  <c:v>216.2</c:v>
                </c:pt>
                <c:pt idx="664">
                  <c:v>157.88</c:v>
                </c:pt>
                <c:pt idx="665">
                  <c:v>165.42</c:v>
                </c:pt>
                <c:pt idx="666">
                  <c:v>171.51</c:v>
                </c:pt>
                <c:pt idx="667">
                  <c:v>162.74</c:v>
                </c:pt>
                <c:pt idx="668">
                  <c:v>166.73</c:v>
                </c:pt>
                <c:pt idx="669">
                  <c:v>153.16</c:v>
                </c:pt>
                <c:pt idx="670">
                  <c:v>238.97</c:v>
                </c:pt>
                <c:pt idx="671">
                  <c:v>199.72</c:v>
                </c:pt>
                <c:pt idx="672">
                  <c:v>239.11</c:v>
                </c:pt>
                <c:pt idx="673">
                  <c:v>161.19</c:v>
                </c:pt>
                <c:pt idx="674">
                  <c:v>158.5</c:v>
                </c:pt>
                <c:pt idx="675">
                  <c:v>147.97</c:v>
                </c:pt>
                <c:pt idx="676">
                  <c:v>228.09</c:v>
                </c:pt>
                <c:pt idx="677">
                  <c:v>221.94</c:v>
                </c:pt>
                <c:pt idx="678">
                  <c:v>213.11</c:v>
                </c:pt>
                <c:pt idx="679">
                  <c:v>149.79</c:v>
                </c:pt>
                <c:pt idx="680">
                  <c:v>231.98</c:v>
                </c:pt>
                <c:pt idx="681">
                  <c:v>202.59</c:v>
                </c:pt>
                <c:pt idx="682">
                  <c:v>241.24</c:v>
                </c:pt>
                <c:pt idx="683">
                  <c:v>189.42</c:v>
                </c:pt>
                <c:pt idx="684">
                  <c:v>172</c:v>
                </c:pt>
                <c:pt idx="685">
                  <c:v>162.08000000000001</c:v>
                </c:pt>
                <c:pt idx="686">
                  <c:v>162.86000000000001</c:v>
                </c:pt>
                <c:pt idx="687">
                  <c:v>145.91999999999999</c:v>
                </c:pt>
                <c:pt idx="688">
                  <c:v>164.56</c:v>
                </c:pt>
                <c:pt idx="689">
                  <c:v>235.12</c:v>
                </c:pt>
                <c:pt idx="690">
                  <c:v>162.58000000000001</c:v>
                </c:pt>
                <c:pt idx="691">
                  <c:v>204.04</c:v>
                </c:pt>
                <c:pt idx="692">
                  <c:v>149.99</c:v>
                </c:pt>
                <c:pt idx="693">
                  <c:v>227.76</c:v>
                </c:pt>
                <c:pt idx="694">
                  <c:v>213.65</c:v>
                </c:pt>
                <c:pt idx="695">
                  <c:v>236.54</c:v>
                </c:pt>
                <c:pt idx="696">
                  <c:v>179.71</c:v>
                </c:pt>
                <c:pt idx="697">
                  <c:v>178.76</c:v>
                </c:pt>
                <c:pt idx="698">
                  <c:v>231.31</c:v>
                </c:pt>
                <c:pt idx="699">
                  <c:v>242.89</c:v>
                </c:pt>
                <c:pt idx="700">
                  <c:v>240.19</c:v>
                </c:pt>
                <c:pt idx="701">
                  <c:v>144.13</c:v>
                </c:pt>
                <c:pt idx="702">
                  <c:v>226.33</c:v>
                </c:pt>
                <c:pt idx="703">
                  <c:v>166.81</c:v>
                </c:pt>
                <c:pt idx="704">
                  <c:v>155.13</c:v>
                </c:pt>
                <c:pt idx="705">
                  <c:v>199.21</c:v>
                </c:pt>
                <c:pt idx="706">
                  <c:v>194.96</c:v>
                </c:pt>
                <c:pt idx="707">
                  <c:v>153.47999999999999</c:v>
                </c:pt>
                <c:pt idx="708">
                  <c:v>226.45</c:v>
                </c:pt>
                <c:pt idx="709">
                  <c:v>191.63</c:v>
                </c:pt>
                <c:pt idx="710">
                  <c:v>232.02</c:v>
                </c:pt>
                <c:pt idx="711">
                  <c:v>177.29</c:v>
                </c:pt>
                <c:pt idx="712">
                  <c:v>233.79</c:v>
                </c:pt>
                <c:pt idx="713">
                  <c:v>171.97</c:v>
                </c:pt>
                <c:pt idx="714">
                  <c:v>202.1</c:v>
                </c:pt>
                <c:pt idx="715">
                  <c:v>233.47</c:v>
                </c:pt>
                <c:pt idx="716">
                  <c:v>192.3</c:v>
                </c:pt>
                <c:pt idx="717">
                  <c:v>212.85</c:v>
                </c:pt>
                <c:pt idx="718">
                  <c:v>202.98</c:v>
                </c:pt>
                <c:pt idx="719">
                  <c:v>174.55</c:v>
                </c:pt>
                <c:pt idx="720">
                  <c:v>214.15</c:v>
                </c:pt>
                <c:pt idx="721">
                  <c:v>193.33</c:v>
                </c:pt>
                <c:pt idx="722">
                  <c:v>174.02</c:v>
                </c:pt>
                <c:pt idx="723">
                  <c:v>234.87</c:v>
                </c:pt>
                <c:pt idx="724">
                  <c:v>172.57</c:v>
                </c:pt>
                <c:pt idx="725">
                  <c:v>177.3</c:v>
                </c:pt>
                <c:pt idx="726">
                  <c:v>211.5</c:v>
                </c:pt>
                <c:pt idx="727">
                  <c:v>237.17</c:v>
                </c:pt>
                <c:pt idx="728">
                  <c:v>164.47</c:v>
                </c:pt>
                <c:pt idx="729">
                  <c:v>207.45</c:v>
                </c:pt>
                <c:pt idx="730">
                  <c:v>220.14</c:v>
                </c:pt>
                <c:pt idx="731">
                  <c:v>241.47</c:v>
                </c:pt>
                <c:pt idx="732">
                  <c:v>241.98</c:v>
                </c:pt>
                <c:pt idx="733">
                  <c:v>202.68</c:v>
                </c:pt>
                <c:pt idx="734">
                  <c:v>176.76</c:v>
                </c:pt>
                <c:pt idx="735">
                  <c:v>219.16</c:v>
                </c:pt>
                <c:pt idx="736">
                  <c:v>183.07</c:v>
                </c:pt>
                <c:pt idx="737">
                  <c:v>242.37</c:v>
                </c:pt>
                <c:pt idx="738">
                  <c:v>196.75</c:v>
                </c:pt>
                <c:pt idx="739">
                  <c:v>177.21</c:v>
                </c:pt>
                <c:pt idx="740">
                  <c:v>164.92</c:v>
                </c:pt>
                <c:pt idx="741">
                  <c:v>202.81</c:v>
                </c:pt>
                <c:pt idx="742">
                  <c:v>191.86</c:v>
                </c:pt>
                <c:pt idx="743">
                  <c:v>207.13</c:v>
                </c:pt>
                <c:pt idx="744">
                  <c:v>152.77000000000001</c:v>
                </c:pt>
                <c:pt idx="745">
                  <c:v>203.76</c:v>
                </c:pt>
                <c:pt idx="746">
                  <c:v>160.9</c:v>
                </c:pt>
                <c:pt idx="747">
                  <c:v>166.59</c:v>
                </c:pt>
                <c:pt idx="748">
                  <c:v>231.1</c:v>
                </c:pt>
                <c:pt idx="749">
                  <c:v>210.96</c:v>
                </c:pt>
                <c:pt idx="750">
                  <c:v>215.51</c:v>
                </c:pt>
                <c:pt idx="751">
                  <c:v>203.1</c:v>
                </c:pt>
                <c:pt idx="752">
                  <c:v>200.19</c:v>
                </c:pt>
                <c:pt idx="753">
                  <c:v>173.75</c:v>
                </c:pt>
                <c:pt idx="754">
                  <c:v>169.48</c:v>
                </c:pt>
                <c:pt idx="755">
                  <c:v>217.98</c:v>
                </c:pt>
                <c:pt idx="756">
                  <c:v>214.52</c:v>
                </c:pt>
                <c:pt idx="757">
                  <c:v>159.69</c:v>
                </c:pt>
                <c:pt idx="758">
                  <c:v>213.74</c:v>
                </c:pt>
                <c:pt idx="759">
                  <c:v>187.15</c:v>
                </c:pt>
                <c:pt idx="760">
                  <c:v>173.07</c:v>
                </c:pt>
                <c:pt idx="761">
                  <c:v>160.27000000000001</c:v>
                </c:pt>
                <c:pt idx="762">
                  <c:v>151.19999999999999</c:v>
                </c:pt>
                <c:pt idx="763">
                  <c:v>148.34</c:v>
                </c:pt>
                <c:pt idx="764">
                  <c:v>144.97</c:v>
                </c:pt>
                <c:pt idx="765">
                  <c:v>216.3</c:v>
                </c:pt>
                <c:pt idx="766">
                  <c:v>179.12</c:v>
                </c:pt>
                <c:pt idx="767">
                  <c:v>160.82</c:v>
                </c:pt>
                <c:pt idx="768">
                  <c:v>149.69</c:v>
                </c:pt>
                <c:pt idx="769">
                  <c:v>180.8</c:v>
                </c:pt>
                <c:pt idx="770">
                  <c:v>202.64</c:v>
                </c:pt>
                <c:pt idx="771">
                  <c:v>212.8</c:v>
                </c:pt>
                <c:pt idx="772">
                  <c:v>154.88999999999999</c:v>
                </c:pt>
                <c:pt idx="773">
                  <c:v>192.43</c:v>
                </c:pt>
                <c:pt idx="774">
                  <c:v>172.53</c:v>
                </c:pt>
                <c:pt idx="775">
                  <c:v>224.95</c:v>
                </c:pt>
                <c:pt idx="776">
                  <c:v>153.62</c:v>
                </c:pt>
                <c:pt idx="777">
                  <c:v>165.06</c:v>
                </c:pt>
                <c:pt idx="778">
                  <c:v>147.38999999999999</c:v>
                </c:pt>
                <c:pt idx="779">
                  <c:v>197.4</c:v>
                </c:pt>
                <c:pt idx="780">
                  <c:v>196.55</c:v>
                </c:pt>
                <c:pt idx="781">
                  <c:v>205.49</c:v>
                </c:pt>
                <c:pt idx="782">
                  <c:v>188.36</c:v>
                </c:pt>
                <c:pt idx="783">
                  <c:v>236.09</c:v>
                </c:pt>
                <c:pt idx="784">
                  <c:v>228.74</c:v>
                </c:pt>
                <c:pt idx="785">
                  <c:v>232.31</c:v>
                </c:pt>
                <c:pt idx="786">
                  <c:v>225.8</c:v>
                </c:pt>
                <c:pt idx="787">
                  <c:v>222.19</c:v>
                </c:pt>
                <c:pt idx="788">
                  <c:v>224.85</c:v>
                </c:pt>
                <c:pt idx="789">
                  <c:v>202.11</c:v>
                </c:pt>
                <c:pt idx="790">
                  <c:v>201.56</c:v>
                </c:pt>
                <c:pt idx="791">
                  <c:v>195.32</c:v>
                </c:pt>
                <c:pt idx="792">
                  <c:v>224.3</c:v>
                </c:pt>
                <c:pt idx="793">
                  <c:v>155.35</c:v>
                </c:pt>
                <c:pt idx="794">
                  <c:v>194.42</c:v>
                </c:pt>
                <c:pt idx="795">
                  <c:v>218.37</c:v>
                </c:pt>
                <c:pt idx="796">
                  <c:v>238.33</c:v>
                </c:pt>
                <c:pt idx="797">
                  <c:v>150.57</c:v>
                </c:pt>
                <c:pt idx="798">
                  <c:v>183</c:v>
                </c:pt>
                <c:pt idx="799">
                  <c:v>178.27</c:v>
                </c:pt>
                <c:pt idx="800">
                  <c:v>216.61</c:v>
                </c:pt>
                <c:pt idx="801">
                  <c:v>222.34</c:v>
                </c:pt>
                <c:pt idx="802">
                  <c:v>145.94999999999999</c:v>
                </c:pt>
                <c:pt idx="803">
                  <c:v>169.8</c:v>
                </c:pt>
                <c:pt idx="804">
                  <c:v>222.41</c:v>
                </c:pt>
                <c:pt idx="805">
                  <c:v>218.72</c:v>
                </c:pt>
                <c:pt idx="806">
                  <c:v>159.78</c:v>
                </c:pt>
                <c:pt idx="807">
                  <c:v>207.49</c:v>
                </c:pt>
                <c:pt idx="808">
                  <c:v>159.81</c:v>
                </c:pt>
                <c:pt idx="809">
                  <c:v>152.32</c:v>
                </c:pt>
                <c:pt idx="810">
                  <c:v>182.91</c:v>
                </c:pt>
                <c:pt idx="811">
                  <c:v>208.68</c:v>
                </c:pt>
                <c:pt idx="812">
                  <c:v>226.84</c:v>
                </c:pt>
                <c:pt idx="813">
                  <c:v>151.03</c:v>
                </c:pt>
                <c:pt idx="814">
                  <c:v>217.13</c:v>
                </c:pt>
                <c:pt idx="815">
                  <c:v>195.25</c:v>
                </c:pt>
                <c:pt idx="816">
                  <c:v>185.31</c:v>
                </c:pt>
                <c:pt idx="817">
                  <c:v>218.05</c:v>
                </c:pt>
                <c:pt idx="818">
                  <c:v>175.88</c:v>
                </c:pt>
                <c:pt idx="819">
                  <c:v>232.99</c:v>
                </c:pt>
                <c:pt idx="820">
                  <c:v>148.04</c:v>
                </c:pt>
                <c:pt idx="821">
                  <c:v>212.16</c:v>
                </c:pt>
                <c:pt idx="822">
                  <c:v>199.14</c:v>
                </c:pt>
                <c:pt idx="823">
                  <c:v>174.64</c:v>
                </c:pt>
                <c:pt idx="824">
                  <c:v>208.82</c:v>
                </c:pt>
                <c:pt idx="825">
                  <c:v>210.65</c:v>
                </c:pt>
                <c:pt idx="826">
                  <c:v>154.16999999999999</c:v>
                </c:pt>
                <c:pt idx="827">
                  <c:v>150.55000000000001</c:v>
                </c:pt>
                <c:pt idx="828">
                  <c:v>192.98</c:v>
                </c:pt>
                <c:pt idx="829">
                  <c:v>186.47</c:v>
                </c:pt>
                <c:pt idx="830">
                  <c:v>199.64</c:v>
                </c:pt>
                <c:pt idx="831">
                  <c:v>144.74</c:v>
                </c:pt>
                <c:pt idx="832">
                  <c:v>191.31</c:v>
                </c:pt>
                <c:pt idx="833">
                  <c:v>154.78</c:v>
                </c:pt>
                <c:pt idx="834">
                  <c:v>206.76</c:v>
                </c:pt>
                <c:pt idx="835">
                  <c:v>186.6</c:v>
                </c:pt>
                <c:pt idx="836">
                  <c:v>216.23</c:v>
                </c:pt>
                <c:pt idx="837">
                  <c:v>227.28</c:v>
                </c:pt>
                <c:pt idx="838">
                  <c:v>179.67</c:v>
                </c:pt>
                <c:pt idx="839">
                  <c:v>209.37</c:v>
                </c:pt>
                <c:pt idx="840">
                  <c:v>160.71</c:v>
                </c:pt>
                <c:pt idx="841">
                  <c:v>163.38999999999999</c:v>
                </c:pt>
                <c:pt idx="842">
                  <c:v>214.43</c:v>
                </c:pt>
                <c:pt idx="843">
                  <c:v>220.91</c:v>
                </c:pt>
                <c:pt idx="844">
                  <c:v>149.24</c:v>
                </c:pt>
                <c:pt idx="845">
                  <c:v>175.03</c:v>
                </c:pt>
                <c:pt idx="846">
                  <c:v>237.03</c:v>
                </c:pt>
                <c:pt idx="847">
                  <c:v>215.38</c:v>
                </c:pt>
                <c:pt idx="848">
                  <c:v>223.28</c:v>
                </c:pt>
                <c:pt idx="849">
                  <c:v>224.56</c:v>
                </c:pt>
                <c:pt idx="850">
                  <c:v>179.04</c:v>
                </c:pt>
                <c:pt idx="851">
                  <c:v>157.15</c:v>
                </c:pt>
                <c:pt idx="852">
                  <c:v>166.33</c:v>
                </c:pt>
                <c:pt idx="853">
                  <c:v>143.38999999999999</c:v>
                </c:pt>
                <c:pt idx="854">
                  <c:v>207.46</c:v>
                </c:pt>
                <c:pt idx="855">
                  <c:v>167.89</c:v>
                </c:pt>
                <c:pt idx="856">
                  <c:v>218.52</c:v>
                </c:pt>
                <c:pt idx="857">
                  <c:v>157.6</c:v>
                </c:pt>
                <c:pt idx="858">
                  <c:v>211.2</c:v>
                </c:pt>
                <c:pt idx="859">
                  <c:v>212.5</c:v>
                </c:pt>
                <c:pt idx="860">
                  <c:v>193.12</c:v>
                </c:pt>
                <c:pt idx="861">
                  <c:v>149.30000000000001</c:v>
                </c:pt>
                <c:pt idx="862">
                  <c:v>175.89</c:v>
                </c:pt>
                <c:pt idx="863">
                  <c:v>164.52</c:v>
                </c:pt>
                <c:pt idx="864">
                  <c:v>239.89</c:v>
                </c:pt>
                <c:pt idx="865">
                  <c:v>223.84</c:v>
                </c:pt>
                <c:pt idx="866">
                  <c:v>159.6</c:v>
                </c:pt>
                <c:pt idx="867">
                  <c:v>165.24</c:v>
                </c:pt>
                <c:pt idx="868">
                  <c:v>200.29</c:v>
                </c:pt>
                <c:pt idx="869">
                  <c:v>237.08</c:v>
                </c:pt>
                <c:pt idx="870">
                  <c:v>205.48</c:v>
                </c:pt>
                <c:pt idx="871">
                  <c:v>172.27</c:v>
                </c:pt>
                <c:pt idx="872">
                  <c:v>241.88</c:v>
                </c:pt>
                <c:pt idx="873">
                  <c:v>230.27</c:v>
                </c:pt>
                <c:pt idx="874">
                  <c:v>201.44</c:v>
                </c:pt>
                <c:pt idx="875">
                  <c:v>176.61</c:v>
                </c:pt>
                <c:pt idx="876">
                  <c:v>145.77000000000001</c:v>
                </c:pt>
                <c:pt idx="877">
                  <c:v>172.22</c:v>
                </c:pt>
                <c:pt idx="878">
                  <c:v>231.46</c:v>
                </c:pt>
                <c:pt idx="879">
                  <c:v>241.28</c:v>
                </c:pt>
                <c:pt idx="880">
                  <c:v>173.76</c:v>
                </c:pt>
                <c:pt idx="881">
                  <c:v>195.07</c:v>
                </c:pt>
                <c:pt idx="882">
                  <c:v>164.17</c:v>
                </c:pt>
                <c:pt idx="883">
                  <c:v>237.37</c:v>
                </c:pt>
                <c:pt idx="884">
                  <c:v>191.39</c:v>
                </c:pt>
                <c:pt idx="885">
                  <c:v>201.98</c:v>
                </c:pt>
                <c:pt idx="886">
                  <c:v>149.68</c:v>
                </c:pt>
                <c:pt idx="887">
                  <c:v>186.18</c:v>
                </c:pt>
                <c:pt idx="888">
                  <c:v>200.39</c:v>
                </c:pt>
                <c:pt idx="889">
                  <c:v>235.12</c:v>
                </c:pt>
                <c:pt idx="890">
                  <c:v>201.17</c:v>
                </c:pt>
                <c:pt idx="891">
                  <c:v>179.71</c:v>
                </c:pt>
                <c:pt idx="892">
                  <c:v>205.46</c:v>
                </c:pt>
                <c:pt idx="893">
                  <c:v>170.41</c:v>
                </c:pt>
                <c:pt idx="894">
                  <c:v>228.55</c:v>
                </c:pt>
                <c:pt idx="895">
                  <c:v>144.11000000000001</c:v>
                </c:pt>
                <c:pt idx="896">
                  <c:v>216.53</c:v>
                </c:pt>
                <c:pt idx="897">
                  <c:v>171.62</c:v>
                </c:pt>
                <c:pt idx="898">
                  <c:v>163.12</c:v>
                </c:pt>
                <c:pt idx="899">
                  <c:v>178.35</c:v>
                </c:pt>
                <c:pt idx="900">
                  <c:v>180.59</c:v>
                </c:pt>
                <c:pt idx="901">
                  <c:v>158.54</c:v>
                </c:pt>
                <c:pt idx="902">
                  <c:v>179.69</c:v>
                </c:pt>
                <c:pt idx="903">
                  <c:v>199.66</c:v>
                </c:pt>
                <c:pt idx="904">
                  <c:v>226.01</c:v>
                </c:pt>
                <c:pt idx="905">
                  <c:v>154.72</c:v>
                </c:pt>
                <c:pt idx="906">
                  <c:v>209.75</c:v>
                </c:pt>
                <c:pt idx="907">
                  <c:v>215.06</c:v>
                </c:pt>
                <c:pt idx="908">
                  <c:v>242.51</c:v>
                </c:pt>
                <c:pt idx="909">
                  <c:v>154.5</c:v>
                </c:pt>
                <c:pt idx="910">
                  <c:v>176.89</c:v>
                </c:pt>
                <c:pt idx="911">
                  <c:v>187.88</c:v>
                </c:pt>
                <c:pt idx="912">
                  <c:v>204.64</c:v>
                </c:pt>
                <c:pt idx="913">
                  <c:v>175.15</c:v>
                </c:pt>
                <c:pt idx="914">
                  <c:v>159.66</c:v>
                </c:pt>
                <c:pt idx="915">
                  <c:v>202.36</c:v>
                </c:pt>
                <c:pt idx="916">
                  <c:v>183.03</c:v>
                </c:pt>
                <c:pt idx="917">
                  <c:v>152.31</c:v>
                </c:pt>
                <c:pt idx="918">
                  <c:v>187.4</c:v>
                </c:pt>
                <c:pt idx="919">
                  <c:v>163.66999999999999</c:v>
                </c:pt>
                <c:pt idx="920">
                  <c:v>170.09</c:v>
                </c:pt>
                <c:pt idx="921">
                  <c:v>210.34</c:v>
                </c:pt>
                <c:pt idx="922">
                  <c:v>224.17</c:v>
                </c:pt>
                <c:pt idx="923">
                  <c:v>216.33</c:v>
                </c:pt>
                <c:pt idx="924">
                  <c:v>242.79</c:v>
                </c:pt>
                <c:pt idx="925">
                  <c:v>186.88</c:v>
                </c:pt>
                <c:pt idx="926">
                  <c:v>176.51</c:v>
                </c:pt>
                <c:pt idx="927">
                  <c:v>201.72</c:v>
                </c:pt>
                <c:pt idx="928">
                  <c:v>216.19</c:v>
                </c:pt>
                <c:pt idx="929">
                  <c:v>195.4</c:v>
                </c:pt>
                <c:pt idx="930">
                  <c:v>175.58</c:v>
                </c:pt>
                <c:pt idx="931">
                  <c:v>241.89</c:v>
                </c:pt>
                <c:pt idx="932">
                  <c:v>177.15</c:v>
                </c:pt>
                <c:pt idx="933">
                  <c:v>236.45</c:v>
                </c:pt>
                <c:pt idx="934">
                  <c:v>146.37</c:v>
                </c:pt>
                <c:pt idx="935">
                  <c:v>231.87</c:v>
                </c:pt>
                <c:pt idx="936">
                  <c:v>184.54</c:v>
                </c:pt>
                <c:pt idx="937">
                  <c:v>226</c:v>
                </c:pt>
                <c:pt idx="938">
                  <c:v>170.99</c:v>
                </c:pt>
                <c:pt idx="939">
                  <c:v>174.18</c:v>
                </c:pt>
                <c:pt idx="940">
                  <c:v>153.46</c:v>
                </c:pt>
                <c:pt idx="941">
                  <c:v>145.27000000000001</c:v>
                </c:pt>
                <c:pt idx="942">
                  <c:v>170.33</c:v>
                </c:pt>
                <c:pt idx="943">
                  <c:v>222.03</c:v>
                </c:pt>
                <c:pt idx="944">
                  <c:v>153.13</c:v>
                </c:pt>
                <c:pt idx="945">
                  <c:v>164.13</c:v>
                </c:pt>
                <c:pt idx="946">
                  <c:v>157.53</c:v>
                </c:pt>
                <c:pt idx="947">
                  <c:v>168.34</c:v>
                </c:pt>
                <c:pt idx="948">
                  <c:v>208.63</c:v>
                </c:pt>
                <c:pt idx="949">
                  <c:v>212.73</c:v>
                </c:pt>
                <c:pt idx="950">
                  <c:v>151.33000000000001</c:v>
                </c:pt>
                <c:pt idx="951">
                  <c:v>225.5</c:v>
                </c:pt>
                <c:pt idx="952">
                  <c:v>148.85</c:v>
                </c:pt>
                <c:pt idx="953">
                  <c:v>162.91</c:v>
                </c:pt>
                <c:pt idx="954">
                  <c:v>147.86000000000001</c:v>
                </c:pt>
                <c:pt idx="955">
                  <c:v>223.46</c:v>
                </c:pt>
                <c:pt idx="956">
                  <c:v>167.06</c:v>
                </c:pt>
                <c:pt idx="957">
                  <c:v>227.64</c:v>
                </c:pt>
                <c:pt idx="958">
                  <c:v>160.65</c:v>
                </c:pt>
                <c:pt idx="959">
                  <c:v>231.27</c:v>
                </c:pt>
                <c:pt idx="960">
                  <c:v>187.6</c:v>
                </c:pt>
                <c:pt idx="961">
                  <c:v>210.92</c:v>
                </c:pt>
                <c:pt idx="962">
                  <c:v>192.03</c:v>
                </c:pt>
                <c:pt idx="963">
                  <c:v>220.88</c:v>
                </c:pt>
                <c:pt idx="964">
                  <c:v>197.73</c:v>
                </c:pt>
                <c:pt idx="965">
                  <c:v>165.89</c:v>
                </c:pt>
                <c:pt idx="966">
                  <c:v>217.08</c:v>
                </c:pt>
                <c:pt idx="967">
                  <c:v>192.27</c:v>
                </c:pt>
                <c:pt idx="968">
                  <c:v>233.69</c:v>
                </c:pt>
                <c:pt idx="969">
                  <c:v>235.49</c:v>
                </c:pt>
                <c:pt idx="970">
                  <c:v>204.83</c:v>
                </c:pt>
                <c:pt idx="971">
                  <c:v>192.23</c:v>
                </c:pt>
                <c:pt idx="972">
                  <c:v>161.04</c:v>
                </c:pt>
                <c:pt idx="973">
                  <c:v>193.31</c:v>
                </c:pt>
                <c:pt idx="974">
                  <c:v>182.7</c:v>
                </c:pt>
                <c:pt idx="975">
                  <c:v>196.44</c:v>
                </c:pt>
                <c:pt idx="976">
                  <c:v>144.28</c:v>
                </c:pt>
                <c:pt idx="977">
                  <c:v>233.96</c:v>
                </c:pt>
                <c:pt idx="978">
                  <c:v>237.27</c:v>
                </c:pt>
                <c:pt idx="979">
                  <c:v>239.27</c:v>
                </c:pt>
                <c:pt idx="980">
                  <c:v>216.65</c:v>
                </c:pt>
                <c:pt idx="981">
                  <c:v>178.68</c:v>
                </c:pt>
                <c:pt idx="982">
                  <c:v>164.37</c:v>
                </c:pt>
                <c:pt idx="983">
                  <c:v>217.19</c:v>
                </c:pt>
                <c:pt idx="984">
                  <c:v>211.32</c:v>
                </c:pt>
                <c:pt idx="985">
                  <c:v>181.26</c:v>
                </c:pt>
                <c:pt idx="986">
                  <c:v>231.39</c:v>
                </c:pt>
                <c:pt idx="987">
                  <c:v>180.38</c:v>
                </c:pt>
                <c:pt idx="988">
                  <c:v>233.6</c:v>
                </c:pt>
                <c:pt idx="989">
                  <c:v>199.18</c:v>
                </c:pt>
                <c:pt idx="990">
                  <c:v>226.44</c:v>
                </c:pt>
                <c:pt idx="991">
                  <c:v>240.57</c:v>
                </c:pt>
                <c:pt idx="992">
                  <c:v>233.42</c:v>
                </c:pt>
                <c:pt idx="993">
                  <c:v>149.9</c:v>
                </c:pt>
                <c:pt idx="994">
                  <c:v>160.72999999999999</c:v>
                </c:pt>
                <c:pt idx="995">
                  <c:v>165.41</c:v>
                </c:pt>
                <c:pt idx="996">
                  <c:v>156.72999999999999</c:v>
                </c:pt>
                <c:pt idx="997">
                  <c:v>234.1</c:v>
                </c:pt>
                <c:pt idx="998">
                  <c:v>170.17</c:v>
                </c:pt>
                <c:pt idx="999">
                  <c:v>185.65</c:v>
                </c:pt>
                <c:pt idx="1000">
                  <c:v>165.54</c:v>
                </c:pt>
                <c:pt idx="1001">
                  <c:v>197.7</c:v>
                </c:pt>
                <c:pt idx="1002">
                  <c:v>236.61</c:v>
                </c:pt>
                <c:pt idx="1003">
                  <c:v>223.34</c:v>
                </c:pt>
                <c:pt idx="1004">
                  <c:v>176.56</c:v>
                </c:pt>
                <c:pt idx="1005">
                  <c:v>223.65</c:v>
                </c:pt>
                <c:pt idx="1006">
                  <c:v>165.27</c:v>
                </c:pt>
                <c:pt idx="1007">
                  <c:v>188.57</c:v>
                </c:pt>
                <c:pt idx="1008">
                  <c:v>231.4</c:v>
                </c:pt>
                <c:pt idx="1009">
                  <c:v>200.2</c:v>
                </c:pt>
                <c:pt idx="1010">
                  <c:v>225.56</c:v>
                </c:pt>
                <c:pt idx="1011">
                  <c:v>220.93</c:v>
                </c:pt>
                <c:pt idx="1012">
                  <c:v>219.82</c:v>
                </c:pt>
                <c:pt idx="1013">
                  <c:v>195.86</c:v>
                </c:pt>
                <c:pt idx="1014">
                  <c:v>218.46</c:v>
                </c:pt>
                <c:pt idx="1015">
                  <c:v>210.21</c:v>
                </c:pt>
                <c:pt idx="1016">
                  <c:v>206.5</c:v>
                </c:pt>
                <c:pt idx="1017">
                  <c:v>213.86</c:v>
                </c:pt>
                <c:pt idx="1018">
                  <c:v>197.43</c:v>
                </c:pt>
                <c:pt idx="1019">
                  <c:v>146.35</c:v>
                </c:pt>
                <c:pt idx="1020">
                  <c:v>183.09</c:v>
                </c:pt>
                <c:pt idx="1021">
                  <c:v>164.67</c:v>
                </c:pt>
                <c:pt idx="1022">
                  <c:v>161.52000000000001</c:v>
                </c:pt>
                <c:pt idx="1023">
                  <c:v>206.31</c:v>
                </c:pt>
                <c:pt idx="1024">
                  <c:v>172.83</c:v>
                </c:pt>
                <c:pt idx="1025">
                  <c:v>177.97</c:v>
                </c:pt>
                <c:pt idx="1026">
                  <c:v>166.09</c:v>
                </c:pt>
                <c:pt idx="1027">
                  <c:v>182.08</c:v>
                </c:pt>
                <c:pt idx="1028">
                  <c:v>171.32</c:v>
                </c:pt>
                <c:pt idx="1029">
                  <c:v>229.85</c:v>
                </c:pt>
                <c:pt idx="1030">
                  <c:v>174.28</c:v>
                </c:pt>
                <c:pt idx="1031">
                  <c:v>148.66999999999999</c:v>
                </c:pt>
                <c:pt idx="1032">
                  <c:v>173.34</c:v>
                </c:pt>
                <c:pt idx="1033">
                  <c:v>181.93</c:v>
                </c:pt>
                <c:pt idx="1034">
                  <c:v>243.22</c:v>
                </c:pt>
                <c:pt idx="1035">
                  <c:v>169.04</c:v>
                </c:pt>
                <c:pt idx="1036">
                  <c:v>153.88999999999999</c:v>
                </c:pt>
                <c:pt idx="1037">
                  <c:v>224.31</c:v>
                </c:pt>
                <c:pt idx="1038">
                  <c:v>177.44</c:v>
                </c:pt>
                <c:pt idx="1039">
                  <c:v>169.88</c:v>
                </c:pt>
                <c:pt idx="1040">
                  <c:v>223.05</c:v>
                </c:pt>
                <c:pt idx="1041">
                  <c:v>198.83</c:v>
                </c:pt>
                <c:pt idx="1042">
                  <c:v>240.22</c:v>
                </c:pt>
                <c:pt idx="1043">
                  <c:v>211.38</c:v>
                </c:pt>
                <c:pt idx="1044">
                  <c:v>184.7</c:v>
                </c:pt>
                <c:pt idx="1045">
                  <c:v>189.21</c:v>
                </c:pt>
                <c:pt idx="1046">
                  <c:v>228.85</c:v>
                </c:pt>
                <c:pt idx="1047">
                  <c:v>185.78</c:v>
                </c:pt>
                <c:pt idx="1048">
                  <c:v>235.51</c:v>
                </c:pt>
                <c:pt idx="1049">
                  <c:v>243.06</c:v>
                </c:pt>
                <c:pt idx="1050">
                  <c:v>236.92</c:v>
                </c:pt>
                <c:pt idx="1051">
                  <c:v>196.82</c:v>
                </c:pt>
                <c:pt idx="1052">
                  <c:v>148.57</c:v>
                </c:pt>
                <c:pt idx="1053">
                  <c:v>237.63</c:v>
                </c:pt>
                <c:pt idx="1054">
                  <c:v>174.85</c:v>
                </c:pt>
                <c:pt idx="1055">
                  <c:v>181.94</c:v>
                </c:pt>
                <c:pt idx="1056">
                  <c:v>242.35</c:v>
                </c:pt>
                <c:pt idx="1057">
                  <c:v>183.86</c:v>
                </c:pt>
                <c:pt idx="1058">
                  <c:v>217.35</c:v>
                </c:pt>
                <c:pt idx="1059">
                  <c:v>238.35</c:v>
                </c:pt>
                <c:pt idx="1060">
                  <c:v>146.85</c:v>
                </c:pt>
                <c:pt idx="1061">
                  <c:v>163.63999999999999</c:v>
                </c:pt>
                <c:pt idx="1062">
                  <c:v>191.89</c:v>
                </c:pt>
                <c:pt idx="1063">
                  <c:v>168.81</c:v>
                </c:pt>
                <c:pt idx="1064">
                  <c:v>158.66</c:v>
                </c:pt>
                <c:pt idx="1065">
                  <c:v>218.5</c:v>
                </c:pt>
                <c:pt idx="1066">
                  <c:v>194.44</c:v>
                </c:pt>
                <c:pt idx="1067">
                  <c:v>225.64</c:v>
                </c:pt>
                <c:pt idx="1068">
                  <c:v>197.69</c:v>
                </c:pt>
                <c:pt idx="1069">
                  <c:v>206.92</c:v>
                </c:pt>
                <c:pt idx="1070">
                  <c:v>181.09</c:v>
                </c:pt>
                <c:pt idx="1071">
                  <c:v>240.25</c:v>
                </c:pt>
                <c:pt idx="1072">
                  <c:v>189.73</c:v>
                </c:pt>
                <c:pt idx="1073">
                  <c:v>225.76</c:v>
                </c:pt>
                <c:pt idx="1074">
                  <c:v>176.68</c:v>
                </c:pt>
                <c:pt idx="1075">
                  <c:v>239.96</c:v>
                </c:pt>
                <c:pt idx="1076">
                  <c:v>239.76</c:v>
                </c:pt>
                <c:pt idx="1077">
                  <c:v>168.61</c:v>
                </c:pt>
                <c:pt idx="1078">
                  <c:v>150.63999999999999</c:v>
                </c:pt>
                <c:pt idx="1079">
                  <c:v>207.18</c:v>
                </c:pt>
                <c:pt idx="1080">
                  <c:v>164.09</c:v>
                </c:pt>
                <c:pt idx="1081">
                  <c:v>162.78</c:v>
                </c:pt>
                <c:pt idx="1082">
                  <c:v>151.46</c:v>
                </c:pt>
                <c:pt idx="1083">
                  <c:v>189.7</c:v>
                </c:pt>
                <c:pt idx="1084">
                  <c:v>230.87</c:v>
                </c:pt>
                <c:pt idx="1085">
                  <c:v>224.96</c:v>
                </c:pt>
                <c:pt idx="1086">
                  <c:v>241.03</c:v>
                </c:pt>
                <c:pt idx="1087">
                  <c:v>166.94</c:v>
                </c:pt>
                <c:pt idx="1088">
                  <c:v>240.07</c:v>
                </c:pt>
                <c:pt idx="1089">
                  <c:v>190.84</c:v>
                </c:pt>
                <c:pt idx="1090">
                  <c:v>145.87</c:v>
                </c:pt>
                <c:pt idx="1091">
                  <c:v>217.78</c:v>
                </c:pt>
                <c:pt idx="1092">
                  <c:v>200.86</c:v>
                </c:pt>
                <c:pt idx="1093">
                  <c:v>170.1</c:v>
                </c:pt>
                <c:pt idx="1094">
                  <c:v>209.49</c:v>
                </c:pt>
                <c:pt idx="1095">
                  <c:v>231.47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FE-4A63-8ECD-66560E20D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480319"/>
        <c:axId val="1530482239"/>
      </c:lineChart>
      <c:dateAx>
        <c:axId val="15304803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482239"/>
        <c:crosses val="autoZero"/>
        <c:auto val="1"/>
        <c:lblOffset val="100"/>
        <c:baseTimeUnit val="days"/>
      </c:dateAx>
      <c:valAx>
        <c:axId val="153048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4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Inventory Level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</c:v>
                </c:pt>
                <c:pt idx="7">
                  <c:v>1.25</c:v>
                </c:pt>
                <c:pt idx="8">
                  <c:v>1.5</c:v>
                </c:pt>
                <c:pt idx="9">
                  <c:v>1.625</c:v>
                </c:pt>
                <c:pt idx="10">
                  <c:v>1.8</c:v>
                </c:pt>
                <c:pt idx="11">
                  <c:v>1.9750000000000001</c:v>
                </c:pt>
                <c:pt idx="12">
                  <c:v>2.15</c:v>
                </c:pt>
                <c:pt idx="13">
                  <c:v>2.3250000000000002</c:v>
                </c:pt>
                <c:pt idx="14">
                  <c:v>2.5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814.24</c:v>
                </c:pt>
                <c:pt idx="1">
                  <c:v>0</c:v>
                </c:pt>
                <c:pt idx="2">
                  <c:v>-200</c:v>
                </c:pt>
                <c:pt idx="3">
                  <c:v>814.24</c:v>
                </c:pt>
                <c:pt idx="4">
                  <c:v>0</c:v>
                </c:pt>
                <c:pt idx="5">
                  <c:v>-200</c:v>
                </c:pt>
                <c:pt idx="6">
                  <c:v>814.24</c:v>
                </c:pt>
                <c:pt idx="7">
                  <c:v>0</c:v>
                </c:pt>
                <c:pt idx="8">
                  <c:v>-200</c:v>
                </c:pt>
                <c:pt idx="9">
                  <c:v>-200</c:v>
                </c:pt>
                <c:pt idx="10">
                  <c:v>814.24</c:v>
                </c:pt>
                <c:pt idx="11">
                  <c:v>0</c:v>
                </c:pt>
                <c:pt idx="12">
                  <c:v>-200</c:v>
                </c:pt>
                <c:pt idx="13">
                  <c:v>-200</c:v>
                </c:pt>
                <c:pt idx="14">
                  <c:v>814.24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F4-489B-9B66-6C05C010E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95455"/>
        <c:axId val="112495935"/>
      </c:scatterChart>
      <c:valAx>
        <c:axId val="11249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95935"/>
        <c:crosses val="autoZero"/>
        <c:crossBetween val="midCat"/>
      </c:valAx>
      <c:valAx>
        <c:axId val="112495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95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22224</xdr:colOff>
      <xdr:row>7</xdr:row>
      <xdr:rowOff>158750</xdr:rowOff>
    </xdr:from>
    <xdr:to>
      <xdr:col>16</xdr:col>
      <xdr:colOff>393699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DE6EC8-94D9-BE97-F23B-E56C12592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</xdr:colOff>
      <xdr:row>0</xdr:row>
      <xdr:rowOff>203200</xdr:rowOff>
    </xdr:from>
    <xdr:to>
      <xdr:col>10</xdr:col>
      <xdr:colOff>327025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21193E-35A7-E698-371C-C03747F11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F3CFB-B252-46FA-8C89-FB78AAE793A6}">
  <dimension ref="A1:B2"/>
  <sheetViews>
    <sheetView workbookViewId="0"/>
  </sheetViews>
  <sheetFormatPr defaultRowHeight="14.5" x14ac:dyDescent="0.35"/>
  <sheetData>
    <row r="1" spans="1:2" x14ac:dyDescent="0.35">
      <c r="A1" t="s">
        <v>5</v>
      </c>
      <c r="B1" t="s">
        <v>4</v>
      </c>
    </row>
    <row r="2" spans="1:2" x14ac:dyDescent="0.35">
      <c r="A2">
        <v>0.19</v>
      </c>
      <c r="B2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324D-FEA9-4C27-BF1A-D92ECE80251C}">
  <dimension ref="A1:H1097"/>
  <sheetViews>
    <sheetView workbookViewId="0">
      <selection activeCell="R12" sqref="R12"/>
    </sheetView>
  </sheetViews>
  <sheetFormatPr defaultRowHeight="14.5" x14ac:dyDescent="0.35"/>
  <cols>
    <col min="1" max="1" width="10.08984375" bestFit="1" customWidth="1"/>
    <col min="2" max="2" width="10.08984375" customWidth="1"/>
  </cols>
  <sheetData>
    <row r="1" spans="1:8" x14ac:dyDescent="0.35">
      <c r="A1" t="s">
        <v>0</v>
      </c>
      <c r="B1" t="s">
        <v>6</v>
      </c>
      <c r="C1" t="s">
        <v>1</v>
      </c>
      <c r="D1" t="s">
        <v>2</v>
      </c>
      <c r="E1" t="s">
        <v>3</v>
      </c>
    </row>
    <row r="2" spans="1:8" x14ac:dyDescent="0.35">
      <c r="A2" s="1">
        <v>44562</v>
      </c>
      <c r="B2" s="3">
        <f>YEAR(A2)</f>
        <v>2022</v>
      </c>
      <c r="C2">
        <v>21</v>
      </c>
      <c r="D2">
        <v>58.73</v>
      </c>
      <c r="E2">
        <v>149.69999999999999</v>
      </c>
    </row>
    <row r="3" spans="1:8" x14ac:dyDescent="0.35">
      <c r="A3" s="1">
        <v>44563</v>
      </c>
      <c r="B3" s="3">
        <f t="shared" ref="B3:B66" si="0">YEAR(A3)</f>
        <v>2022</v>
      </c>
      <c r="C3">
        <v>22</v>
      </c>
      <c r="D3">
        <v>53.92</v>
      </c>
      <c r="E3">
        <v>228.05</v>
      </c>
    </row>
    <row r="4" spans="1:8" x14ac:dyDescent="0.35">
      <c r="A4" s="1">
        <v>44564</v>
      </c>
      <c r="B4" s="3">
        <f t="shared" si="0"/>
        <v>2022</v>
      </c>
      <c r="C4">
        <v>14</v>
      </c>
      <c r="D4">
        <v>58.11</v>
      </c>
      <c r="E4">
        <v>210.75</v>
      </c>
    </row>
    <row r="5" spans="1:8" x14ac:dyDescent="0.35">
      <c r="A5" s="1">
        <v>44565</v>
      </c>
      <c r="B5" s="3">
        <f t="shared" si="0"/>
        <v>2022</v>
      </c>
      <c r="C5">
        <v>20</v>
      </c>
      <c r="D5">
        <v>55.29</v>
      </c>
      <c r="E5">
        <v>230.33</v>
      </c>
      <c r="G5">
        <v>2024</v>
      </c>
      <c r="H5">
        <f>SUMIF(B2:B1097,2024,C2:C1097)</f>
        <v>17434</v>
      </c>
    </row>
    <row r="6" spans="1:8" x14ac:dyDescent="0.35">
      <c r="A6" s="1">
        <v>44566</v>
      </c>
      <c r="B6" s="3">
        <f t="shared" si="0"/>
        <v>2022</v>
      </c>
      <c r="C6">
        <v>13</v>
      </c>
      <c r="D6">
        <v>62.43</v>
      </c>
      <c r="E6">
        <v>190.2</v>
      </c>
      <c r="G6" t="s">
        <v>7</v>
      </c>
      <c r="H6">
        <f>AVERAGE(D2:D1097)</f>
        <v>53.550082116788396</v>
      </c>
    </row>
    <row r="7" spans="1:8" x14ac:dyDescent="0.35">
      <c r="A7" s="1">
        <v>44567</v>
      </c>
      <c r="B7" s="3">
        <f t="shared" si="0"/>
        <v>2022</v>
      </c>
      <c r="C7">
        <v>17</v>
      </c>
      <c r="D7">
        <v>50.82</v>
      </c>
      <c r="E7">
        <v>188.5</v>
      </c>
      <c r="G7" t="s">
        <v>8</v>
      </c>
      <c r="H7">
        <f>AVERAGE(E2:E1097)</f>
        <v>193.46000912408769</v>
      </c>
    </row>
    <row r="8" spans="1:8" x14ac:dyDescent="0.35">
      <c r="A8" s="1">
        <v>44568</v>
      </c>
      <c r="B8" s="3">
        <f t="shared" si="0"/>
        <v>2022</v>
      </c>
      <c r="C8">
        <v>20</v>
      </c>
      <c r="D8">
        <v>49.06</v>
      </c>
      <c r="E8">
        <v>189.7</v>
      </c>
    </row>
    <row r="9" spans="1:8" x14ac:dyDescent="0.35">
      <c r="A9" s="1">
        <v>44569</v>
      </c>
      <c r="B9" s="3">
        <f t="shared" si="0"/>
        <v>2022</v>
      </c>
      <c r="C9">
        <v>20</v>
      </c>
      <c r="D9">
        <v>55.73</v>
      </c>
      <c r="E9">
        <v>237.74</v>
      </c>
    </row>
    <row r="10" spans="1:8" x14ac:dyDescent="0.35">
      <c r="A10" s="1">
        <v>44570</v>
      </c>
      <c r="B10" s="3">
        <f t="shared" si="0"/>
        <v>2022</v>
      </c>
      <c r="C10">
        <v>12</v>
      </c>
      <c r="D10">
        <v>54.8</v>
      </c>
      <c r="E10">
        <v>152.30000000000001</v>
      </c>
    </row>
    <row r="11" spans="1:8" x14ac:dyDescent="0.35">
      <c r="A11" s="1">
        <v>44571</v>
      </c>
      <c r="B11" s="3">
        <f t="shared" si="0"/>
        <v>2022</v>
      </c>
      <c r="C11">
        <v>14</v>
      </c>
      <c r="D11">
        <v>60.56</v>
      </c>
      <c r="E11">
        <v>230.52</v>
      </c>
    </row>
    <row r="12" spans="1:8" x14ac:dyDescent="0.35">
      <c r="A12" s="1">
        <v>44572</v>
      </c>
      <c r="B12" s="3">
        <f t="shared" si="0"/>
        <v>2022</v>
      </c>
      <c r="C12">
        <v>23</v>
      </c>
      <c r="D12">
        <v>54.43</v>
      </c>
      <c r="E12">
        <v>231.48</v>
      </c>
    </row>
    <row r="13" spans="1:8" x14ac:dyDescent="0.35">
      <c r="A13" s="1">
        <v>44573</v>
      </c>
      <c r="B13" s="3">
        <f t="shared" si="0"/>
        <v>2022</v>
      </c>
      <c r="C13">
        <v>15</v>
      </c>
      <c r="D13">
        <v>52.82</v>
      </c>
      <c r="E13">
        <v>213.83</v>
      </c>
    </row>
    <row r="14" spans="1:8" x14ac:dyDescent="0.35">
      <c r="A14" s="1">
        <v>44574</v>
      </c>
      <c r="B14" s="3">
        <f t="shared" si="0"/>
        <v>2022</v>
      </c>
      <c r="C14">
        <v>12</v>
      </c>
      <c r="D14">
        <v>58.18</v>
      </c>
      <c r="E14">
        <v>148.13999999999999</v>
      </c>
    </row>
    <row r="15" spans="1:8" x14ac:dyDescent="0.35">
      <c r="A15" s="1">
        <v>44575</v>
      </c>
      <c r="B15" s="3">
        <f t="shared" si="0"/>
        <v>2022</v>
      </c>
      <c r="C15">
        <v>19</v>
      </c>
      <c r="D15">
        <v>57.73</v>
      </c>
      <c r="E15">
        <v>203.59</v>
      </c>
    </row>
    <row r="16" spans="1:8" x14ac:dyDescent="0.35">
      <c r="A16" s="1">
        <v>44576</v>
      </c>
      <c r="B16" s="3">
        <f t="shared" si="0"/>
        <v>2022</v>
      </c>
      <c r="C16">
        <v>20</v>
      </c>
      <c r="D16">
        <v>58.07</v>
      </c>
      <c r="E16">
        <v>238.42</v>
      </c>
    </row>
    <row r="17" spans="1:5" x14ac:dyDescent="0.35">
      <c r="A17" s="1">
        <v>44577</v>
      </c>
      <c r="B17" s="3">
        <f t="shared" si="0"/>
        <v>2022</v>
      </c>
      <c r="C17">
        <v>16</v>
      </c>
      <c r="D17">
        <v>55.32</v>
      </c>
      <c r="E17">
        <v>164.31</v>
      </c>
    </row>
    <row r="18" spans="1:5" x14ac:dyDescent="0.35">
      <c r="A18" s="1">
        <v>44578</v>
      </c>
      <c r="B18" s="3">
        <f t="shared" si="0"/>
        <v>2022</v>
      </c>
      <c r="C18">
        <v>22</v>
      </c>
      <c r="D18">
        <v>54.96</v>
      </c>
      <c r="E18">
        <v>232.31</v>
      </c>
    </row>
    <row r="19" spans="1:5" x14ac:dyDescent="0.35">
      <c r="A19" s="1">
        <v>44579</v>
      </c>
      <c r="B19" s="3">
        <f t="shared" si="0"/>
        <v>2022</v>
      </c>
      <c r="C19">
        <v>23</v>
      </c>
      <c r="D19">
        <v>63.42</v>
      </c>
      <c r="E19">
        <v>172.59</v>
      </c>
    </row>
    <row r="20" spans="1:5" x14ac:dyDescent="0.35">
      <c r="A20" s="1">
        <v>44580</v>
      </c>
      <c r="B20" s="3">
        <f t="shared" si="0"/>
        <v>2022</v>
      </c>
      <c r="C20">
        <v>19</v>
      </c>
      <c r="D20">
        <v>57.89</v>
      </c>
      <c r="E20">
        <v>241.56</v>
      </c>
    </row>
    <row r="21" spans="1:5" x14ac:dyDescent="0.35">
      <c r="A21" s="1">
        <v>44581</v>
      </c>
      <c r="B21" s="3">
        <f t="shared" si="0"/>
        <v>2022</v>
      </c>
      <c r="C21">
        <v>18</v>
      </c>
      <c r="D21">
        <v>55.32</v>
      </c>
      <c r="E21">
        <v>175.94</v>
      </c>
    </row>
    <row r="22" spans="1:5" x14ac:dyDescent="0.35">
      <c r="A22" s="1">
        <v>44582</v>
      </c>
      <c r="B22" s="3">
        <f t="shared" si="0"/>
        <v>2022</v>
      </c>
      <c r="C22">
        <v>14</v>
      </c>
      <c r="D22">
        <v>63.22</v>
      </c>
      <c r="E22">
        <v>227.39</v>
      </c>
    </row>
    <row r="23" spans="1:5" x14ac:dyDescent="0.35">
      <c r="A23" s="1">
        <v>44583</v>
      </c>
      <c r="B23" s="3">
        <f t="shared" si="0"/>
        <v>2022</v>
      </c>
      <c r="C23">
        <v>14</v>
      </c>
      <c r="D23">
        <v>51.51</v>
      </c>
      <c r="E23">
        <v>229.69</v>
      </c>
    </row>
    <row r="24" spans="1:5" x14ac:dyDescent="0.35">
      <c r="A24" s="1">
        <v>44584</v>
      </c>
      <c r="B24" s="3">
        <f t="shared" si="0"/>
        <v>2022</v>
      </c>
      <c r="C24">
        <v>21</v>
      </c>
      <c r="D24">
        <v>56.48</v>
      </c>
      <c r="E24">
        <v>236.63</v>
      </c>
    </row>
    <row r="25" spans="1:5" x14ac:dyDescent="0.35">
      <c r="A25" s="1">
        <v>44585</v>
      </c>
      <c r="B25" s="3">
        <f t="shared" si="0"/>
        <v>2022</v>
      </c>
      <c r="C25">
        <v>14</v>
      </c>
      <c r="D25">
        <v>66.78</v>
      </c>
      <c r="E25">
        <v>147.82</v>
      </c>
    </row>
    <row r="26" spans="1:5" x14ac:dyDescent="0.35">
      <c r="A26" s="1">
        <v>44586</v>
      </c>
      <c r="B26" s="3">
        <f t="shared" si="0"/>
        <v>2022</v>
      </c>
      <c r="C26">
        <v>17</v>
      </c>
      <c r="D26">
        <v>55.39</v>
      </c>
      <c r="E26">
        <v>240.58</v>
      </c>
    </row>
    <row r="27" spans="1:5" x14ac:dyDescent="0.35">
      <c r="A27" s="1">
        <v>44587</v>
      </c>
      <c r="B27" s="3">
        <f t="shared" si="0"/>
        <v>2022</v>
      </c>
      <c r="C27">
        <v>24</v>
      </c>
      <c r="D27">
        <v>64.8</v>
      </c>
      <c r="E27">
        <v>200.08</v>
      </c>
    </row>
    <row r="28" spans="1:5" x14ac:dyDescent="0.35">
      <c r="A28" s="1">
        <v>44588</v>
      </c>
      <c r="B28" s="3">
        <f t="shared" si="0"/>
        <v>2022</v>
      </c>
      <c r="C28">
        <v>19</v>
      </c>
      <c r="D28">
        <v>55.7</v>
      </c>
      <c r="E28">
        <v>147.55000000000001</v>
      </c>
    </row>
    <row r="29" spans="1:5" x14ac:dyDescent="0.35">
      <c r="A29" s="1">
        <v>44589</v>
      </c>
      <c r="B29" s="3">
        <f t="shared" si="0"/>
        <v>2022</v>
      </c>
      <c r="C29">
        <v>22</v>
      </c>
      <c r="D29">
        <v>53.41</v>
      </c>
      <c r="E29">
        <v>218.3</v>
      </c>
    </row>
    <row r="30" spans="1:5" x14ac:dyDescent="0.35">
      <c r="A30" s="1">
        <v>44590</v>
      </c>
      <c r="B30" s="3">
        <f t="shared" si="0"/>
        <v>2022</v>
      </c>
      <c r="C30">
        <v>24</v>
      </c>
      <c r="D30">
        <v>54.99</v>
      </c>
      <c r="E30">
        <v>186.84</v>
      </c>
    </row>
    <row r="31" spans="1:5" x14ac:dyDescent="0.35">
      <c r="A31" s="1">
        <v>44591</v>
      </c>
      <c r="B31" s="3">
        <f t="shared" si="0"/>
        <v>2022</v>
      </c>
      <c r="C31">
        <v>16</v>
      </c>
      <c r="D31">
        <v>54.08</v>
      </c>
      <c r="E31">
        <v>178.14</v>
      </c>
    </row>
    <row r="32" spans="1:5" x14ac:dyDescent="0.35">
      <c r="A32" s="1">
        <v>44592</v>
      </c>
      <c r="B32" s="3">
        <f t="shared" si="0"/>
        <v>2022</v>
      </c>
      <c r="C32">
        <v>17</v>
      </c>
      <c r="D32">
        <v>49.27</v>
      </c>
      <c r="E32">
        <v>240.85</v>
      </c>
    </row>
    <row r="33" spans="1:5" x14ac:dyDescent="0.35">
      <c r="A33" s="1">
        <v>44593</v>
      </c>
      <c r="B33" s="3">
        <f t="shared" si="0"/>
        <v>2022</v>
      </c>
      <c r="C33">
        <v>17</v>
      </c>
      <c r="D33">
        <v>66.06</v>
      </c>
      <c r="E33">
        <v>240.26</v>
      </c>
    </row>
    <row r="34" spans="1:5" x14ac:dyDescent="0.35">
      <c r="A34" s="1">
        <v>44594</v>
      </c>
      <c r="B34" s="3">
        <f t="shared" si="0"/>
        <v>2022</v>
      </c>
      <c r="C34">
        <v>13</v>
      </c>
      <c r="D34">
        <v>68.39</v>
      </c>
      <c r="E34">
        <v>191.42</v>
      </c>
    </row>
    <row r="35" spans="1:5" x14ac:dyDescent="0.35">
      <c r="A35" s="1">
        <v>44595</v>
      </c>
      <c r="B35" s="3">
        <f t="shared" si="0"/>
        <v>2022</v>
      </c>
      <c r="C35">
        <v>19</v>
      </c>
      <c r="D35">
        <v>67.069999999999993</v>
      </c>
      <c r="E35">
        <v>206.46</v>
      </c>
    </row>
    <row r="36" spans="1:5" x14ac:dyDescent="0.35">
      <c r="A36" s="1">
        <v>44596</v>
      </c>
      <c r="B36" s="3">
        <f t="shared" si="0"/>
        <v>2022</v>
      </c>
      <c r="C36">
        <v>14</v>
      </c>
      <c r="D36">
        <v>56.74</v>
      </c>
      <c r="E36">
        <v>225.24</v>
      </c>
    </row>
    <row r="37" spans="1:5" x14ac:dyDescent="0.35">
      <c r="A37" s="1">
        <v>44597</v>
      </c>
      <c r="B37" s="3">
        <f t="shared" si="0"/>
        <v>2022</v>
      </c>
      <c r="C37">
        <v>16</v>
      </c>
      <c r="D37">
        <v>65.489999999999995</v>
      </c>
      <c r="E37">
        <v>148.97</v>
      </c>
    </row>
    <row r="38" spans="1:5" x14ac:dyDescent="0.35">
      <c r="A38" s="1">
        <v>44598</v>
      </c>
      <c r="B38" s="3">
        <f t="shared" si="0"/>
        <v>2022</v>
      </c>
      <c r="C38">
        <v>23</v>
      </c>
      <c r="D38">
        <v>64.59</v>
      </c>
      <c r="E38">
        <v>163.80000000000001</v>
      </c>
    </row>
    <row r="39" spans="1:5" x14ac:dyDescent="0.35">
      <c r="A39" s="1">
        <v>44599</v>
      </c>
      <c r="B39" s="3">
        <f t="shared" si="0"/>
        <v>2022</v>
      </c>
      <c r="C39">
        <v>18</v>
      </c>
      <c r="D39">
        <v>60.25</v>
      </c>
      <c r="E39">
        <v>189.05</v>
      </c>
    </row>
    <row r="40" spans="1:5" x14ac:dyDescent="0.35">
      <c r="A40" s="1">
        <v>44600</v>
      </c>
      <c r="B40" s="3">
        <f t="shared" si="0"/>
        <v>2022</v>
      </c>
      <c r="C40">
        <v>13</v>
      </c>
      <c r="D40">
        <v>56.42</v>
      </c>
      <c r="E40">
        <v>200.94</v>
      </c>
    </row>
    <row r="41" spans="1:5" x14ac:dyDescent="0.35">
      <c r="A41" s="1">
        <v>44601</v>
      </c>
      <c r="B41" s="3">
        <f t="shared" si="0"/>
        <v>2022</v>
      </c>
      <c r="C41">
        <v>18</v>
      </c>
      <c r="D41">
        <v>63.26</v>
      </c>
      <c r="E41">
        <v>183.33</v>
      </c>
    </row>
    <row r="42" spans="1:5" x14ac:dyDescent="0.35">
      <c r="A42" s="1">
        <v>44602</v>
      </c>
      <c r="B42" s="3">
        <f t="shared" si="0"/>
        <v>2022</v>
      </c>
      <c r="C42">
        <v>21</v>
      </c>
      <c r="D42">
        <v>67.53</v>
      </c>
      <c r="E42">
        <v>194.12</v>
      </c>
    </row>
    <row r="43" spans="1:5" x14ac:dyDescent="0.35">
      <c r="A43" s="1">
        <v>44603</v>
      </c>
      <c r="B43" s="3">
        <f t="shared" si="0"/>
        <v>2022</v>
      </c>
      <c r="C43">
        <v>16</v>
      </c>
      <c r="D43">
        <v>61.28</v>
      </c>
      <c r="E43">
        <v>193.87</v>
      </c>
    </row>
    <row r="44" spans="1:5" x14ac:dyDescent="0.35">
      <c r="A44" s="1">
        <v>44604</v>
      </c>
      <c r="B44" s="3">
        <f t="shared" si="0"/>
        <v>2022</v>
      </c>
      <c r="C44">
        <v>13</v>
      </c>
      <c r="D44">
        <v>51.88</v>
      </c>
      <c r="E44">
        <v>238.89</v>
      </c>
    </row>
    <row r="45" spans="1:5" x14ac:dyDescent="0.35">
      <c r="A45" s="1">
        <v>44605</v>
      </c>
      <c r="B45" s="3">
        <f t="shared" si="0"/>
        <v>2022</v>
      </c>
      <c r="C45">
        <v>23</v>
      </c>
      <c r="D45">
        <v>68.06</v>
      </c>
      <c r="E45">
        <v>242.06</v>
      </c>
    </row>
    <row r="46" spans="1:5" x14ac:dyDescent="0.35">
      <c r="A46" s="1">
        <v>44606</v>
      </c>
      <c r="B46" s="3">
        <f t="shared" si="0"/>
        <v>2022</v>
      </c>
      <c r="C46">
        <v>15</v>
      </c>
      <c r="D46">
        <v>65.78</v>
      </c>
      <c r="E46">
        <v>151.36000000000001</v>
      </c>
    </row>
    <row r="47" spans="1:5" x14ac:dyDescent="0.35">
      <c r="A47" s="1">
        <v>44607</v>
      </c>
      <c r="B47" s="3">
        <f t="shared" si="0"/>
        <v>2022</v>
      </c>
      <c r="C47">
        <v>14</v>
      </c>
      <c r="D47">
        <v>50.61</v>
      </c>
      <c r="E47">
        <v>150.66</v>
      </c>
    </row>
    <row r="48" spans="1:5" x14ac:dyDescent="0.35">
      <c r="A48" s="1">
        <v>44608</v>
      </c>
      <c r="B48" s="3">
        <f t="shared" si="0"/>
        <v>2022</v>
      </c>
      <c r="C48">
        <v>21</v>
      </c>
      <c r="D48">
        <v>55.42</v>
      </c>
      <c r="E48">
        <v>161.56</v>
      </c>
    </row>
    <row r="49" spans="1:5" x14ac:dyDescent="0.35">
      <c r="A49" s="1">
        <v>44609</v>
      </c>
      <c r="B49" s="3">
        <f t="shared" si="0"/>
        <v>2022</v>
      </c>
      <c r="C49">
        <v>20</v>
      </c>
      <c r="D49">
        <v>55.32</v>
      </c>
      <c r="E49">
        <v>202.07</v>
      </c>
    </row>
    <row r="50" spans="1:5" x14ac:dyDescent="0.35">
      <c r="A50" s="1">
        <v>44610</v>
      </c>
      <c r="B50" s="3">
        <f t="shared" si="0"/>
        <v>2022</v>
      </c>
      <c r="C50">
        <v>18</v>
      </c>
      <c r="D50">
        <v>52.45</v>
      </c>
      <c r="E50">
        <v>242.39</v>
      </c>
    </row>
    <row r="51" spans="1:5" x14ac:dyDescent="0.35">
      <c r="A51" s="1">
        <v>44611</v>
      </c>
      <c r="B51" s="3">
        <f t="shared" si="0"/>
        <v>2022</v>
      </c>
      <c r="C51">
        <v>18</v>
      </c>
      <c r="D51">
        <v>50.07</v>
      </c>
      <c r="E51">
        <v>228.65</v>
      </c>
    </row>
    <row r="52" spans="1:5" x14ac:dyDescent="0.35">
      <c r="A52" s="1">
        <v>44612</v>
      </c>
      <c r="B52" s="3">
        <f t="shared" si="0"/>
        <v>2022</v>
      </c>
      <c r="C52">
        <v>13</v>
      </c>
      <c r="D52">
        <v>61.45</v>
      </c>
      <c r="E52">
        <v>176.59</v>
      </c>
    </row>
    <row r="53" spans="1:5" x14ac:dyDescent="0.35">
      <c r="A53" s="1">
        <v>44613</v>
      </c>
      <c r="B53" s="3">
        <f t="shared" si="0"/>
        <v>2022</v>
      </c>
      <c r="C53">
        <v>16</v>
      </c>
      <c r="D53">
        <v>57.4</v>
      </c>
      <c r="E53">
        <v>204.9</v>
      </c>
    </row>
    <row r="54" spans="1:5" x14ac:dyDescent="0.35">
      <c r="A54" s="1">
        <v>44614</v>
      </c>
      <c r="B54" s="3">
        <f t="shared" si="0"/>
        <v>2022</v>
      </c>
      <c r="C54">
        <v>24</v>
      </c>
      <c r="D54">
        <v>60.61</v>
      </c>
      <c r="E54">
        <v>219.53</v>
      </c>
    </row>
    <row r="55" spans="1:5" x14ac:dyDescent="0.35">
      <c r="A55" s="1">
        <v>44615</v>
      </c>
      <c r="B55" s="3">
        <f t="shared" si="0"/>
        <v>2022</v>
      </c>
      <c r="C55">
        <v>25</v>
      </c>
      <c r="D55">
        <v>63.4</v>
      </c>
      <c r="E55">
        <v>205.28</v>
      </c>
    </row>
    <row r="56" spans="1:5" x14ac:dyDescent="0.35">
      <c r="A56" s="1">
        <v>44616</v>
      </c>
      <c r="B56" s="3">
        <f t="shared" si="0"/>
        <v>2022</v>
      </c>
      <c r="C56">
        <v>15</v>
      </c>
      <c r="D56">
        <v>54.19</v>
      </c>
      <c r="E56">
        <v>212.74</v>
      </c>
    </row>
    <row r="57" spans="1:5" x14ac:dyDescent="0.35">
      <c r="A57" s="1">
        <v>44617</v>
      </c>
      <c r="B57" s="3">
        <f t="shared" si="0"/>
        <v>2022</v>
      </c>
      <c r="C57">
        <v>24</v>
      </c>
      <c r="D57">
        <v>52.26</v>
      </c>
      <c r="E57">
        <v>192.43</v>
      </c>
    </row>
    <row r="58" spans="1:5" x14ac:dyDescent="0.35">
      <c r="A58" s="1">
        <v>44618</v>
      </c>
      <c r="B58" s="3">
        <f t="shared" si="0"/>
        <v>2022</v>
      </c>
      <c r="C58">
        <v>14</v>
      </c>
      <c r="D58">
        <v>66.81</v>
      </c>
      <c r="E58">
        <v>144.5</v>
      </c>
    </row>
    <row r="59" spans="1:5" x14ac:dyDescent="0.35">
      <c r="A59" s="1">
        <v>44619</v>
      </c>
      <c r="B59" s="3">
        <f t="shared" si="0"/>
        <v>2022</v>
      </c>
      <c r="C59">
        <v>18</v>
      </c>
      <c r="D59">
        <v>64.09</v>
      </c>
      <c r="E59">
        <v>203.72</v>
      </c>
    </row>
    <row r="60" spans="1:5" x14ac:dyDescent="0.35">
      <c r="A60" s="1">
        <v>44620</v>
      </c>
      <c r="B60" s="3">
        <f t="shared" si="0"/>
        <v>2022</v>
      </c>
      <c r="C60">
        <v>20</v>
      </c>
      <c r="D60">
        <v>48.43</v>
      </c>
      <c r="E60">
        <v>237.92</v>
      </c>
    </row>
    <row r="61" spans="1:5" x14ac:dyDescent="0.35">
      <c r="A61" s="1">
        <v>44621</v>
      </c>
      <c r="B61" s="3">
        <f t="shared" si="0"/>
        <v>2022</v>
      </c>
      <c r="C61">
        <v>25</v>
      </c>
      <c r="D61">
        <v>56.03</v>
      </c>
      <c r="E61">
        <v>151.94999999999999</v>
      </c>
    </row>
    <row r="62" spans="1:5" x14ac:dyDescent="0.35">
      <c r="A62" s="1">
        <v>44622</v>
      </c>
      <c r="B62" s="3">
        <f t="shared" si="0"/>
        <v>2022</v>
      </c>
      <c r="C62">
        <v>21</v>
      </c>
      <c r="D62">
        <v>64.7</v>
      </c>
      <c r="E62">
        <v>173.1</v>
      </c>
    </row>
    <row r="63" spans="1:5" x14ac:dyDescent="0.35">
      <c r="A63" s="1">
        <v>44623</v>
      </c>
      <c r="B63" s="3">
        <f t="shared" si="0"/>
        <v>2022</v>
      </c>
      <c r="C63">
        <v>17</v>
      </c>
      <c r="D63">
        <v>67.36</v>
      </c>
      <c r="E63">
        <v>194.4</v>
      </c>
    </row>
    <row r="64" spans="1:5" x14ac:dyDescent="0.35">
      <c r="A64" s="1">
        <v>44624</v>
      </c>
      <c r="B64" s="3">
        <f t="shared" si="0"/>
        <v>2022</v>
      </c>
      <c r="C64">
        <v>23</v>
      </c>
      <c r="D64">
        <v>50.11</v>
      </c>
      <c r="E64">
        <v>189.07</v>
      </c>
    </row>
    <row r="65" spans="1:5" x14ac:dyDescent="0.35">
      <c r="A65" s="1">
        <v>44625</v>
      </c>
      <c r="B65" s="3">
        <f t="shared" si="0"/>
        <v>2022</v>
      </c>
      <c r="C65">
        <v>17</v>
      </c>
      <c r="D65">
        <v>50.03</v>
      </c>
      <c r="E65">
        <v>182.8</v>
      </c>
    </row>
    <row r="66" spans="1:5" x14ac:dyDescent="0.35">
      <c r="A66" s="1">
        <v>44626</v>
      </c>
      <c r="B66" s="3">
        <f t="shared" si="0"/>
        <v>2022</v>
      </c>
      <c r="C66">
        <v>15</v>
      </c>
      <c r="D66">
        <v>51.35</v>
      </c>
      <c r="E66">
        <v>185.97</v>
      </c>
    </row>
    <row r="67" spans="1:5" x14ac:dyDescent="0.35">
      <c r="A67" s="1">
        <v>44627</v>
      </c>
      <c r="B67" s="3">
        <f t="shared" ref="B67:B130" si="1">YEAR(A67)</f>
        <v>2022</v>
      </c>
      <c r="C67">
        <v>14</v>
      </c>
      <c r="D67">
        <v>49.54</v>
      </c>
      <c r="E67">
        <v>205.9</v>
      </c>
    </row>
    <row r="68" spans="1:5" x14ac:dyDescent="0.35">
      <c r="A68" s="1">
        <v>44628</v>
      </c>
      <c r="B68" s="3">
        <f t="shared" si="1"/>
        <v>2022</v>
      </c>
      <c r="C68">
        <v>22</v>
      </c>
      <c r="D68">
        <v>61.71</v>
      </c>
      <c r="E68">
        <v>222.24</v>
      </c>
    </row>
    <row r="69" spans="1:5" x14ac:dyDescent="0.35">
      <c r="A69" s="1">
        <v>44629</v>
      </c>
      <c r="B69" s="3">
        <f t="shared" si="1"/>
        <v>2022</v>
      </c>
      <c r="C69">
        <v>22</v>
      </c>
      <c r="D69">
        <v>58.17</v>
      </c>
      <c r="E69">
        <v>223.79</v>
      </c>
    </row>
    <row r="70" spans="1:5" x14ac:dyDescent="0.35">
      <c r="A70" s="1">
        <v>44630</v>
      </c>
      <c r="B70" s="3">
        <f t="shared" si="1"/>
        <v>2022</v>
      </c>
      <c r="C70">
        <v>14</v>
      </c>
      <c r="D70">
        <v>57.49</v>
      </c>
      <c r="E70">
        <v>221.76</v>
      </c>
    </row>
    <row r="71" spans="1:5" x14ac:dyDescent="0.35">
      <c r="A71" s="1">
        <v>44631</v>
      </c>
      <c r="B71" s="3">
        <f t="shared" si="1"/>
        <v>2022</v>
      </c>
      <c r="C71">
        <v>22</v>
      </c>
      <c r="D71">
        <v>51.52</v>
      </c>
      <c r="E71">
        <v>155.02000000000001</v>
      </c>
    </row>
    <row r="72" spans="1:5" x14ac:dyDescent="0.35">
      <c r="A72" s="1">
        <v>44632</v>
      </c>
      <c r="B72" s="3">
        <f t="shared" si="1"/>
        <v>2022</v>
      </c>
      <c r="C72">
        <v>18</v>
      </c>
      <c r="D72">
        <v>61.05</v>
      </c>
      <c r="E72">
        <v>235.13</v>
      </c>
    </row>
    <row r="73" spans="1:5" x14ac:dyDescent="0.35">
      <c r="A73" s="1">
        <v>44633</v>
      </c>
      <c r="B73" s="3">
        <f t="shared" si="1"/>
        <v>2022</v>
      </c>
      <c r="C73">
        <v>18</v>
      </c>
      <c r="D73">
        <v>65.22</v>
      </c>
      <c r="E73">
        <v>218.52</v>
      </c>
    </row>
    <row r="74" spans="1:5" x14ac:dyDescent="0.35">
      <c r="A74" s="1">
        <v>44634</v>
      </c>
      <c r="B74" s="3">
        <f t="shared" si="1"/>
        <v>2022</v>
      </c>
      <c r="C74">
        <v>21</v>
      </c>
      <c r="D74">
        <v>51.41</v>
      </c>
      <c r="E74">
        <v>188.44</v>
      </c>
    </row>
    <row r="75" spans="1:5" x14ac:dyDescent="0.35">
      <c r="A75" s="1">
        <v>44635</v>
      </c>
      <c r="B75" s="3">
        <f t="shared" si="1"/>
        <v>2022</v>
      </c>
      <c r="C75">
        <v>21</v>
      </c>
      <c r="D75">
        <v>54.71</v>
      </c>
      <c r="E75">
        <v>225.78</v>
      </c>
    </row>
    <row r="76" spans="1:5" x14ac:dyDescent="0.35">
      <c r="A76" s="1">
        <v>44636</v>
      </c>
      <c r="B76" s="3">
        <f t="shared" si="1"/>
        <v>2022</v>
      </c>
      <c r="C76">
        <v>21</v>
      </c>
      <c r="D76">
        <v>60.7</v>
      </c>
      <c r="E76">
        <v>166.63</v>
      </c>
    </row>
    <row r="77" spans="1:5" x14ac:dyDescent="0.35">
      <c r="A77" s="1">
        <v>44637</v>
      </c>
      <c r="B77" s="3">
        <f t="shared" si="1"/>
        <v>2022</v>
      </c>
      <c r="C77">
        <v>20</v>
      </c>
      <c r="D77">
        <v>59.37</v>
      </c>
      <c r="E77">
        <v>223.85</v>
      </c>
    </row>
    <row r="78" spans="1:5" x14ac:dyDescent="0.35">
      <c r="A78" s="1">
        <v>44638</v>
      </c>
      <c r="B78" s="3">
        <f t="shared" si="1"/>
        <v>2022</v>
      </c>
      <c r="C78">
        <v>18</v>
      </c>
      <c r="D78">
        <v>50.52</v>
      </c>
      <c r="E78">
        <v>219.52</v>
      </c>
    </row>
    <row r="79" spans="1:5" x14ac:dyDescent="0.35">
      <c r="A79" s="1">
        <v>44639</v>
      </c>
      <c r="B79" s="3">
        <f t="shared" si="1"/>
        <v>2022</v>
      </c>
      <c r="C79">
        <v>26</v>
      </c>
      <c r="D79">
        <v>53.5</v>
      </c>
      <c r="E79">
        <v>240.56</v>
      </c>
    </row>
    <row r="80" spans="1:5" x14ac:dyDescent="0.35">
      <c r="A80" s="1">
        <v>44640</v>
      </c>
      <c r="B80" s="3">
        <f t="shared" si="1"/>
        <v>2022</v>
      </c>
      <c r="C80">
        <v>17</v>
      </c>
      <c r="D80">
        <v>62.02</v>
      </c>
      <c r="E80">
        <v>167.72</v>
      </c>
    </row>
    <row r="81" spans="1:5" x14ac:dyDescent="0.35">
      <c r="A81" s="1">
        <v>44641</v>
      </c>
      <c r="B81" s="3">
        <f t="shared" si="1"/>
        <v>2022</v>
      </c>
      <c r="C81">
        <v>15</v>
      </c>
      <c r="D81">
        <v>50.78</v>
      </c>
      <c r="E81">
        <v>226.82</v>
      </c>
    </row>
    <row r="82" spans="1:5" x14ac:dyDescent="0.35">
      <c r="A82" s="1">
        <v>44642</v>
      </c>
      <c r="B82" s="3">
        <f t="shared" si="1"/>
        <v>2022</v>
      </c>
      <c r="C82">
        <v>19</v>
      </c>
      <c r="D82">
        <v>60.2</v>
      </c>
      <c r="E82">
        <v>212</v>
      </c>
    </row>
    <row r="83" spans="1:5" x14ac:dyDescent="0.35">
      <c r="A83" s="1">
        <v>44643</v>
      </c>
      <c r="B83" s="3">
        <f t="shared" si="1"/>
        <v>2022</v>
      </c>
      <c r="C83">
        <v>18</v>
      </c>
      <c r="D83">
        <v>51.6</v>
      </c>
      <c r="E83">
        <v>204.7</v>
      </c>
    </row>
    <row r="84" spans="1:5" x14ac:dyDescent="0.35">
      <c r="A84" s="1">
        <v>44644</v>
      </c>
      <c r="B84" s="3">
        <f t="shared" si="1"/>
        <v>2022</v>
      </c>
      <c r="C84">
        <v>16</v>
      </c>
      <c r="D84">
        <v>52.94</v>
      </c>
      <c r="E84">
        <v>223.46</v>
      </c>
    </row>
    <row r="85" spans="1:5" x14ac:dyDescent="0.35">
      <c r="A85" s="1">
        <v>44645</v>
      </c>
      <c r="B85" s="3">
        <f t="shared" si="1"/>
        <v>2022</v>
      </c>
      <c r="C85">
        <v>17</v>
      </c>
      <c r="D85">
        <v>57.4</v>
      </c>
      <c r="E85">
        <v>173.99</v>
      </c>
    </row>
    <row r="86" spans="1:5" x14ac:dyDescent="0.35">
      <c r="A86" s="1">
        <v>44646</v>
      </c>
      <c r="B86" s="3">
        <f t="shared" si="1"/>
        <v>2022</v>
      </c>
      <c r="C86">
        <v>18</v>
      </c>
      <c r="D86">
        <v>67.790000000000006</v>
      </c>
      <c r="E86">
        <v>153.65</v>
      </c>
    </row>
    <row r="87" spans="1:5" x14ac:dyDescent="0.35">
      <c r="A87" s="1">
        <v>44647</v>
      </c>
      <c r="B87" s="3">
        <f t="shared" si="1"/>
        <v>2022</v>
      </c>
      <c r="C87">
        <v>20</v>
      </c>
      <c r="D87">
        <v>54.21</v>
      </c>
      <c r="E87">
        <v>156.25</v>
      </c>
    </row>
    <row r="88" spans="1:5" x14ac:dyDescent="0.35">
      <c r="A88" s="1">
        <v>44648</v>
      </c>
      <c r="B88" s="3">
        <f t="shared" si="1"/>
        <v>2022</v>
      </c>
      <c r="C88">
        <v>15</v>
      </c>
      <c r="D88">
        <v>63.53</v>
      </c>
      <c r="E88">
        <v>156.47</v>
      </c>
    </row>
    <row r="89" spans="1:5" x14ac:dyDescent="0.35">
      <c r="A89" s="1">
        <v>44649</v>
      </c>
      <c r="B89" s="3">
        <f t="shared" si="1"/>
        <v>2022</v>
      </c>
      <c r="C89">
        <v>26</v>
      </c>
      <c r="D89">
        <v>66.599999999999994</v>
      </c>
      <c r="E89">
        <v>166.19</v>
      </c>
    </row>
    <row r="90" spans="1:5" x14ac:dyDescent="0.35">
      <c r="A90" s="1">
        <v>44650</v>
      </c>
      <c r="B90" s="3">
        <f t="shared" si="1"/>
        <v>2022</v>
      </c>
      <c r="C90">
        <v>15</v>
      </c>
      <c r="D90">
        <v>53.3</v>
      </c>
      <c r="E90">
        <v>225.78</v>
      </c>
    </row>
    <row r="91" spans="1:5" x14ac:dyDescent="0.35">
      <c r="A91" s="1">
        <v>44651</v>
      </c>
      <c r="B91" s="3">
        <f t="shared" si="1"/>
        <v>2022</v>
      </c>
      <c r="C91">
        <v>19</v>
      </c>
      <c r="D91">
        <v>55.02</v>
      </c>
      <c r="E91">
        <v>167.4</v>
      </c>
    </row>
    <row r="92" spans="1:5" x14ac:dyDescent="0.35">
      <c r="A92" s="1">
        <v>44652</v>
      </c>
      <c r="B92" s="3">
        <f t="shared" si="1"/>
        <v>2022</v>
      </c>
      <c r="C92">
        <v>17</v>
      </c>
      <c r="D92">
        <v>60.83</v>
      </c>
      <c r="E92">
        <v>219.24</v>
      </c>
    </row>
    <row r="93" spans="1:5" x14ac:dyDescent="0.35">
      <c r="A93" s="1">
        <v>44653</v>
      </c>
      <c r="B93" s="3">
        <f t="shared" si="1"/>
        <v>2022</v>
      </c>
      <c r="C93">
        <v>17</v>
      </c>
      <c r="D93">
        <v>61.41</v>
      </c>
      <c r="E93">
        <v>155.26</v>
      </c>
    </row>
    <row r="94" spans="1:5" x14ac:dyDescent="0.35">
      <c r="A94" s="1">
        <v>44654</v>
      </c>
      <c r="B94" s="3">
        <f t="shared" si="1"/>
        <v>2022</v>
      </c>
      <c r="C94">
        <v>21</v>
      </c>
      <c r="D94">
        <v>48.12</v>
      </c>
      <c r="E94">
        <v>181.99</v>
      </c>
    </row>
    <row r="95" spans="1:5" x14ac:dyDescent="0.35">
      <c r="A95" s="1">
        <v>44655</v>
      </c>
      <c r="B95" s="3">
        <f t="shared" si="1"/>
        <v>2022</v>
      </c>
      <c r="C95">
        <v>15</v>
      </c>
      <c r="D95">
        <v>49.66</v>
      </c>
      <c r="E95">
        <v>224.39</v>
      </c>
    </row>
    <row r="96" spans="1:5" x14ac:dyDescent="0.35">
      <c r="A96" s="1">
        <v>44656</v>
      </c>
      <c r="B96" s="3">
        <f t="shared" si="1"/>
        <v>2022</v>
      </c>
      <c r="C96">
        <v>19</v>
      </c>
      <c r="D96">
        <v>59.41</v>
      </c>
      <c r="E96">
        <v>175.14</v>
      </c>
    </row>
    <row r="97" spans="1:5" x14ac:dyDescent="0.35">
      <c r="A97" s="1">
        <v>44657</v>
      </c>
      <c r="B97" s="3">
        <f t="shared" si="1"/>
        <v>2022</v>
      </c>
      <c r="C97">
        <v>24</v>
      </c>
      <c r="D97">
        <v>62.48</v>
      </c>
      <c r="E97">
        <v>202.37</v>
      </c>
    </row>
    <row r="98" spans="1:5" x14ac:dyDescent="0.35">
      <c r="A98" s="1">
        <v>44658</v>
      </c>
      <c r="B98" s="3">
        <f t="shared" si="1"/>
        <v>2022</v>
      </c>
      <c r="C98">
        <v>20</v>
      </c>
      <c r="D98">
        <v>61.92</v>
      </c>
      <c r="E98">
        <v>180.9</v>
      </c>
    </row>
    <row r="99" spans="1:5" x14ac:dyDescent="0.35">
      <c r="A99" s="1">
        <v>44659</v>
      </c>
      <c r="B99" s="3">
        <f t="shared" si="1"/>
        <v>2022</v>
      </c>
      <c r="C99">
        <v>20</v>
      </c>
      <c r="D99">
        <v>58.38</v>
      </c>
      <c r="E99">
        <v>166.25</v>
      </c>
    </row>
    <row r="100" spans="1:5" x14ac:dyDescent="0.35">
      <c r="A100" s="1">
        <v>44660</v>
      </c>
      <c r="B100" s="3">
        <f t="shared" si="1"/>
        <v>2022</v>
      </c>
      <c r="C100">
        <v>17</v>
      </c>
      <c r="D100">
        <v>50</v>
      </c>
      <c r="E100">
        <v>210.03</v>
      </c>
    </row>
    <row r="101" spans="1:5" x14ac:dyDescent="0.35">
      <c r="A101" s="1">
        <v>44661</v>
      </c>
      <c r="B101" s="3">
        <f t="shared" si="1"/>
        <v>2022</v>
      </c>
      <c r="C101">
        <v>23</v>
      </c>
      <c r="D101">
        <v>58.39</v>
      </c>
      <c r="E101">
        <v>234.58</v>
      </c>
    </row>
    <row r="102" spans="1:5" x14ac:dyDescent="0.35">
      <c r="A102" s="1">
        <v>44662</v>
      </c>
      <c r="B102" s="3">
        <f t="shared" si="1"/>
        <v>2022</v>
      </c>
      <c r="C102">
        <v>24</v>
      </c>
      <c r="D102">
        <v>66.86</v>
      </c>
      <c r="E102">
        <v>167.87</v>
      </c>
    </row>
    <row r="103" spans="1:5" x14ac:dyDescent="0.35">
      <c r="A103" s="1">
        <v>44663</v>
      </c>
      <c r="B103" s="3">
        <f t="shared" si="1"/>
        <v>2022</v>
      </c>
      <c r="C103">
        <v>17</v>
      </c>
      <c r="D103">
        <v>64.61</v>
      </c>
      <c r="E103">
        <v>201.85</v>
      </c>
    </row>
    <row r="104" spans="1:5" x14ac:dyDescent="0.35">
      <c r="A104" s="1">
        <v>44664</v>
      </c>
      <c r="B104" s="3">
        <f t="shared" si="1"/>
        <v>2022</v>
      </c>
      <c r="C104">
        <v>23</v>
      </c>
      <c r="D104">
        <v>64.48</v>
      </c>
      <c r="E104">
        <v>157.16999999999999</v>
      </c>
    </row>
    <row r="105" spans="1:5" x14ac:dyDescent="0.35">
      <c r="A105" s="1">
        <v>44665</v>
      </c>
      <c r="B105" s="3">
        <f t="shared" si="1"/>
        <v>2022</v>
      </c>
      <c r="C105">
        <v>16</v>
      </c>
      <c r="D105">
        <v>61.35</v>
      </c>
      <c r="E105">
        <v>232.4</v>
      </c>
    </row>
    <row r="106" spans="1:5" x14ac:dyDescent="0.35">
      <c r="A106" s="1">
        <v>44666</v>
      </c>
      <c r="B106" s="3">
        <f t="shared" si="1"/>
        <v>2022</v>
      </c>
      <c r="C106">
        <v>18</v>
      </c>
      <c r="D106">
        <v>63.95</v>
      </c>
      <c r="E106">
        <v>149.47</v>
      </c>
    </row>
    <row r="107" spans="1:5" x14ac:dyDescent="0.35">
      <c r="A107" s="1">
        <v>44667</v>
      </c>
      <c r="B107" s="3">
        <f t="shared" si="1"/>
        <v>2022</v>
      </c>
      <c r="C107">
        <v>26</v>
      </c>
      <c r="D107">
        <v>51.95</v>
      </c>
      <c r="E107">
        <v>196.73</v>
      </c>
    </row>
    <row r="108" spans="1:5" x14ac:dyDescent="0.35">
      <c r="A108" s="1">
        <v>44668</v>
      </c>
      <c r="B108" s="3">
        <f t="shared" si="1"/>
        <v>2022</v>
      </c>
      <c r="C108">
        <v>15</v>
      </c>
      <c r="D108">
        <v>60.65</v>
      </c>
      <c r="E108">
        <v>180.11</v>
      </c>
    </row>
    <row r="109" spans="1:5" x14ac:dyDescent="0.35">
      <c r="A109" s="1">
        <v>44669</v>
      </c>
      <c r="B109" s="3">
        <f t="shared" si="1"/>
        <v>2022</v>
      </c>
      <c r="C109">
        <v>20</v>
      </c>
      <c r="D109">
        <v>63.51</v>
      </c>
      <c r="E109">
        <v>181.85</v>
      </c>
    </row>
    <row r="110" spans="1:5" x14ac:dyDescent="0.35">
      <c r="A110" s="1">
        <v>44670</v>
      </c>
      <c r="B110" s="3">
        <f t="shared" si="1"/>
        <v>2022</v>
      </c>
      <c r="C110">
        <v>18</v>
      </c>
      <c r="D110">
        <v>56.27</v>
      </c>
      <c r="E110">
        <v>228.7</v>
      </c>
    </row>
    <row r="111" spans="1:5" x14ac:dyDescent="0.35">
      <c r="A111" s="1">
        <v>44671</v>
      </c>
      <c r="B111" s="3">
        <f t="shared" si="1"/>
        <v>2022</v>
      </c>
      <c r="C111">
        <v>20</v>
      </c>
      <c r="D111">
        <v>52.44</v>
      </c>
      <c r="E111">
        <v>238.29</v>
      </c>
    </row>
    <row r="112" spans="1:5" x14ac:dyDescent="0.35">
      <c r="A112" s="1">
        <v>44672</v>
      </c>
      <c r="B112" s="3">
        <f t="shared" si="1"/>
        <v>2022</v>
      </c>
      <c r="C112">
        <v>21</v>
      </c>
      <c r="D112">
        <v>61.72</v>
      </c>
      <c r="E112">
        <v>155.77000000000001</v>
      </c>
    </row>
    <row r="113" spans="1:5" x14ac:dyDescent="0.35">
      <c r="A113" s="1">
        <v>44673</v>
      </c>
      <c r="B113" s="3">
        <f t="shared" si="1"/>
        <v>2022</v>
      </c>
      <c r="C113">
        <v>22</v>
      </c>
      <c r="D113">
        <v>58.66</v>
      </c>
      <c r="E113">
        <v>207.8</v>
      </c>
    </row>
    <row r="114" spans="1:5" x14ac:dyDescent="0.35">
      <c r="A114" s="1">
        <v>44674</v>
      </c>
      <c r="B114" s="3">
        <f t="shared" si="1"/>
        <v>2022</v>
      </c>
      <c r="C114">
        <v>21</v>
      </c>
      <c r="D114">
        <v>49.69</v>
      </c>
      <c r="E114">
        <v>189.57</v>
      </c>
    </row>
    <row r="115" spans="1:5" x14ac:dyDescent="0.35">
      <c r="A115" s="1">
        <v>44675</v>
      </c>
      <c r="B115" s="3">
        <f t="shared" si="1"/>
        <v>2022</v>
      </c>
      <c r="C115">
        <v>16</v>
      </c>
      <c r="D115">
        <v>60.61</v>
      </c>
      <c r="E115">
        <v>219.67</v>
      </c>
    </row>
    <row r="116" spans="1:5" x14ac:dyDescent="0.35">
      <c r="A116" s="1">
        <v>44676</v>
      </c>
      <c r="B116" s="3">
        <f t="shared" si="1"/>
        <v>2022</v>
      </c>
      <c r="C116">
        <v>18</v>
      </c>
      <c r="D116">
        <v>51.53</v>
      </c>
      <c r="E116">
        <v>185</v>
      </c>
    </row>
    <row r="117" spans="1:5" x14ac:dyDescent="0.35">
      <c r="A117" s="1">
        <v>44677</v>
      </c>
      <c r="B117" s="3">
        <f t="shared" si="1"/>
        <v>2022</v>
      </c>
      <c r="C117">
        <v>24</v>
      </c>
      <c r="D117">
        <v>49.46</v>
      </c>
      <c r="E117">
        <v>150.72999999999999</v>
      </c>
    </row>
    <row r="118" spans="1:5" x14ac:dyDescent="0.35">
      <c r="A118" s="1">
        <v>44678</v>
      </c>
      <c r="B118" s="3">
        <f t="shared" si="1"/>
        <v>2022</v>
      </c>
      <c r="C118">
        <v>18</v>
      </c>
      <c r="D118">
        <v>49.41</v>
      </c>
      <c r="E118">
        <v>166.35</v>
      </c>
    </row>
    <row r="119" spans="1:5" x14ac:dyDescent="0.35">
      <c r="A119" s="1">
        <v>44679</v>
      </c>
      <c r="B119" s="3">
        <f t="shared" si="1"/>
        <v>2022</v>
      </c>
      <c r="C119">
        <v>20</v>
      </c>
      <c r="D119">
        <v>58.71</v>
      </c>
      <c r="E119">
        <v>218.63</v>
      </c>
    </row>
    <row r="120" spans="1:5" x14ac:dyDescent="0.35">
      <c r="A120" s="1">
        <v>44680</v>
      </c>
      <c r="B120" s="3">
        <f t="shared" si="1"/>
        <v>2022</v>
      </c>
      <c r="C120">
        <v>24</v>
      </c>
      <c r="D120">
        <v>64.81</v>
      </c>
      <c r="E120">
        <v>205.17</v>
      </c>
    </row>
    <row r="121" spans="1:5" x14ac:dyDescent="0.35">
      <c r="A121" s="1">
        <v>44681</v>
      </c>
      <c r="B121" s="3">
        <f t="shared" si="1"/>
        <v>2022</v>
      </c>
      <c r="C121">
        <v>21</v>
      </c>
      <c r="D121">
        <v>51.34</v>
      </c>
      <c r="E121">
        <v>161.09</v>
      </c>
    </row>
    <row r="122" spans="1:5" x14ac:dyDescent="0.35">
      <c r="A122" s="1">
        <v>44682</v>
      </c>
      <c r="B122" s="3">
        <f t="shared" si="1"/>
        <v>2022</v>
      </c>
      <c r="C122">
        <v>27</v>
      </c>
      <c r="D122">
        <v>52.3</v>
      </c>
      <c r="E122">
        <v>163.72</v>
      </c>
    </row>
    <row r="123" spans="1:5" x14ac:dyDescent="0.35">
      <c r="A123" s="1">
        <v>44683</v>
      </c>
      <c r="B123" s="3">
        <f t="shared" si="1"/>
        <v>2022</v>
      </c>
      <c r="C123">
        <v>20</v>
      </c>
      <c r="D123">
        <v>64.8</v>
      </c>
      <c r="E123">
        <v>190.78</v>
      </c>
    </row>
    <row r="124" spans="1:5" x14ac:dyDescent="0.35">
      <c r="A124" s="1">
        <v>44684</v>
      </c>
      <c r="B124" s="3">
        <f t="shared" si="1"/>
        <v>2022</v>
      </c>
      <c r="C124">
        <v>25</v>
      </c>
      <c r="D124">
        <v>52.17</v>
      </c>
      <c r="E124">
        <v>190.38</v>
      </c>
    </row>
    <row r="125" spans="1:5" x14ac:dyDescent="0.35">
      <c r="A125" s="1">
        <v>44685</v>
      </c>
      <c r="B125" s="3">
        <f t="shared" si="1"/>
        <v>2022</v>
      </c>
      <c r="C125">
        <v>20</v>
      </c>
      <c r="D125">
        <v>64.81</v>
      </c>
      <c r="E125">
        <v>194.62</v>
      </c>
    </row>
    <row r="126" spans="1:5" x14ac:dyDescent="0.35">
      <c r="A126" s="1">
        <v>44686</v>
      </c>
      <c r="B126" s="3">
        <f t="shared" si="1"/>
        <v>2022</v>
      </c>
      <c r="C126">
        <v>22</v>
      </c>
      <c r="D126">
        <v>64.08</v>
      </c>
      <c r="E126">
        <v>221.28</v>
      </c>
    </row>
    <row r="127" spans="1:5" x14ac:dyDescent="0.35">
      <c r="A127" s="1">
        <v>44687</v>
      </c>
      <c r="B127" s="3">
        <f t="shared" si="1"/>
        <v>2022</v>
      </c>
      <c r="C127">
        <v>22</v>
      </c>
      <c r="D127">
        <v>56.67</v>
      </c>
      <c r="E127">
        <v>155.72999999999999</v>
      </c>
    </row>
    <row r="128" spans="1:5" x14ac:dyDescent="0.35">
      <c r="A128" s="1">
        <v>44688</v>
      </c>
      <c r="B128" s="3">
        <f t="shared" si="1"/>
        <v>2022</v>
      </c>
      <c r="C128">
        <v>21</v>
      </c>
      <c r="D128">
        <v>65.28</v>
      </c>
      <c r="E128">
        <v>202.62</v>
      </c>
    </row>
    <row r="129" spans="1:5" x14ac:dyDescent="0.35">
      <c r="A129" s="1">
        <v>44689</v>
      </c>
      <c r="B129" s="3">
        <f t="shared" si="1"/>
        <v>2022</v>
      </c>
      <c r="C129">
        <v>23</v>
      </c>
      <c r="D129">
        <v>52.84</v>
      </c>
      <c r="E129">
        <v>167.25</v>
      </c>
    </row>
    <row r="130" spans="1:5" x14ac:dyDescent="0.35">
      <c r="A130" s="1">
        <v>44690</v>
      </c>
      <c r="B130" s="3">
        <f t="shared" si="1"/>
        <v>2022</v>
      </c>
      <c r="C130">
        <v>25</v>
      </c>
      <c r="D130">
        <v>48.4</v>
      </c>
      <c r="E130">
        <v>224.48</v>
      </c>
    </row>
    <row r="131" spans="1:5" x14ac:dyDescent="0.35">
      <c r="A131" s="1">
        <v>44691</v>
      </c>
      <c r="B131" s="3">
        <f t="shared" ref="B131:B194" si="2">YEAR(A131)</f>
        <v>2022</v>
      </c>
      <c r="C131">
        <v>23</v>
      </c>
      <c r="D131">
        <v>65</v>
      </c>
      <c r="E131">
        <v>181.54</v>
      </c>
    </row>
    <row r="132" spans="1:5" x14ac:dyDescent="0.35">
      <c r="A132" s="1">
        <v>44692</v>
      </c>
      <c r="B132" s="3">
        <f t="shared" si="2"/>
        <v>2022</v>
      </c>
      <c r="C132">
        <v>24</v>
      </c>
      <c r="D132">
        <v>60.55</v>
      </c>
      <c r="E132">
        <v>152.81</v>
      </c>
    </row>
    <row r="133" spans="1:5" x14ac:dyDescent="0.35">
      <c r="A133" s="1">
        <v>44693</v>
      </c>
      <c r="B133" s="3">
        <f t="shared" si="2"/>
        <v>2022</v>
      </c>
      <c r="C133">
        <v>26</v>
      </c>
      <c r="D133">
        <v>62.25</v>
      </c>
      <c r="E133">
        <v>151.74</v>
      </c>
    </row>
    <row r="134" spans="1:5" x14ac:dyDescent="0.35">
      <c r="A134" s="1">
        <v>44694</v>
      </c>
      <c r="B134" s="3">
        <f t="shared" si="2"/>
        <v>2022</v>
      </c>
      <c r="C134">
        <v>23</v>
      </c>
      <c r="D134">
        <v>58.57</v>
      </c>
      <c r="E134">
        <v>175.02</v>
      </c>
    </row>
    <row r="135" spans="1:5" x14ac:dyDescent="0.35">
      <c r="A135" s="1">
        <v>44695</v>
      </c>
      <c r="B135" s="3">
        <f t="shared" si="2"/>
        <v>2022</v>
      </c>
      <c r="C135">
        <v>27</v>
      </c>
      <c r="D135">
        <v>52.95</v>
      </c>
      <c r="E135">
        <v>151</v>
      </c>
    </row>
    <row r="136" spans="1:5" x14ac:dyDescent="0.35">
      <c r="A136" s="1">
        <v>44696</v>
      </c>
      <c r="B136" s="3">
        <f t="shared" si="2"/>
        <v>2022</v>
      </c>
      <c r="C136">
        <v>17</v>
      </c>
      <c r="D136">
        <v>60.92</v>
      </c>
      <c r="E136">
        <v>166.73</v>
      </c>
    </row>
    <row r="137" spans="1:5" x14ac:dyDescent="0.35">
      <c r="A137" s="1">
        <v>44697</v>
      </c>
      <c r="B137" s="3">
        <f t="shared" si="2"/>
        <v>2022</v>
      </c>
      <c r="C137">
        <v>26</v>
      </c>
      <c r="D137">
        <v>58.32</v>
      </c>
      <c r="E137">
        <v>144.19999999999999</v>
      </c>
    </row>
    <row r="138" spans="1:5" x14ac:dyDescent="0.35">
      <c r="A138" s="1">
        <v>44698</v>
      </c>
      <c r="B138" s="3">
        <f t="shared" si="2"/>
        <v>2022</v>
      </c>
      <c r="C138">
        <v>18</v>
      </c>
      <c r="D138">
        <v>65.94</v>
      </c>
      <c r="E138">
        <v>151.87</v>
      </c>
    </row>
    <row r="139" spans="1:5" x14ac:dyDescent="0.35">
      <c r="A139" s="1">
        <v>44699</v>
      </c>
      <c r="B139" s="3">
        <f t="shared" si="2"/>
        <v>2022</v>
      </c>
      <c r="C139">
        <v>22</v>
      </c>
      <c r="D139">
        <v>52.08</v>
      </c>
      <c r="E139">
        <v>161.81</v>
      </c>
    </row>
    <row r="140" spans="1:5" x14ac:dyDescent="0.35">
      <c r="A140" s="1">
        <v>44700</v>
      </c>
      <c r="B140" s="3">
        <f t="shared" si="2"/>
        <v>2022</v>
      </c>
      <c r="C140">
        <v>18</v>
      </c>
      <c r="D140">
        <v>60.74</v>
      </c>
      <c r="E140">
        <v>145.06</v>
      </c>
    </row>
    <row r="141" spans="1:5" x14ac:dyDescent="0.35">
      <c r="A141" s="1">
        <v>44701</v>
      </c>
      <c r="B141" s="3">
        <f t="shared" si="2"/>
        <v>2022</v>
      </c>
      <c r="C141">
        <v>27</v>
      </c>
      <c r="D141">
        <v>60.96</v>
      </c>
      <c r="E141">
        <v>203.34</v>
      </c>
    </row>
    <row r="142" spans="1:5" x14ac:dyDescent="0.35">
      <c r="A142" s="1">
        <v>44702</v>
      </c>
      <c r="B142" s="3">
        <f t="shared" si="2"/>
        <v>2022</v>
      </c>
      <c r="C142">
        <v>20</v>
      </c>
      <c r="D142">
        <v>51.04</v>
      </c>
      <c r="E142">
        <v>207.08</v>
      </c>
    </row>
    <row r="143" spans="1:5" x14ac:dyDescent="0.35">
      <c r="A143" s="1">
        <v>44703</v>
      </c>
      <c r="B143" s="3">
        <f t="shared" si="2"/>
        <v>2022</v>
      </c>
      <c r="C143">
        <v>17</v>
      </c>
      <c r="D143">
        <v>64.63</v>
      </c>
      <c r="E143">
        <v>147.11000000000001</v>
      </c>
    </row>
    <row r="144" spans="1:5" x14ac:dyDescent="0.35">
      <c r="A144" s="1">
        <v>44704</v>
      </c>
      <c r="B144" s="3">
        <f t="shared" si="2"/>
        <v>2022</v>
      </c>
      <c r="C144">
        <v>25</v>
      </c>
      <c r="D144">
        <v>65.36</v>
      </c>
      <c r="E144">
        <v>167.39</v>
      </c>
    </row>
    <row r="145" spans="1:5" x14ac:dyDescent="0.35">
      <c r="A145" s="1">
        <v>44705</v>
      </c>
      <c r="B145" s="3">
        <f t="shared" si="2"/>
        <v>2022</v>
      </c>
      <c r="C145">
        <v>22</v>
      </c>
      <c r="D145">
        <v>59.91</v>
      </c>
      <c r="E145">
        <v>204.49</v>
      </c>
    </row>
    <row r="146" spans="1:5" x14ac:dyDescent="0.35">
      <c r="A146" s="1">
        <v>44706</v>
      </c>
      <c r="B146" s="3">
        <f t="shared" si="2"/>
        <v>2022</v>
      </c>
      <c r="C146">
        <v>17</v>
      </c>
      <c r="D146">
        <v>62.09</v>
      </c>
      <c r="E146">
        <v>194.92</v>
      </c>
    </row>
    <row r="147" spans="1:5" x14ac:dyDescent="0.35">
      <c r="A147" s="1">
        <v>44707</v>
      </c>
      <c r="B147" s="3">
        <f t="shared" si="2"/>
        <v>2022</v>
      </c>
      <c r="C147">
        <v>18</v>
      </c>
      <c r="D147">
        <v>56.88</v>
      </c>
      <c r="E147">
        <v>156.29</v>
      </c>
    </row>
    <row r="148" spans="1:5" x14ac:dyDescent="0.35">
      <c r="A148" s="1">
        <v>44708</v>
      </c>
      <c r="B148" s="3">
        <f t="shared" si="2"/>
        <v>2022</v>
      </c>
      <c r="C148">
        <v>25</v>
      </c>
      <c r="D148">
        <v>63.96</v>
      </c>
      <c r="E148">
        <v>172.98</v>
      </c>
    </row>
    <row r="149" spans="1:5" x14ac:dyDescent="0.35">
      <c r="A149" s="1">
        <v>44709</v>
      </c>
      <c r="B149" s="3">
        <f t="shared" si="2"/>
        <v>2022</v>
      </c>
      <c r="C149">
        <v>25</v>
      </c>
      <c r="D149">
        <v>62.57</v>
      </c>
      <c r="E149">
        <v>173.4</v>
      </c>
    </row>
    <row r="150" spans="1:5" x14ac:dyDescent="0.35">
      <c r="A150" s="1">
        <v>44710</v>
      </c>
      <c r="B150" s="3">
        <f t="shared" si="2"/>
        <v>2022</v>
      </c>
      <c r="C150">
        <v>23</v>
      </c>
      <c r="D150">
        <v>63.35</v>
      </c>
      <c r="E150">
        <v>242.22</v>
      </c>
    </row>
    <row r="151" spans="1:5" x14ac:dyDescent="0.35">
      <c r="A151" s="1">
        <v>44711</v>
      </c>
      <c r="B151" s="3">
        <f t="shared" si="2"/>
        <v>2022</v>
      </c>
      <c r="C151">
        <v>21</v>
      </c>
      <c r="D151">
        <v>55.18</v>
      </c>
      <c r="E151">
        <v>165.89</v>
      </c>
    </row>
    <row r="152" spans="1:5" x14ac:dyDescent="0.35">
      <c r="A152" s="1">
        <v>44712</v>
      </c>
      <c r="B152" s="3">
        <f t="shared" si="2"/>
        <v>2022</v>
      </c>
      <c r="C152">
        <v>19</v>
      </c>
      <c r="D152">
        <v>64.17</v>
      </c>
      <c r="E152">
        <v>170.59</v>
      </c>
    </row>
    <row r="153" spans="1:5" x14ac:dyDescent="0.35">
      <c r="A153" s="1">
        <v>44713</v>
      </c>
      <c r="B153" s="3">
        <f t="shared" si="2"/>
        <v>2022</v>
      </c>
      <c r="C153">
        <v>26</v>
      </c>
      <c r="D153">
        <v>66.7</v>
      </c>
      <c r="E153">
        <v>214.08</v>
      </c>
    </row>
    <row r="154" spans="1:5" x14ac:dyDescent="0.35">
      <c r="A154" s="1">
        <v>44714</v>
      </c>
      <c r="B154" s="3">
        <f t="shared" si="2"/>
        <v>2022</v>
      </c>
      <c r="C154">
        <v>27</v>
      </c>
      <c r="D154">
        <v>55.65</v>
      </c>
      <c r="E154">
        <v>201.42</v>
      </c>
    </row>
    <row r="155" spans="1:5" x14ac:dyDescent="0.35">
      <c r="A155" s="1">
        <v>44715</v>
      </c>
      <c r="B155" s="3">
        <f t="shared" si="2"/>
        <v>2022</v>
      </c>
      <c r="C155">
        <v>20</v>
      </c>
      <c r="D155">
        <v>55.19</v>
      </c>
      <c r="E155">
        <v>232.73</v>
      </c>
    </row>
    <row r="156" spans="1:5" x14ac:dyDescent="0.35">
      <c r="A156" s="1">
        <v>44716</v>
      </c>
      <c r="B156" s="3">
        <f t="shared" si="2"/>
        <v>2022</v>
      </c>
      <c r="C156">
        <v>27</v>
      </c>
      <c r="D156">
        <v>55.17</v>
      </c>
      <c r="E156">
        <v>160.35</v>
      </c>
    </row>
    <row r="157" spans="1:5" x14ac:dyDescent="0.35">
      <c r="A157" s="1">
        <v>44717</v>
      </c>
      <c r="B157" s="3">
        <f t="shared" si="2"/>
        <v>2022</v>
      </c>
      <c r="C157">
        <v>23</v>
      </c>
      <c r="D157">
        <v>65.72</v>
      </c>
      <c r="E157">
        <v>189.06</v>
      </c>
    </row>
    <row r="158" spans="1:5" x14ac:dyDescent="0.35">
      <c r="A158" s="1">
        <v>44718</v>
      </c>
      <c r="B158" s="3">
        <f t="shared" si="2"/>
        <v>2022</v>
      </c>
      <c r="C158">
        <v>17</v>
      </c>
      <c r="D158">
        <v>55.71</v>
      </c>
      <c r="E158">
        <v>173.82</v>
      </c>
    </row>
    <row r="159" spans="1:5" x14ac:dyDescent="0.35">
      <c r="A159" s="1">
        <v>44719</v>
      </c>
      <c r="B159" s="3">
        <f t="shared" si="2"/>
        <v>2022</v>
      </c>
      <c r="C159">
        <v>18</v>
      </c>
      <c r="D159">
        <v>52.01</v>
      </c>
      <c r="E159">
        <v>235.46</v>
      </c>
    </row>
    <row r="160" spans="1:5" x14ac:dyDescent="0.35">
      <c r="A160" s="1">
        <v>44720</v>
      </c>
      <c r="B160" s="3">
        <f t="shared" si="2"/>
        <v>2022</v>
      </c>
      <c r="C160">
        <v>21</v>
      </c>
      <c r="D160">
        <v>63.35</v>
      </c>
      <c r="E160">
        <v>165.13</v>
      </c>
    </row>
    <row r="161" spans="1:5" x14ac:dyDescent="0.35">
      <c r="A161" s="1">
        <v>44721</v>
      </c>
      <c r="B161" s="3">
        <f t="shared" si="2"/>
        <v>2022</v>
      </c>
      <c r="C161">
        <v>21</v>
      </c>
      <c r="D161">
        <v>64.31</v>
      </c>
      <c r="E161">
        <v>188.49</v>
      </c>
    </row>
    <row r="162" spans="1:5" x14ac:dyDescent="0.35">
      <c r="A162" s="1">
        <v>44722</v>
      </c>
      <c r="B162" s="3">
        <f t="shared" si="2"/>
        <v>2022</v>
      </c>
      <c r="C162">
        <v>24</v>
      </c>
      <c r="D162">
        <v>58.5</v>
      </c>
      <c r="E162">
        <v>204.33</v>
      </c>
    </row>
    <row r="163" spans="1:5" x14ac:dyDescent="0.35">
      <c r="A163" s="1">
        <v>44723</v>
      </c>
      <c r="B163" s="3">
        <f t="shared" si="2"/>
        <v>2022</v>
      </c>
      <c r="C163">
        <v>18</v>
      </c>
      <c r="D163">
        <v>63.77</v>
      </c>
      <c r="E163">
        <v>161.51</v>
      </c>
    </row>
    <row r="164" spans="1:5" x14ac:dyDescent="0.35">
      <c r="A164" s="1">
        <v>44724</v>
      </c>
      <c r="B164" s="3">
        <f t="shared" si="2"/>
        <v>2022</v>
      </c>
      <c r="C164">
        <v>22</v>
      </c>
      <c r="D164">
        <v>52.11</v>
      </c>
      <c r="E164">
        <v>199.19</v>
      </c>
    </row>
    <row r="165" spans="1:5" x14ac:dyDescent="0.35">
      <c r="A165" s="1">
        <v>44725</v>
      </c>
      <c r="B165" s="3">
        <f t="shared" si="2"/>
        <v>2022</v>
      </c>
      <c r="C165">
        <v>17</v>
      </c>
      <c r="D165">
        <v>55.89</v>
      </c>
      <c r="E165">
        <v>240.2</v>
      </c>
    </row>
    <row r="166" spans="1:5" x14ac:dyDescent="0.35">
      <c r="A166" s="1">
        <v>44726</v>
      </c>
      <c r="B166" s="3">
        <f t="shared" si="2"/>
        <v>2022</v>
      </c>
      <c r="C166">
        <v>21</v>
      </c>
      <c r="D166">
        <v>56.09</v>
      </c>
      <c r="E166">
        <v>153.93</v>
      </c>
    </row>
    <row r="167" spans="1:5" x14ac:dyDescent="0.35">
      <c r="A167" s="1">
        <v>44727</v>
      </c>
      <c r="B167" s="3">
        <f t="shared" si="2"/>
        <v>2022</v>
      </c>
      <c r="C167">
        <v>26</v>
      </c>
      <c r="D167">
        <v>56.31</v>
      </c>
      <c r="E167">
        <v>230.4</v>
      </c>
    </row>
    <row r="168" spans="1:5" x14ac:dyDescent="0.35">
      <c r="A168" s="1">
        <v>44728</v>
      </c>
      <c r="B168" s="3">
        <f t="shared" si="2"/>
        <v>2022</v>
      </c>
      <c r="C168">
        <v>21</v>
      </c>
      <c r="D168">
        <v>62.88</v>
      </c>
      <c r="E168">
        <v>163.61000000000001</v>
      </c>
    </row>
    <row r="169" spans="1:5" x14ac:dyDescent="0.35">
      <c r="A169" s="1">
        <v>44729</v>
      </c>
      <c r="B169" s="3">
        <f t="shared" si="2"/>
        <v>2022</v>
      </c>
      <c r="C169">
        <v>21</v>
      </c>
      <c r="D169">
        <v>59.47</v>
      </c>
      <c r="E169">
        <v>210.67</v>
      </c>
    </row>
    <row r="170" spans="1:5" x14ac:dyDescent="0.35">
      <c r="A170" s="1">
        <v>44730</v>
      </c>
      <c r="B170" s="3">
        <f t="shared" si="2"/>
        <v>2022</v>
      </c>
      <c r="C170">
        <v>24</v>
      </c>
      <c r="D170">
        <v>59.24</v>
      </c>
      <c r="E170">
        <v>174.25</v>
      </c>
    </row>
    <row r="171" spans="1:5" x14ac:dyDescent="0.35">
      <c r="A171" s="1">
        <v>44731</v>
      </c>
      <c r="B171" s="3">
        <f t="shared" si="2"/>
        <v>2022</v>
      </c>
      <c r="C171">
        <v>23</v>
      </c>
      <c r="D171">
        <v>50.52</v>
      </c>
      <c r="E171">
        <v>237.2</v>
      </c>
    </row>
    <row r="172" spans="1:5" x14ac:dyDescent="0.35">
      <c r="A172" s="1">
        <v>44732</v>
      </c>
      <c r="B172" s="3">
        <f t="shared" si="2"/>
        <v>2022</v>
      </c>
      <c r="C172">
        <v>19</v>
      </c>
      <c r="D172">
        <v>48.82</v>
      </c>
      <c r="E172">
        <v>159.18</v>
      </c>
    </row>
    <row r="173" spans="1:5" x14ac:dyDescent="0.35">
      <c r="A173" s="1">
        <v>44733</v>
      </c>
      <c r="B173" s="3">
        <f t="shared" si="2"/>
        <v>2022</v>
      </c>
      <c r="C173">
        <v>20</v>
      </c>
      <c r="D173">
        <v>49.3</v>
      </c>
      <c r="E173">
        <v>168.83</v>
      </c>
    </row>
    <row r="174" spans="1:5" x14ac:dyDescent="0.35">
      <c r="A174" s="1">
        <v>44734</v>
      </c>
      <c r="B174" s="3">
        <f t="shared" si="2"/>
        <v>2022</v>
      </c>
      <c r="C174">
        <v>26</v>
      </c>
      <c r="D174">
        <v>60.04</v>
      </c>
      <c r="E174">
        <v>186.97</v>
      </c>
    </row>
    <row r="175" spans="1:5" x14ac:dyDescent="0.35">
      <c r="A175" s="1">
        <v>44735</v>
      </c>
      <c r="B175" s="3">
        <f t="shared" si="2"/>
        <v>2022</v>
      </c>
      <c r="C175">
        <v>18</v>
      </c>
      <c r="D175">
        <v>57.43</v>
      </c>
      <c r="E175">
        <v>187.92</v>
      </c>
    </row>
    <row r="176" spans="1:5" x14ac:dyDescent="0.35">
      <c r="A176" s="1">
        <v>44736</v>
      </c>
      <c r="B176" s="3">
        <f t="shared" si="2"/>
        <v>2022</v>
      </c>
      <c r="C176">
        <v>28</v>
      </c>
      <c r="D176">
        <v>62.94</v>
      </c>
      <c r="E176">
        <v>188.6</v>
      </c>
    </row>
    <row r="177" spans="1:5" x14ac:dyDescent="0.35">
      <c r="A177" s="1">
        <v>44737</v>
      </c>
      <c r="B177" s="3">
        <f t="shared" si="2"/>
        <v>2022</v>
      </c>
      <c r="C177">
        <v>18</v>
      </c>
      <c r="D177">
        <v>60.47</v>
      </c>
      <c r="E177">
        <v>155.25</v>
      </c>
    </row>
    <row r="178" spans="1:5" x14ac:dyDescent="0.35">
      <c r="A178" s="1">
        <v>44738</v>
      </c>
      <c r="B178" s="3">
        <f t="shared" si="2"/>
        <v>2022</v>
      </c>
      <c r="C178">
        <v>29</v>
      </c>
      <c r="D178">
        <v>57.32</v>
      </c>
      <c r="E178">
        <v>183.6</v>
      </c>
    </row>
    <row r="179" spans="1:5" x14ac:dyDescent="0.35">
      <c r="A179" s="1">
        <v>44739</v>
      </c>
      <c r="B179" s="3">
        <f t="shared" si="2"/>
        <v>2022</v>
      </c>
      <c r="C179">
        <v>25</v>
      </c>
      <c r="D179">
        <v>55.05</v>
      </c>
      <c r="E179">
        <v>234.86</v>
      </c>
    </row>
    <row r="180" spans="1:5" x14ac:dyDescent="0.35">
      <c r="A180" s="1">
        <v>44740</v>
      </c>
      <c r="B180" s="3">
        <f t="shared" si="2"/>
        <v>2022</v>
      </c>
      <c r="C180">
        <v>19</v>
      </c>
      <c r="D180">
        <v>55.67</v>
      </c>
      <c r="E180">
        <v>188.65</v>
      </c>
    </row>
    <row r="181" spans="1:5" x14ac:dyDescent="0.35">
      <c r="A181" s="1">
        <v>44741</v>
      </c>
      <c r="B181" s="3">
        <f t="shared" si="2"/>
        <v>2022</v>
      </c>
      <c r="C181">
        <v>28</v>
      </c>
      <c r="D181">
        <v>62.08</v>
      </c>
      <c r="E181">
        <v>196.25</v>
      </c>
    </row>
    <row r="182" spans="1:5" x14ac:dyDescent="0.35">
      <c r="A182" s="1">
        <v>44742</v>
      </c>
      <c r="B182" s="3">
        <f t="shared" si="2"/>
        <v>2022</v>
      </c>
      <c r="C182">
        <v>25</v>
      </c>
      <c r="D182">
        <v>48.38</v>
      </c>
      <c r="E182">
        <v>187.77</v>
      </c>
    </row>
    <row r="183" spans="1:5" x14ac:dyDescent="0.35">
      <c r="A183" s="1">
        <v>44743</v>
      </c>
      <c r="B183" s="3">
        <f t="shared" si="2"/>
        <v>2022</v>
      </c>
      <c r="C183">
        <v>20</v>
      </c>
      <c r="D183">
        <v>56.28</v>
      </c>
      <c r="E183">
        <v>196.92</v>
      </c>
    </row>
    <row r="184" spans="1:5" x14ac:dyDescent="0.35">
      <c r="A184" s="1">
        <v>44744</v>
      </c>
      <c r="B184" s="3">
        <f t="shared" si="2"/>
        <v>2022</v>
      </c>
      <c r="C184">
        <v>27</v>
      </c>
      <c r="D184">
        <v>47.58</v>
      </c>
      <c r="E184">
        <v>148.72999999999999</v>
      </c>
    </row>
    <row r="185" spans="1:5" x14ac:dyDescent="0.35">
      <c r="A185" s="1">
        <v>44745</v>
      </c>
      <c r="B185" s="3">
        <f t="shared" si="2"/>
        <v>2022</v>
      </c>
      <c r="C185">
        <v>20</v>
      </c>
      <c r="D185">
        <v>66.73</v>
      </c>
      <c r="E185">
        <v>214.86</v>
      </c>
    </row>
    <row r="186" spans="1:5" x14ac:dyDescent="0.35">
      <c r="A186" s="1">
        <v>44746</v>
      </c>
      <c r="B186" s="3">
        <f t="shared" si="2"/>
        <v>2022</v>
      </c>
      <c r="C186">
        <v>20</v>
      </c>
      <c r="D186">
        <v>49.97</v>
      </c>
      <c r="E186">
        <v>147.69999999999999</v>
      </c>
    </row>
    <row r="187" spans="1:5" x14ac:dyDescent="0.35">
      <c r="A187" s="1">
        <v>44747</v>
      </c>
      <c r="B187" s="3">
        <f t="shared" si="2"/>
        <v>2022</v>
      </c>
      <c r="C187">
        <v>20</v>
      </c>
      <c r="D187">
        <v>50.51</v>
      </c>
      <c r="E187">
        <v>175.54</v>
      </c>
    </row>
    <row r="188" spans="1:5" x14ac:dyDescent="0.35">
      <c r="A188" s="1">
        <v>44748</v>
      </c>
      <c r="B188" s="3">
        <f t="shared" si="2"/>
        <v>2022</v>
      </c>
      <c r="C188">
        <v>27</v>
      </c>
      <c r="D188">
        <v>51.83</v>
      </c>
      <c r="E188">
        <v>193.71</v>
      </c>
    </row>
    <row r="189" spans="1:5" x14ac:dyDescent="0.35">
      <c r="A189" s="1">
        <v>44749</v>
      </c>
      <c r="B189" s="3">
        <f t="shared" si="2"/>
        <v>2022</v>
      </c>
      <c r="C189">
        <v>23</v>
      </c>
      <c r="D189">
        <v>66.52</v>
      </c>
      <c r="E189">
        <v>207.48</v>
      </c>
    </row>
    <row r="190" spans="1:5" x14ac:dyDescent="0.35">
      <c r="A190" s="1">
        <v>44750</v>
      </c>
      <c r="B190" s="3">
        <f t="shared" si="2"/>
        <v>2022</v>
      </c>
      <c r="C190">
        <v>21</v>
      </c>
      <c r="D190">
        <v>47.85</v>
      </c>
      <c r="E190">
        <v>178.56</v>
      </c>
    </row>
    <row r="191" spans="1:5" x14ac:dyDescent="0.35">
      <c r="A191" s="1">
        <v>44751</v>
      </c>
      <c r="B191" s="3">
        <f t="shared" si="2"/>
        <v>2022</v>
      </c>
      <c r="C191">
        <v>18</v>
      </c>
      <c r="D191">
        <v>55.48</v>
      </c>
      <c r="E191">
        <v>199.2</v>
      </c>
    </row>
    <row r="192" spans="1:5" x14ac:dyDescent="0.35">
      <c r="A192" s="1">
        <v>44752</v>
      </c>
      <c r="B192" s="3">
        <f t="shared" si="2"/>
        <v>2022</v>
      </c>
      <c r="C192">
        <v>18</v>
      </c>
      <c r="D192">
        <v>66.83</v>
      </c>
      <c r="E192">
        <v>147.43</v>
      </c>
    </row>
    <row r="193" spans="1:5" x14ac:dyDescent="0.35">
      <c r="A193" s="1">
        <v>44753</v>
      </c>
      <c r="B193" s="3">
        <f t="shared" si="2"/>
        <v>2022</v>
      </c>
      <c r="C193">
        <v>22</v>
      </c>
      <c r="D193">
        <v>51.07</v>
      </c>
      <c r="E193">
        <v>178.18</v>
      </c>
    </row>
    <row r="194" spans="1:5" x14ac:dyDescent="0.35">
      <c r="A194" s="1">
        <v>44754</v>
      </c>
      <c r="B194" s="3">
        <f t="shared" si="2"/>
        <v>2022</v>
      </c>
      <c r="C194">
        <v>19</v>
      </c>
      <c r="D194">
        <v>48.68</v>
      </c>
      <c r="E194">
        <v>163.02000000000001</v>
      </c>
    </row>
    <row r="195" spans="1:5" x14ac:dyDescent="0.35">
      <c r="A195" s="1">
        <v>44755</v>
      </c>
      <c r="B195" s="3">
        <f t="shared" ref="B195:B258" si="3">YEAR(A195)</f>
        <v>2022</v>
      </c>
      <c r="C195">
        <v>25</v>
      </c>
      <c r="D195">
        <v>50.15</v>
      </c>
      <c r="E195">
        <v>192.64</v>
      </c>
    </row>
    <row r="196" spans="1:5" x14ac:dyDescent="0.35">
      <c r="A196" s="1">
        <v>44756</v>
      </c>
      <c r="B196" s="3">
        <f t="shared" si="3"/>
        <v>2022</v>
      </c>
      <c r="C196">
        <v>22</v>
      </c>
      <c r="D196">
        <v>62.1</v>
      </c>
      <c r="E196">
        <v>161.78</v>
      </c>
    </row>
    <row r="197" spans="1:5" x14ac:dyDescent="0.35">
      <c r="A197" s="1">
        <v>44757</v>
      </c>
      <c r="B197" s="3">
        <f t="shared" si="3"/>
        <v>2022</v>
      </c>
      <c r="C197">
        <v>18</v>
      </c>
      <c r="D197">
        <v>64.680000000000007</v>
      </c>
      <c r="E197">
        <v>171.07</v>
      </c>
    </row>
    <row r="198" spans="1:5" x14ac:dyDescent="0.35">
      <c r="A198" s="1">
        <v>44758</v>
      </c>
      <c r="B198" s="3">
        <f t="shared" si="3"/>
        <v>2022</v>
      </c>
      <c r="C198">
        <v>26</v>
      </c>
      <c r="D198">
        <v>52.25</v>
      </c>
      <c r="E198">
        <v>222.5</v>
      </c>
    </row>
    <row r="199" spans="1:5" x14ac:dyDescent="0.35">
      <c r="A199" s="1">
        <v>44759</v>
      </c>
      <c r="B199" s="3">
        <f t="shared" si="3"/>
        <v>2022</v>
      </c>
      <c r="C199">
        <v>27</v>
      </c>
      <c r="D199">
        <v>47.9</v>
      </c>
      <c r="E199">
        <v>208.37</v>
      </c>
    </row>
    <row r="200" spans="1:5" x14ac:dyDescent="0.35">
      <c r="A200" s="1">
        <v>44760</v>
      </c>
      <c r="B200" s="3">
        <f t="shared" si="3"/>
        <v>2022</v>
      </c>
      <c r="C200">
        <v>26</v>
      </c>
      <c r="D200">
        <v>53.67</v>
      </c>
      <c r="E200">
        <v>202.45</v>
      </c>
    </row>
    <row r="201" spans="1:5" x14ac:dyDescent="0.35">
      <c r="A201" s="1">
        <v>44761</v>
      </c>
      <c r="B201" s="3">
        <f t="shared" si="3"/>
        <v>2022</v>
      </c>
      <c r="C201">
        <v>27</v>
      </c>
      <c r="D201">
        <v>59.26</v>
      </c>
      <c r="E201">
        <v>144.41</v>
      </c>
    </row>
    <row r="202" spans="1:5" x14ac:dyDescent="0.35">
      <c r="A202" s="1">
        <v>44762</v>
      </c>
      <c r="B202" s="3">
        <f t="shared" si="3"/>
        <v>2022</v>
      </c>
      <c r="C202">
        <v>25</v>
      </c>
      <c r="D202">
        <v>58.3</v>
      </c>
      <c r="E202">
        <v>213.55</v>
      </c>
    </row>
    <row r="203" spans="1:5" x14ac:dyDescent="0.35">
      <c r="A203" s="1">
        <v>44763</v>
      </c>
      <c r="B203" s="3">
        <f t="shared" si="3"/>
        <v>2022</v>
      </c>
      <c r="C203">
        <v>21</v>
      </c>
      <c r="D203">
        <v>57.83</v>
      </c>
      <c r="E203">
        <v>168.61</v>
      </c>
    </row>
    <row r="204" spans="1:5" x14ac:dyDescent="0.35">
      <c r="A204" s="1">
        <v>44764</v>
      </c>
      <c r="B204" s="3">
        <f t="shared" si="3"/>
        <v>2022</v>
      </c>
      <c r="C204">
        <v>28</v>
      </c>
      <c r="D204">
        <v>57.09</v>
      </c>
      <c r="E204">
        <v>169.66</v>
      </c>
    </row>
    <row r="205" spans="1:5" x14ac:dyDescent="0.35">
      <c r="A205" s="1">
        <v>44765</v>
      </c>
      <c r="B205" s="3">
        <f t="shared" si="3"/>
        <v>2022</v>
      </c>
      <c r="C205">
        <v>28</v>
      </c>
      <c r="D205">
        <v>52.16</v>
      </c>
      <c r="E205">
        <v>200.23</v>
      </c>
    </row>
    <row r="206" spans="1:5" x14ac:dyDescent="0.35">
      <c r="A206" s="1">
        <v>44766</v>
      </c>
      <c r="B206" s="3">
        <f t="shared" si="3"/>
        <v>2022</v>
      </c>
      <c r="C206">
        <v>27</v>
      </c>
      <c r="D206">
        <v>58.37</v>
      </c>
      <c r="E206">
        <v>204.54</v>
      </c>
    </row>
    <row r="207" spans="1:5" x14ac:dyDescent="0.35">
      <c r="A207" s="1">
        <v>44767</v>
      </c>
      <c r="B207" s="3">
        <f t="shared" si="3"/>
        <v>2022</v>
      </c>
      <c r="C207">
        <v>27</v>
      </c>
      <c r="D207">
        <v>47.23</v>
      </c>
      <c r="E207">
        <v>241.12</v>
      </c>
    </row>
    <row r="208" spans="1:5" x14ac:dyDescent="0.35">
      <c r="A208" s="1">
        <v>44768</v>
      </c>
      <c r="B208" s="3">
        <f t="shared" si="3"/>
        <v>2022</v>
      </c>
      <c r="C208">
        <v>18</v>
      </c>
      <c r="D208">
        <v>54.49</v>
      </c>
      <c r="E208">
        <v>196.47</v>
      </c>
    </row>
    <row r="209" spans="1:5" x14ac:dyDescent="0.35">
      <c r="A209" s="1">
        <v>44769</v>
      </c>
      <c r="B209" s="3">
        <f t="shared" si="3"/>
        <v>2022</v>
      </c>
      <c r="C209">
        <v>21</v>
      </c>
      <c r="D209">
        <v>53.7</v>
      </c>
      <c r="E209">
        <v>221.73</v>
      </c>
    </row>
    <row r="210" spans="1:5" x14ac:dyDescent="0.35">
      <c r="A210" s="1">
        <v>44770</v>
      </c>
      <c r="B210" s="3">
        <f t="shared" si="3"/>
        <v>2022</v>
      </c>
      <c r="C210">
        <v>20</v>
      </c>
      <c r="D210">
        <v>56.23</v>
      </c>
      <c r="E210">
        <v>168.71</v>
      </c>
    </row>
    <row r="211" spans="1:5" x14ac:dyDescent="0.35">
      <c r="A211" s="1">
        <v>44771</v>
      </c>
      <c r="B211" s="3">
        <f t="shared" si="3"/>
        <v>2022</v>
      </c>
      <c r="C211">
        <v>29</v>
      </c>
      <c r="D211">
        <v>53.63</v>
      </c>
      <c r="E211">
        <v>230.84</v>
      </c>
    </row>
    <row r="212" spans="1:5" x14ac:dyDescent="0.35">
      <c r="A212" s="1">
        <v>44772</v>
      </c>
      <c r="B212" s="3">
        <f t="shared" si="3"/>
        <v>2022</v>
      </c>
      <c r="C212">
        <v>23</v>
      </c>
      <c r="D212">
        <v>62.62</v>
      </c>
      <c r="E212">
        <v>216.73</v>
      </c>
    </row>
    <row r="213" spans="1:5" x14ac:dyDescent="0.35">
      <c r="A213" s="1">
        <v>44773</v>
      </c>
      <c r="B213" s="3">
        <f t="shared" si="3"/>
        <v>2022</v>
      </c>
      <c r="C213">
        <v>23</v>
      </c>
      <c r="D213">
        <v>57.15</v>
      </c>
      <c r="E213">
        <v>177.81</v>
      </c>
    </row>
    <row r="214" spans="1:5" x14ac:dyDescent="0.35">
      <c r="A214" s="1">
        <v>44774</v>
      </c>
      <c r="B214" s="3">
        <f t="shared" si="3"/>
        <v>2022</v>
      </c>
      <c r="C214">
        <v>27</v>
      </c>
      <c r="D214">
        <v>61.41</v>
      </c>
      <c r="E214">
        <v>198.02</v>
      </c>
    </row>
    <row r="215" spans="1:5" x14ac:dyDescent="0.35">
      <c r="A215" s="1">
        <v>44775</v>
      </c>
      <c r="B215" s="3">
        <f t="shared" si="3"/>
        <v>2022</v>
      </c>
      <c r="C215">
        <v>30</v>
      </c>
      <c r="D215">
        <v>60.16</v>
      </c>
      <c r="E215">
        <v>145.69999999999999</v>
      </c>
    </row>
    <row r="216" spans="1:5" x14ac:dyDescent="0.35">
      <c r="A216" s="1">
        <v>44776</v>
      </c>
      <c r="B216" s="3">
        <f t="shared" si="3"/>
        <v>2022</v>
      </c>
      <c r="C216">
        <v>20</v>
      </c>
      <c r="D216">
        <v>49.39</v>
      </c>
      <c r="E216">
        <v>179.93</v>
      </c>
    </row>
    <row r="217" spans="1:5" x14ac:dyDescent="0.35">
      <c r="A217" s="1">
        <v>44777</v>
      </c>
      <c r="B217" s="3">
        <f t="shared" si="3"/>
        <v>2022</v>
      </c>
      <c r="C217">
        <v>24</v>
      </c>
      <c r="D217">
        <v>60.18</v>
      </c>
      <c r="E217">
        <v>240.91</v>
      </c>
    </row>
    <row r="218" spans="1:5" x14ac:dyDescent="0.35">
      <c r="A218" s="1">
        <v>44778</v>
      </c>
      <c r="B218" s="3">
        <f t="shared" si="3"/>
        <v>2022</v>
      </c>
      <c r="C218">
        <v>19</v>
      </c>
      <c r="D218">
        <v>51.38</v>
      </c>
      <c r="E218">
        <v>217.19</v>
      </c>
    </row>
    <row r="219" spans="1:5" x14ac:dyDescent="0.35">
      <c r="A219" s="1">
        <v>44779</v>
      </c>
      <c r="B219" s="3">
        <f t="shared" si="3"/>
        <v>2022</v>
      </c>
      <c r="C219">
        <v>25</v>
      </c>
      <c r="D219">
        <v>54.94</v>
      </c>
      <c r="E219">
        <v>150.69</v>
      </c>
    </row>
    <row r="220" spans="1:5" x14ac:dyDescent="0.35">
      <c r="A220" s="1">
        <v>44780</v>
      </c>
      <c r="B220" s="3">
        <f t="shared" si="3"/>
        <v>2022</v>
      </c>
      <c r="C220">
        <v>22</v>
      </c>
      <c r="D220">
        <v>62.69</v>
      </c>
      <c r="E220">
        <v>195.36</v>
      </c>
    </row>
    <row r="221" spans="1:5" x14ac:dyDescent="0.35">
      <c r="A221" s="1">
        <v>44781</v>
      </c>
      <c r="B221" s="3">
        <f t="shared" si="3"/>
        <v>2022</v>
      </c>
      <c r="C221">
        <v>29</v>
      </c>
      <c r="D221">
        <v>64</v>
      </c>
      <c r="E221">
        <v>148.84</v>
      </c>
    </row>
    <row r="222" spans="1:5" x14ac:dyDescent="0.35">
      <c r="A222" s="1">
        <v>44782</v>
      </c>
      <c r="B222" s="3">
        <f t="shared" si="3"/>
        <v>2022</v>
      </c>
      <c r="C222">
        <v>27</v>
      </c>
      <c r="D222">
        <v>55.91</v>
      </c>
      <c r="E222">
        <v>222.62</v>
      </c>
    </row>
    <row r="223" spans="1:5" x14ac:dyDescent="0.35">
      <c r="A223" s="1">
        <v>44783</v>
      </c>
      <c r="B223" s="3">
        <f t="shared" si="3"/>
        <v>2022</v>
      </c>
      <c r="C223">
        <v>21</v>
      </c>
      <c r="D223">
        <v>62.12</v>
      </c>
      <c r="E223">
        <v>205.11</v>
      </c>
    </row>
    <row r="224" spans="1:5" x14ac:dyDescent="0.35">
      <c r="A224" s="1">
        <v>44784</v>
      </c>
      <c r="B224" s="3">
        <f t="shared" si="3"/>
        <v>2022</v>
      </c>
      <c r="C224">
        <v>19</v>
      </c>
      <c r="D224">
        <v>47.96</v>
      </c>
      <c r="E224">
        <v>183.53</v>
      </c>
    </row>
    <row r="225" spans="1:5" x14ac:dyDescent="0.35">
      <c r="A225" s="1">
        <v>44785</v>
      </c>
      <c r="B225" s="3">
        <f t="shared" si="3"/>
        <v>2022</v>
      </c>
      <c r="C225">
        <v>28</v>
      </c>
      <c r="D225">
        <v>62.37</v>
      </c>
      <c r="E225">
        <v>154.18</v>
      </c>
    </row>
    <row r="226" spans="1:5" x14ac:dyDescent="0.35">
      <c r="A226" s="1">
        <v>44786</v>
      </c>
      <c r="B226" s="3">
        <f t="shared" si="3"/>
        <v>2022</v>
      </c>
      <c r="C226">
        <v>30</v>
      </c>
      <c r="D226">
        <v>61.45</v>
      </c>
      <c r="E226">
        <v>150.76</v>
      </c>
    </row>
    <row r="227" spans="1:5" x14ac:dyDescent="0.35">
      <c r="A227" s="1">
        <v>44787</v>
      </c>
      <c r="B227" s="3">
        <f t="shared" si="3"/>
        <v>2022</v>
      </c>
      <c r="C227">
        <v>20</v>
      </c>
      <c r="D227">
        <v>56.21</v>
      </c>
      <c r="E227">
        <v>213.37</v>
      </c>
    </row>
    <row r="228" spans="1:5" x14ac:dyDescent="0.35">
      <c r="A228" s="1">
        <v>44788</v>
      </c>
      <c r="B228" s="3">
        <f t="shared" si="3"/>
        <v>2022</v>
      </c>
      <c r="C228">
        <v>29</v>
      </c>
      <c r="D228">
        <v>58.62</v>
      </c>
      <c r="E228">
        <v>179.35</v>
      </c>
    </row>
    <row r="229" spans="1:5" x14ac:dyDescent="0.35">
      <c r="A229" s="1">
        <v>44789</v>
      </c>
      <c r="B229" s="3">
        <f t="shared" si="3"/>
        <v>2022</v>
      </c>
      <c r="C229">
        <v>27</v>
      </c>
      <c r="D229">
        <v>61.8</v>
      </c>
      <c r="E229">
        <v>225.98</v>
      </c>
    </row>
    <row r="230" spans="1:5" x14ac:dyDescent="0.35">
      <c r="A230" s="1">
        <v>44790</v>
      </c>
      <c r="B230" s="3">
        <f t="shared" si="3"/>
        <v>2022</v>
      </c>
      <c r="C230">
        <v>21</v>
      </c>
      <c r="D230">
        <v>51.95</v>
      </c>
      <c r="E230">
        <v>225.15</v>
      </c>
    </row>
    <row r="231" spans="1:5" x14ac:dyDescent="0.35">
      <c r="A231" s="1">
        <v>44791</v>
      </c>
      <c r="B231" s="3">
        <f t="shared" si="3"/>
        <v>2022</v>
      </c>
      <c r="C231">
        <v>25</v>
      </c>
      <c r="D231">
        <v>62.68</v>
      </c>
      <c r="E231">
        <v>163.07</v>
      </c>
    </row>
    <row r="232" spans="1:5" x14ac:dyDescent="0.35">
      <c r="A232" s="1">
        <v>44792</v>
      </c>
      <c r="B232" s="3">
        <f t="shared" si="3"/>
        <v>2022</v>
      </c>
      <c r="C232">
        <v>24</v>
      </c>
      <c r="D232">
        <v>48.89</v>
      </c>
      <c r="E232">
        <v>213.52</v>
      </c>
    </row>
    <row r="233" spans="1:5" x14ac:dyDescent="0.35">
      <c r="A233" s="1">
        <v>44793</v>
      </c>
      <c r="B233" s="3">
        <f t="shared" si="3"/>
        <v>2022</v>
      </c>
      <c r="C233">
        <v>25</v>
      </c>
      <c r="D233">
        <v>64.260000000000005</v>
      </c>
      <c r="E233">
        <v>195.56</v>
      </c>
    </row>
    <row r="234" spans="1:5" x14ac:dyDescent="0.35">
      <c r="A234" s="1">
        <v>44794</v>
      </c>
      <c r="B234" s="3">
        <f t="shared" si="3"/>
        <v>2022</v>
      </c>
      <c r="C234">
        <v>26</v>
      </c>
      <c r="D234">
        <v>52.13</v>
      </c>
      <c r="E234">
        <v>240.45</v>
      </c>
    </row>
    <row r="235" spans="1:5" x14ac:dyDescent="0.35">
      <c r="A235" s="1">
        <v>44795</v>
      </c>
      <c r="B235" s="3">
        <f t="shared" si="3"/>
        <v>2022</v>
      </c>
      <c r="C235">
        <v>24</v>
      </c>
      <c r="D235">
        <v>55.59</v>
      </c>
      <c r="E235">
        <v>197.2</v>
      </c>
    </row>
    <row r="236" spans="1:5" x14ac:dyDescent="0.35">
      <c r="A236" s="1">
        <v>44796</v>
      </c>
      <c r="B236" s="3">
        <f t="shared" si="3"/>
        <v>2022</v>
      </c>
      <c r="C236">
        <v>21</v>
      </c>
      <c r="D236">
        <v>66.37</v>
      </c>
      <c r="E236">
        <v>161</v>
      </c>
    </row>
    <row r="237" spans="1:5" x14ac:dyDescent="0.35">
      <c r="A237" s="1">
        <v>44797</v>
      </c>
      <c r="B237" s="3">
        <f t="shared" si="3"/>
        <v>2022</v>
      </c>
      <c r="C237">
        <v>20</v>
      </c>
      <c r="D237">
        <v>55.79</v>
      </c>
      <c r="E237">
        <v>201</v>
      </c>
    </row>
    <row r="238" spans="1:5" x14ac:dyDescent="0.35">
      <c r="A238" s="1">
        <v>44798</v>
      </c>
      <c r="B238" s="3">
        <f t="shared" si="3"/>
        <v>2022</v>
      </c>
      <c r="C238">
        <v>19</v>
      </c>
      <c r="D238">
        <v>50.15</v>
      </c>
      <c r="E238">
        <v>236.34</v>
      </c>
    </row>
    <row r="239" spans="1:5" x14ac:dyDescent="0.35">
      <c r="A239" s="1">
        <v>44799</v>
      </c>
      <c r="B239" s="3">
        <f t="shared" si="3"/>
        <v>2022</v>
      </c>
      <c r="C239">
        <v>20</v>
      </c>
      <c r="D239">
        <v>66.459999999999994</v>
      </c>
      <c r="E239">
        <v>215.33</v>
      </c>
    </row>
    <row r="240" spans="1:5" x14ac:dyDescent="0.35">
      <c r="A240" s="1">
        <v>44800</v>
      </c>
      <c r="B240" s="3">
        <f t="shared" si="3"/>
        <v>2022</v>
      </c>
      <c r="C240">
        <v>20</v>
      </c>
      <c r="D240">
        <v>58.55</v>
      </c>
      <c r="E240">
        <v>167.31</v>
      </c>
    </row>
    <row r="241" spans="1:5" x14ac:dyDescent="0.35">
      <c r="A241" s="1">
        <v>44801</v>
      </c>
      <c r="B241" s="3">
        <f t="shared" si="3"/>
        <v>2022</v>
      </c>
      <c r="C241">
        <v>24</v>
      </c>
      <c r="D241">
        <v>65.63</v>
      </c>
      <c r="E241">
        <v>208.78</v>
      </c>
    </row>
    <row r="242" spans="1:5" x14ac:dyDescent="0.35">
      <c r="A242" s="1">
        <v>44802</v>
      </c>
      <c r="B242" s="3">
        <f t="shared" si="3"/>
        <v>2022</v>
      </c>
      <c r="C242">
        <v>21</v>
      </c>
      <c r="D242">
        <v>64.42</v>
      </c>
      <c r="E242">
        <v>204.45</v>
      </c>
    </row>
    <row r="243" spans="1:5" x14ac:dyDescent="0.35">
      <c r="A243" s="1">
        <v>44803</v>
      </c>
      <c r="B243" s="3">
        <f t="shared" si="3"/>
        <v>2022</v>
      </c>
      <c r="C243">
        <v>23</v>
      </c>
      <c r="D243">
        <v>56.14</v>
      </c>
      <c r="E243">
        <v>174.26</v>
      </c>
    </row>
    <row r="244" spans="1:5" x14ac:dyDescent="0.35">
      <c r="A244" s="1">
        <v>44804</v>
      </c>
      <c r="B244" s="3">
        <f t="shared" si="3"/>
        <v>2022</v>
      </c>
      <c r="C244">
        <v>23</v>
      </c>
      <c r="D244">
        <v>56.19</v>
      </c>
      <c r="E244">
        <v>174.2</v>
      </c>
    </row>
    <row r="245" spans="1:5" x14ac:dyDescent="0.35">
      <c r="A245" s="1">
        <v>44805</v>
      </c>
      <c r="B245" s="3">
        <f t="shared" si="3"/>
        <v>2022</v>
      </c>
      <c r="C245">
        <v>24</v>
      </c>
      <c r="D245">
        <v>54.67</v>
      </c>
      <c r="E245">
        <v>168.66</v>
      </c>
    </row>
    <row r="246" spans="1:5" x14ac:dyDescent="0.35">
      <c r="A246" s="1">
        <v>44806</v>
      </c>
      <c r="B246" s="3">
        <f t="shared" si="3"/>
        <v>2022</v>
      </c>
      <c r="C246">
        <v>30</v>
      </c>
      <c r="D246">
        <v>50.32</v>
      </c>
      <c r="E246">
        <v>152.38999999999999</v>
      </c>
    </row>
    <row r="247" spans="1:5" x14ac:dyDescent="0.35">
      <c r="A247" s="1">
        <v>44807</v>
      </c>
      <c r="B247" s="3">
        <f t="shared" si="3"/>
        <v>2022</v>
      </c>
      <c r="C247">
        <v>29</v>
      </c>
      <c r="D247">
        <v>54.25</v>
      </c>
      <c r="E247">
        <v>199.14</v>
      </c>
    </row>
    <row r="248" spans="1:5" x14ac:dyDescent="0.35">
      <c r="A248" s="1">
        <v>44808</v>
      </c>
      <c r="B248" s="3">
        <f t="shared" si="3"/>
        <v>2022</v>
      </c>
      <c r="C248">
        <v>27</v>
      </c>
      <c r="D248">
        <v>62.22</v>
      </c>
      <c r="E248">
        <v>232.78</v>
      </c>
    </row>
    <row r="249" spans="1:5" x14ac:dyDescent="0.35">
      <c r="A249" s="1">
        <v>44809</v>
      </c>
      <c r="B249" s="3">
        <f t="shared" si="3"/>
        <v>2022</v>
      </c>
      <c r="C249">
        <v>24</v>
      </c>
      <c r="D249">
        <v>65.739999999999995</v>
      </c>
      <c r="E249">
        <v>201.44</v>
      </c>
    </row>
    <row r="250" spans="1:5" x14ac:dyDescent="0.35">
      <c r="A250" s="1">
        <v>44810</v>
      </c>
      <c r="B250" s="3">
        <f t="shared" si="3"/>
        <v>2022</v>
      </c>
      <c r="C250">
        <v>22</v>
      </c>
      <c r="D250">
        <v>64.8</v>
      </c>
      <c r="E250">
        <v>151.1</v>
      </c>
    </row>
    <row r="251" spans="1:5" x14ac:dyDescent="0.35">
      <c r="A251" s="1">
        <v>44811</v>
      </c>
      <c r="B251" s="3">
        <f t="shared" si="3"/>
        <v>2022</v>
      </c>
      <c r="C251">
        <v>25</v>
      </c>
      <c r="D251">
        <v>65.709999999999994</v>
      </c>
      <c r="E251">
        <v>235.93</v>
      </c>
    </row>
    <row r="252" spans="1:5" x14ac:dyDescent="0.35">
      <c r="A252" s="1">
        <v>44812</v>
      </c>
      <c r="B252" s="3">
        <f t="shared" si="3"/>
        <v>2022</v>
      </c>
      <c r="C252">
        <v>31</v>
      </c>
      <c r="D252">
        <v>57.85</v>
      </c>
      <c r="E252">
        <v>226.64</v>
      </c>
    </row>
    <row r="253" spans="1:5" x14ac:dyDescent="0.35">
      <c r="A253" s="1">
        <v>44813</v>
      </c>
      <c r="B253" s="3">
        <f t="shared" si="3"/>
        <v>2022</v>
      </c>
      <c r="C253">
        <v>20</v>
      </c>
      <c r="D253">
        <v>49.25</v>
      </c>
      <c r="E253">
        <v>163.44</v>
      </c>
    </row>
    <row r="254" spans="1:5" x14ac:dyDescent="0.35">
      <c r="A254" s="1">
        <v>44814</v>
      </c>
      <c r="B254" s="3">
        <f t="shared" si="3"/>
        <v>2022</v>
      </c>
      <c r="C254">
        <v>31</v>
      </c>
      <c r="D254">
        <v>58.41</v>
      </c>
      <c r="E254">
        <v>232.06</v>
      </c>
    </row>
    <row r="255" spans="1:5" x14ac:dyDescent="0.35">
      <c r="A255" s="1">
        <v>44815</v>
      </c>
      <c r="B255" s="3">
        <f t="shared" si="3"/>
        <v>2022</v>
      </c>
      <c r="C255">
        <v>30</v>
      </c>
      <c r="D255">
        <v>66.209999999999994</v>
      </c>
      <c r="E255">
        <v>214.81</v>
      </c>
    </row>
    <row r="256" spans="1:5" x14ac:dyDescent="0.35">
      <c r="A256" s="1">
        <v>44816</v>
      </c>
      <c r="B256" s="3">
        <f t="shared" si="3"/>
        <v>2022</v>
      </c>
      <c r="C256">
        <v>27</v>
      </c>
      <c r="D256">
        <v>55.67</v>
      </c>
      <c r="E256">
        <v>216.02</v>
      </c>
    </row>
    <row r="257" spans="1:5" x14ac:dyDescent="0.35">
      <c r="A257" s="1">
        <v>44817</v>
      </c>
      <c r="B257" s="3">
        <f t="shared" si="3"/>
        <v>2022</v>
      </c>
      <c r="C257">
        <v>20</v>
      </c>
      <c r="D257">
        <v>47.21</v>
      </c>
      <c r="E257">
        <v>175.82</v>
      </c>
    </row>
    <row r="258" spans="1:5" x14ac:dyDescent="0.35">
      <c r="A258" s="1">
        <v>44818</v>
      </c>
      <c r="B258" s="3">
        <f t="shared" si="3"/>
        <v>2022</v>
      </c>
      <c r="C258">
        <v>30</v>
      </c>
      <c r="D258">
        <v>57.34</v>
      </c>
      <c r="E258">
        <v>151.53</v>
      </c>
    </row>
    <row r="259" spans="1:5" x14ac:dyDescent="0.35">
      <c r="A259" s="1">
        <v>44819</v>
      </c>
      <c r="B259" s="3">
        <f t="shared" ref="B259:B322" si="4">YEAR(A259)</f>
        <v>2022</v>
      </c>
      <c r="C259">
        <v>22</v>
      </c>
      <c r="D259">
        <v>49.74</v>
      </c>
      <c r="E259">
        <v>193.96</v>
      </c>
    </row>
    <row r="260" spans="1:5" x14ac:dyDescent="0.35">
      <c r="A260" s="1">
        <v>44820</v>
      </c>
      <c r="B260" s="3">
        <f t="shared" si="4"/>
        <v>2022</v>
      </c>
      <c r="C260">
        <v>23</v>
      </c>
      <c r="D260">
        <v>55.31</v>
      </c>
      <c r="E260">
        <v>149.05000000000001</v>
      </c>
    </row>
    <row r="261" spans="1:5" x14ac:dyDescent="0.35">
      <c r="A261" s="1">
        <v>44821</v>
      </c>
      <c r="B261" s="3">
        <f t="shared" si="4"/>
        <v>2022</v>
      </c>
      <c r="C261">
        <v>24</v>
      </c>
      <c r="D261">
        <v>47.59</v>
      </c>
      <c r="E261">
        <v>181.6</v>
      </c>
    </row>
    <row r="262" spans="1:5" x14ac:dyDescent="0.35">
      <c r="A262" s="1">
        <v>44822</v>
      </c>
      <c r="B262" s="3">
        <f t="shared" si="4"/>
        <v>2022</v>
      </c>
      <c r="C262">
        <v>27</v>
      </c>
      <c r="D262">
        <v>58.12</v>
      </c>
      <c r="E262">
        <v>208.1</v>
      </c>
    </row>
    <row r="263" spans="1:5" x14ac:dyDescent="0.35">
      <c r="A263" s="1">
        <v>44823</v>
      </c>
      <c r="B263" s="3">
        <f t="shared" si="4"/>
        <v>2022</v>
      </c>
      <c r="C263">
        <v>30</v>
      </c>
      <c r="D263">
        <v>48.22</v>
      </c>
      <c r="E263">
        <v>208.22</v>
      </c>
    </row>
    <row r="264" spans="1:5" x14ac:dyDescent="0.35">
      <c r="A264" s="1">
        <v>44824</v>
      </c>
      <c r="B264" s="3">
        <f t="shared" si="4"/>
        <v>2022</v>
      </c>
      <c r="C264">
        <v>31</v>
      </c>
      <c r="D264">
        <v>63.39</v>
      </c>
      <c r="E264">
        <v>232.18</v>
      </c>
    </row>
    <row r="265" spans="1:5" x14ac:dyDescent="0.35">
      <c r="A265" s="1">
        <v>44825</v>
      </c>
      <c r="B265" s="3">
        <f t="shared" si="4"/>
        <v>2022</v>
      </c>
      <c r="C265">
        <v>26</v>
      </c>
      <c r="D265">
        <v>58.47</v>
      </c>
      <c r="E265">
        <v>177.21</v>
      </c>
    </row>
    <row r="266" spans="1:5" x14ac:dyDescent="0.35">
      <c r="A266" s="1">
        <v>44826</v>
      </c>
      <c r="B266" s="3">
        <f t="shared" si="4"/>
        <v>2022</v>
      </c>
      <c r="C266">
        <v>29</v>
      </c>
      <c r="D266">
        <v>48.26</v>
      </c>
      <c r="E266">
        <v>189.28</v>
      </c>
    </row>
    <row r="267" spans="1:5" x14ac:dyDescent="0.35">
      <c r="A267" s="1">
        <v>44827</v>
      </c>
      <c r="B267" s="3">
        <f t="shared" si="4"/>
        <v>2022</v>
      </c>
      <c r="C267">
        <v>24</v>
      </c>
      <c r="D267">
        <v>56.25</v>
      </c>
      <c r="E267">
        <v>224.09</v>
      </c>
    </row>
    <row r="268" spans="1:5" x14ac:dyDescent="0.35">
      <c r="A268" s="1">
        <v>44828</v>
      </c>
      <c r="B268" s="3">
        <f t="shared" si="4"/>
        <v>2022</v>
      </c>
      <c r="C268">
        <v>27</v>
      </c>
      <c r="D268">
        <v>51.07</v>
      </c>
      <c r="E268">
        <v>174.3</v>
      </c>
    </row>
    <row r="269" spans="1:5" x14ac:dyDescent="0.35">
      <c r="A269" s="1">
        <v>44829</v>
      </c>
      <c r="B269" s="3">
        <f t="shared" si="4"/>
        <v>2022</v>
      </c>
      <c r="C269">
        <v>29</v>
      </c>
      <c r="D269">
        <v>50.15</v>
      </c>
      <c r="E269">
        <v>217.27</v>
      </c>
    </row>
    <row r="270" spans="1:5" x14ac:dyDescent="0.35">
      <c r="A270" s="1">
        <v>44830</v>
      </c>
      <c r="B270" s="3">
        <f t="shared" si="4"/>
        <v>2022</v>
      </c>
      <c r="C270">
        <v>30</v>
      </c>
      <c r="D270">
        <v>59.08</v>
      </c>
      <c r="E270">
        <v>165.09</v>
      </c>
    </row>
    <row r="271" spans="1:5" x14ac:dyDescent="0.35">
      <c r="A271" s="1">
        <v>44831</v>
      </c>
      <c r="B271" s="3">
        <f t="shared" si="4"/>
        <v>2022</v>
      </c>
      <c r="C271">
        <v>25</v>
      </c>
      <c r="D271">
        <v>65.540000000000006</v>
      </c>
      <c r="E271">
        <v>161.56</v>
      </c>
    </row>
    <row r="272" spans="1:5" x14ac:dyDescent="0.35">
      <c r="A272" s="1">
        <v>44832</v>
      </c>
      <c r="B272" s="3">
        <f t="shared" si="4"/>
        <v>2022</v>
      </c>
      <c r="C272">
        <v>31</v>
      </c>
      <c r="D272">
        <v>46.89</v>
      </c>
      <c r="E272">
        <v>148.69</v>
      </c>
    </row>
    <row r="273" spans="1:5" x14ac:dyDescent="0.35">
      <c r="A273" s="1">
        <v>44833</v>
      </c>
      <c r="B273" s="3">
        <f t="shared" si="4"/>
        <v>2022</v>
      </c>
      <c r="C273">
        <v>32</v>
      </c>
      <c r="D273">
        <v>48.04</v>
      </c>
      <c r="E273">
        <v>164.23</v>
      </c>
    </row>
    <row r="274" spans="1:5" x14ac:dyDescent="0.35">
      <c r="A274" s="1">
        <v>44834</v>
      </c>
      <c r="B274" s="3">
        <f t="shared" si="4"/>
        <v>2022</v>
      </c>
      <c r="C274">
        <v>30</v>
      </c>
      <c r="D274">
        <v>63.53</v>
      </c>
      <c r="E274">
        <v>201.76</v>
      </c>
    </row>
    <row r="275" spans="1:5" x14ac:dyDescent="0.35">
      <c r="A275" s="1">
        <v>44835</v>
      </c>
      <c r="B275" s="3">
        <f t="shared" si="4"/>
        <v>2022</v>
      </c>
      <c r="C275">
        <v>21</v>
      </c>
      <c r="D275">
        <v>56.26</v>
      </c>
      <c r="E275">
        <v>170.54</v>
      </c>
    </row>
    <row r="276" spans="1:5" x14ac:dyDescent="0.35">
      <c r="A276" s="1">
        <v>44836</v>
      </c>
      <c r="B276" s="3">
        <f t="shared" si="4"/>
        <v>2022</v>
      </c>
      <c r="C276">
        <v>26</v>
      </c>
      <c r="D276">
        <v>54.4</v>
      </c>
      <c r="E276">
        <v>228.52</v>
      </c>
    </row>
    <row r="277" spans="1:5" x14ac:dyDescent="0.35">
      <c r="A277" s="1">
        <v>44837</v>
      </c>
      <c r="B277" s="3">
        <f t="shared" si="4"/>
        <v>2022</v>
      </c>
      <c r="C277">
        <v>27</v>
      </c>
      <c r="D277">
        <v>49.33</v>
      </c>
      <c r="E277">
        <v>196.55</v>
      </c>
    </row>
    <row r="278" spans="1:5" x14ac:dyDescent="0.35">
      <c r="A278" s="1">
        <v>44838</v>
      </c>
      <c r="B278" s="3">
        <f t="shared" si="4"/>
        <v>2022</v>
      </c>
      <c r="C278">
        <v>22</v>
      </c>
      <c r="D278">
        <v>47.84</v>
      </c>
      <c r="E278">
        <v>215.36</v>
      </c>
    </row>
    <row r="279" spans="1:5" x14ac:dyDescent="0.35">
      <c r="A279" s="1">
        <v>44839</v>
      </c>
      <c r="B279" s="3">
        <f t="shared" si="4"/>
        <v>2022</v>
      </c>
      <c r="C279">
        <v>22</v>
      </c>
      <c r="D279">
        <v>54.81</v>
      </c>
      <c r="E279">
        <v>212.18</v>
      </c>
    </row>
    <row r="280" spans="1:5" x14ac:dyDescent="0.35">
      <c r="A280" s="1">
        <v>44840</v>
      </c>
      <c r="B280" s="3">
        <f t="shared" si="4"/>
        <v>2022</v>
      </c>
      <c r="C280">
        <v>21</v>
      </c>
      <c r="D280">
        <v>61.23</v>
      </c>
      <c r="E280">
        <v>150.55000000000001</v>
      </c>
    </row>
    <row r="281" spans="1:5" x14ac:dyDescent="0.35">
      <c r="A281" s="1">
        <v>44841</v>
      </c>
      <c r="B281" s="3">
        <f t="shared" si="4"/>
        <v>2022</v>
      </c>
      <c r="C281">
        <v>27</v>
      </c>
      <c r="D281">
        <v>65.81</v>
      </c>
      <c r="E281">
        <v>216.31</v>
      </c>
    </row>
    <row r="282" spans="1:5" x14ac:dyDescent="0.35">
      <c r="A282" s="1">
        <v>44842</v>
      </c>
      <c r="B282" s="3">
        <f t="shared" si="4"/>
        <v>2022</v>
      </c>
      <c r="C282">
        <v>23</v>
      </c>
      <c r="D282">
        <v>64.349999999999994</v>
      </c>
      <c r="E282">
        <v>185.47</v>
      </c>
    </row>
    <row r="283" spans="1:5" x14ac:dyDescent="0.35">
      <c r="A283" s="1">
        <v>44843</v>
      </c>
      <c r="B283" s="3">
        <f t="shared" si="4"/>
        <v>2022</v>
      </c>
      <c r="C283">
        <v>29</v>
      </c>
      <c r="D283">
        <v>53.4</v>
      </c>
      <c r="E283">
        <v>222.25</v>
      </c>
    </row>
    <row r="284" spans="1:5" x14ac:dyDescent="0.35">
      <c r="A284" s="1">
        <v>44844</v>
      </c>
      <c r="B284" s="3">
        <f t="shared" si="4"/>
        <v>2022</v>
      </c>
      <c r="C284">
        <v>28</v>
      </c>
      <c r="D284">
        <v>54.1</v>
      </c>
      <c r="E284">
        <v>216.99</v>
      </c>
    </row>
    <row r="285" spans="1:5" x14ac:dyDescent="0.35">
      <c r="A285" s="1">
        <v>44845</v>
      </c>
      <c r="B285" s="3">
        <f t="shared" si="4"/>
        <v>2022</v>
      </c>
      <c r="C285">
        <v>32</v>
      </c>
      <c r="D285">
        <v>58.23</v>
      </c>
      <c r="E285">
        <v>214.16</v>
      </c>
    </row>
    <row r="286" spans="1:5" x14ac:dyDescent="0.35">
      <c r="A286" s="1">
        <v>44846</v>
      </c>
      <c r="B286" s="3">
        <f t="shared" si="4"/>
        <v>2022</v>
      </c>
      <c r="C286">
        <v>22</v>
      </c>
      <c r="D286">
        <v>54.36</v>
      </c>
      <c r="E286">
        <v>171.49</v>
      </c>
    </row>
    <row r="287" spans="1:5" x14ac:dyDescent="0.35">
      <c r="A287" s="1">
        <v>44847</v>
      </c>
      <c r="B287" s="3">
        <f t="shared" si="4"/>
        <v>2022</v>
      </c>
      <c r="C287">
        <v>24</v>
      </c>
      <c r="D287">
        <v>48.96</v>
      </c>
      <c r="E287">
        <v>241.72</v>
      </c>
    </row>
    <row r="288" spans="1:5" x14ac:dyDescent="0.35">
      <c r="A288" s="1">
        <v>44848</v>
      </c>
      <c r="B288" s="3">
        <f t="shared" si="4"/>
        <v>2022</v>
      </c>
      <c r="C288">
        <v>27</v>
      </c>
      <c r="D288">
        <v>65.569999999999993</v>
      </c>
      <c r="E288">
        <v>164.32</v>
      </c>
    </row>
    <row r="289" spans="1:5" x14ac:dyDescent="0.35">
      <c r="A289" s="1">
        <v>44849</v>
      </c>
      <c r="B289" s="3">
        <f t="shared" si="4"/>
        <v>2022</v>
      </c>
      <c r="C289">
        <v>31</v>
      </c>
      <c r="D289">
        <v>49.43</v>
      </c>
      <c r="E289">
        <v>184.68</v>
      </c>
    </row>
    <row r="290" spans="1:5" x14ac:dyDescent="0.35">
      <c r="A290" s="1">
        <v>44850</v>
      </c>
      <c r="B290" s="3">
        <f t="shared" si="4"/>
        <v>2022</v>
      </c>
      <c r="C290">
        <v>27</v>
      </c>
      <c r="D290">
        <v>57.33</v>
      </c>
      <c r="E290">
        <v>171.52</v>
      </c>
    </row>
    <row r="291" spans="1:5" x14ac:dyDescent="0.35">
      <c r="A291" s="1">
        <v>44851</v>
      </c>
      <c r="B291" s="3">
        <f t="shared" si="4"/>
        <v>2022</v>
      </c>
      <c r="C291">
        <v>22</v>
      </c>
      <c r="D291">
        <v>60.84</v>
      </c>
      <c r="E291">
        <v>193.11</v>
      </c>
    </row>
    <row r="292" spans="1:5" x14ac:dyDescent="0.35">
      <c r="A292" s="1">
        <v>44852</v>
      </c>
      <c r="B292" s="3">
        <f t="shared" si="4"/>
        <v>2022</v>
      </c>
      <c r="C292">
        <v>28</v>
      </c>
      <c r="D292">
        <v>51.59</v>
      </c>
      <c r="E292">
        <v>210.92</v>
      </c>
    </row>
    <row r="293" spans="1:5" x14ac:dyDescent="0.35">
      <c r="A293" s="1">
        <v>44853</v>
      </c>
      <c r="B293" s="3">
        <f t="shared" si="4"/>
        <v>2022</v>
      </c>
      <c r="C293">
        <v>33</v>
      </c>
      <c r="D293">
        <v>49.42</v>
      </c>
      <c r="E293">
        <v>240.05</v>
      </c>
    </row>
    <row r="294" spans="1:5" x14ac:dyDescent="0.35">
      <c r="A294" s="1">
        <v>44854</v>
      </c>
      <c r="B294" s="3">
        <f t="shared" si="4"/>
        <v>2022</v>
      </c>
      <c r="C294">
        <v>24</v>
      </c>
      <c r="D294">
        <v>58.26</v>
      </c>
      <c r="E294">
        <v>190.51</v>
      </c>
    </row>
    <row r="295" spans="1:5" x14ac:dyDescent="0.35">
      <c r="A295" s="1">
        <v>44855</v>
      </c>
      <c r="B295" s="3">
        <f t="shared" si="4"/>
        <v>2022</v>
      </c>
      <c r="C295">
        <v>23</v>
      </c>
      <c r="D295">
        <v>58.47</v>
      </c>
      <c r="E295">
        <v>171.96</v>
      </c>
    </row>
    <row r="296" spans="1:5" x14ac:dyDescent="0.35">
      <c r="A296" s="1">
        <v>44856</v>
      </c>
      <c r="B296" s="3">
        <f t="shared" si="4"/>
        <v>2022</v>
      </c>
      <c r="C296">
        <v>23</v>
      </c>
      <c r="D296">
        <v>55.03</v>
      </c>
      <c r="E296">
        <v>166.18</v>
      </c>
    </row>
    <row r="297" spans="1:5" x14ac:dyDescent="0.35">
      <c r="A297" s="1">
        <v>44857</v>
      </c>
      <c r="B297" s="3">
        <f t="shared" si="4"/>
        <v>2022</v>
      </c>
      <c r="C297">
        <v>27</v>
      </c>
      <c r="D297">
        <v>58.85</v>
      </c>
      <c r="E297">
        <v>197.27</v>
      </c>
    </row>
    <row r="298" spans="1:5" x14ac:dyDescent="0.35">
      <c r="A298" s="1">
        <v>44858</v>
      </c>
      <c r="B298" s="3">
        <f t="shared" si="4"/>
        <v>2022</v>
      </c>
      <c r="C298">
        <v>30</v>
      </c>
      <c r="D298">
        <v>54.06</v>
      </c>
      <c r="E298">
        <v>146.4</v>
      </c>
    </row>
    <row r="299" spans="1:5" x14ac:dyDescent="0.35">
      <c r="A299" s="1">
        <v>44859</v>
      </c>
      <c r="B299" s="3">
        <f t="shared" si="4"/>
        <v>2022</v>
      </c>
      <c r="C299">
        <v>24</v>
      </c>
      <c r="D299">
        <v>63.92</v>
      </c>
      <c r="E299">
        <v>189.99</v>
      </c>
    </row>
    <row r="300" spans="1:5" x14ac:dyDescent="0.35">
      <c r="A300" s="1">
        <v>44860</v>
      </c>
      <c r="B300" s="3">
        <f t="shared" si="4"/>
        <v>2022</v>
      </c>
      <c r="C300">
        <v>26</v>
      </c>
      <c r="D300">
        <v>61.29</v>
      </c>
      <c r="E300">
        <v>187.24</v>
      </c>
    </row>
    <row r="301" spans="1:5" x14ac:dyDescent="0.35">
      <c r="A301" s="1">
        <v>44861</v>
      </c>
      <c r="B301" s="3">
        <f t="shared" si="4"/>
        <v>2022</v>
      </c>
      <c r="C301">
        <v>32</v>
      </c>
      <c r="D301">
        <v>59.86</v>
      </c>
      <c r="E301">
        <v>151.54</v>
      </c>
    </row>
    <row r="302" spans="1:5" x14ac:dyDescent="0.35">
      <c r="A302" s="1">
        <v>44862</v>
      </c>
      <c r="B302" s="3">
        <f t="shared" si="4"/>
        <v>2022</v>
      </c>
      <c r="C302">
        <v>22</v>
      </c>
      <c r="D302">
        <v>50.15</v>
      </c>
      <c r="E302">
        <v>184.57</v>
      </c>
    </row>
    <row r="303" spans="1:5" x14ac:dyDescent="0.35">
      <c r="A303" s="1">
        <v>44863</v>
      </c>
      <c r="B303" s="3">
        <f t="shared" si="4"/>
        <v>2022</v>
      </c>
      <c r="C303">
        <v>27</v>
      </c>
      <c r="D303">
        <v>54.13</v>
      </c>
      <c r="E303">
        <v>200.7</v>
      </c>
    </row>
    <row r="304" spans="1:5" x14ac:dyDescent="0.35">
      <c r="A304" s="1">
        <v>44864</v>
      </c>
      <c r="B304" s="3">
        <f t="shared" si="4"/>
        <v>2022</v>
      </c>
      <c r="C304">
        <v>23</v>
      </c>
      <c r="D304">
        <v>47.67</v>
      </c>
      <c r="E304">
        <v>201.35</v>
      </c>
    </row>
    <row r="305" spans="1:5" x14ac:dyDescent="0.35">
      <c r="A305" s="1">
        <v>44865</v>
      </c>
      <c r="B305" s="3">
        <f t="shared" si="4"/>
        <v>2022</v>
      </c>
      <c r="C305">
        <v>22</v>
      </c>
      <c r="D305">
        <v>54.21</v>
      </c>
      <c r="E305">
        <v>182.67</v>
      </c>
    </row>
    <row r="306" spans="1:5" x14ac:dyDescent="0.35">
      <c r="A306" s="1">
        <v>44866</v>
      </c>
      <c r="B306" s="3">
        <f t="shared" si="4"/>
        <v>2022</v>
      </c>
      <c r="C306">
        <v>27</v>
      </c>
      <c r="D306">
        <v>65.56</v>
      </c>
      <c r="E306">
        <v>191.64</v>
      </c>
    </row>
    <row r="307" spans="1:5" x14ac:dyDescent="0.35">
      <c r="A307" s="1">
        <v>44867</v>
      </c>
      <c r="B307" s="3">
        <f t="shared" si="4"/>
        <v>2022</v>
      </c>
      <c r="C307">
        <v>27</v>
      </c>
      <c r="D307">
        <v>54.99</v>
      </c>
      <c r="E307">
        <v>166.42</v>
      </c>
    </row>
    <row r="308" spans="1:5" x14ac:dyDescent="0.35">
      <c r="A308" s="1">
        <v>44868</v>
      </c>
      <c r="B308" s="3">
        <f t="shared" si="4"/>
        <v>2022</v>
      </c>
      <c r="C308">
        <v>25</v>
      </c>
      <c r="D308">
        <v>46.98</v>
      </c>
      <c r="E308">
        <v>154.15</v>
      </c>
    </row>
    <row r="309" spans="1:5" x14ac:dyDescent="0.35">
      <c r="A309" s="1">
        <v>44869</v>
      </c>
      <c r="B309" s="3">
        <f t="shared" si="4"/>
        <v>2022</v>
      </c>
      <c r="C309">
        <v>28</v>
      </c>
      <c r="D309">
        <v>57.49</v>
      </c>
      <c r="E309">
        <v>207.96</v>
      </c>
    </row>
    <row r="310" spans="1:5" x14ac:dyDescent="0.35">
      <c r="A310" s="1">
        <v>44870</v>
      </c>
      <c r="B310" s="3">
        <f t="shared" si="4"/>
        <v>2022</v>
      </c>
      <c r="C310">
        <v>28</v>
      </c>
      <c r="D310">
        <v>60.3</v>
      </c>
      <c r="E310">
        <v>202</v>
      </c>
    </row>
    <row r="311" spans="1:5" x14ac:dyDescent="0.35">
      <c r="A311" s="1">
        <v>44871</v>
      </c>
      <c r="B311" s="3">
        <f t="shared" si="4"/>
        <v>2022</v>
      </c>
      <c r="C311">
        <v>24</v>
      </c>
      <c r="D311">
        <v>55.76</v>
      </c>
      <c r="E311">
        <v>173.15</v>
      </c>
    </row>
    <row r="312" spans="1:5" x14ac:dyDescent="0.35">
      <c r="A312" s="1">
        <v>44872</v>
      </c>
      <c r="B312" s="3">
        <f t="shared" si="4"/>
        <v>2022</v>
      </c>
      <c r="C312">
        <v>24</v>
      </c>
      <c r="D312">
        <v>58.35</v>
      </c>
      <c r="E312">
        <v>183.54</v>
      </c>
    </row>
    <row r="313" spans="1:5" x14ac:dyDescent="0.35">
      <c r="A313" s="1">
        <v>44873</v>
      </c>
      <c r="B313" s="3">
        <f t="shared" si="4"/>
        <v>2022</v>
      </c>
      <c r="C313">
        <v>25</v>
      </c>
      <c r="D313">
        <v>51.98</v>
      </c>
      <c r="E313">
        <v>195.49</v>
      </c>
    </row>
    <row r="314" spans="1:5" x14ac:dyDescent="0.35">
      <c r="A314" s="1">
        <v>44874</v>
      </c>
      <c r="B314" s="3">
        <f t="shared" si="4"/>
        <v>2022</v>
      </c>
      <c r="C314">
        <v>23</v>
      </c>
      <c r="D314">
        <v>50.03</v>
      </c>
      <c r="E314">
        <v>217.49</v>
      </c>
    </row>
    <row r="315" spans="1:5" x14ac:dyDescent="0.35">
      <c r="A315" s="1">
        <v>44875</v>
      </c>
      <c r="B315" s="3">
        <f t="shared" si="4"/>
        <v>2022</v>
      </c>
      <c r="C315">
        <v>24</v>
      </c>
      <c r="D315">
        <v>61.2</v>
      </c>
      <c r="E315">
        <v>206.9</v>
      </c>
    </row>
    <row r="316" spans="1:5" x14ac:dyDescent="0.35">
      <c r="A316" s="1">
        <v>44876</v>
      </c>
      <c r="B316" s="3">
        <f t="shared" si="4"/>
        <v>2022</v>
      </c>
      <c r="C316">
        <v>29</v>
      </c>
      <c r="D316">
        <v>57.99</v>
      </c>
      <c r="E316">
        <v>239.22</v>
      </c>
    </row>
    <row r="317" spans="1:5" x14ac:dyDescent="0.35">
      <c r="A317" s="1">
        <v>44877</v>
      </c>
      <c r="B317" s="3">
        <f t="shared" si="4"/>
        <v>2022</v>
      </c>
      <c r="C317">
        <v>26</v>
      </c>
      <c r="D317">
        <v>51.92</v>
      </c>
      <c r="E317">
        <v>206.5</v>
      </c>
    </row>
    <row r="318" spans="1:5" x14ac:dyDescent="0.35">
      <c r="A318" s="1">
        <v>44878</v>
      </c>
      <c r="B318" s="3">
        <f t="shared" si="4"/>
        <v>2022</v>
      </c>
      <c r="C318">
        <v>31</v>
      </c>
      <c r="D318">
        <v>53.47</v>
      </c>
      <c r="E318">
        <v>144.55000000000001</v>
      </c>
    </row>
    <row r="319" spans="1:5" x14ac:dyDescent="0.35">
      <c r="A319" s="1">
        <v>44879</v>
      </c>
      <c r="B319" s="3">
        <f t="shared" si="4"/>
        <v>2022</v>
      </c>
      <c r="C319">
        <v>30</v>
      </c>
      <c r="D319">
        <v>60.56</v>
      </c>
      <c r="E319">
        <v>225.87</v>
      </c>
    </row>
    <row r="320" spans="1:5" x14ac:dyDescent="0.35">
      <c r="A320" s="1">
        <v>44880</v>
      </c>
      <c r="B320" s="3">
        <f t="shared" si="4"/>
        <v>2022</v>
      </c>
      <c r="C320">
        <v>32</v>
      </c>
      <c r="D320">
        <v>53.27</v>
      </c>
      <c r="E320">
        <v>229.77</v>
      </c>
    </row>
    <row r="321" spans="1:5" x14ac:dyDescent="0.35">
      <c r="A321" s="1">
        <v>44881</v>
      </c>
      <c r="B321" s="3">
        <f t="shared" si="4"/>
        <v>2022</v>
      </c>
      <c r="C321">
        <v>26</v>
      </c>
      <c r="D321">
        <v>50.47</v>
      </c>
      <c r="E321">
        <v>174.84</v>
      </c>
    </row>
    <row r="322" spans="1:5" x14ac:dyDescent="0.35">
      <c r="A322" s="1">
        <v>44882</v>
      </c>
      <c r="B322" s="3">
        <f t="shared" si="4"/>
        <v>2022</v>
      </c>
      <c r="C322">
        <v>32</v>
      </c>
      <c r="D322">
        <v>58.9</v>
      </c>
      <c r="E322">
        <v>225.08</v>
      </c>
    </row>
    <row r="323" spans="1:5" x14ac:dyDescent="0.35">
      <c r="A323" s="1">
        <v>44883</v>
      </c>
      <c r="B323" s="3">
        <f t="shared" ref="B323:B386" si="5">YEAR(A323)</f>
        <v>2022</v>
      </c>
      <c r="C323">
        <v>24</v>
      </c>
      <c r="D323">
        <v>59.07</v>
      </c>
      <c r="E323">
        <v>231.06</v>
      </c>
    </row>
    <row r="324" spans="1:5" x14ac:dyDescent="0.35">
      <c r="A324" s="1">
        <v>44884</v>
      </c>
      <c r="B324" s="3">
        <f t="shared" si="5"/>
        <v>2022</v>
      </c>
      <c r="C324">
        <v>30</v>
      </c>
      <c r="D324">
        <v>49.6</v>
      </c>
      <c r="E324">
        <v>206.2</v>
      </c>
    </row>
    <row r="325" spans="1:5" x14ac:dyDescent="0.35">
      <c r="A325" s="1">
        <v>44885</v>
      </c>
      <c r="B325" s="3">
        <f t="shared" si="5"/>
        <v>2022</v>
      </c>
      <c r="C325">
        <v>32</v>
      </c>
      <c r="D325">
        <v>49</v>
      </c>
      <c r="E325">
        <v>233.54</v>
      </c>
    </row>
    <row r="326" spans="1:5" x14ac:dyDescent="0.35">
      <c r="A326" s="1">
        <v>44886</v>
      </c>
      <c r="B326" s="3">
        <f t="shared" si="5"/>
        <v>2022</v>
      </c>
      <c r="C326">
        <v>24</v>
      </c>
      <c r="D326">
        <v>46.94</v>
      </c>
      <c r="E326">
        <v>233.97</v>
      </c>
    </row>
    <row r="327" spans="1:5" x14ac:dyDescent="0.35">
      <c r="A327" s="1">
        <v>44887</v>
      </c>
      <c r="B327" s="3">
        <f t="shared" si="5"/>
        <v>2022</v>
      </c>
      <c r="C327">
        <v>26</v>
      </c>
      <c r="D327">
        <v>53.06</v>
      </c>
      <c r="E327">
        <v>205.83</v>
      </c>
    </row>
    <row r="328" spans="1:5" x14ac:dyDescent="0.35">
      <c r="A328" s="1">
        <v>44888</v>
      </c>
      <c r="B328" s="3">
        <f t="shared" si="5"/>
        <v>2022</v>
      </c>
      <c r="C328">
        <v>29</v>
      </c>
      <c r="D328">
        <v>55.26</v>
      </c>
      <c r="E328">
        <v>218.58</v>
      </c>
    </row>
    <row r="329" spans="1:5" x14ac:dyDescent="0.35">
      <c r="A329" s="1">
        <v>44889</v>
      </c>
      <c r="B329" s="3">
        <f t="shared" si="5"/>
        <v>2022</v>
      </c>
      <c r="C329">
        <v>32</v>
      </c>
      <c r="D329">
        <v>48.38</v>
      </c>
      <c r="E329">
        <v>233.56</v>
      </c>
    </row>
    <row r="330" spans="1:5" x14ac:dyDescent="0.35">
      <c r="A330" s="1">
        <v>44890</v>
      </c>
      <c r="B330" s="3">
        <f t="shared" si="5"/>
        <v>2022</v>
      </c>
      <c r="C330">
        <v>26</v>
      </c>
      <c r="D330">
        <v>51.29</v>
      </c>
      <c r="E330">
        <v>172.56</v>
      </c>
    </row>
    <row r="331" spans="1:5" x14ac:dyDescent="0.35">
      <c r="A331" s="1">
        <v>44891</v>
      </c>
      <c r="B331" s="3">
        <f t="shared" si="5"/>
        <v>2022</v>
      </c>
      <c r="C331">
        <v>32</v>
      </c>
      <c r="D331">
        <v>48.82</v>
      </c>
      <c r="E331">
        <v>241.4</v>
      </c>
    </row>
    <row r="332" spans="1:5" x14ac:dyDescent="0.35">
      <c r="A332" s="1">
        <v>44892</v>
      </c>
      <c r="B332" s="3">
        <f t="shared" si="5"/>
        <v>2022</v>
      </c>
      <c r="C332">
        <v>30</v>
      </c>
      <c r="D332">
        <v>53.74</v>
      </c>
      <c r="E332">
        <v>145.66999999999999</v>
      </c>
    </row>
    <row r="333" spans="1:5" x14ac:dyDescent="0.35">
      <c r="A333" s="1">
        <v>44893</v>
      </c>
      <c r="B333" s="3">
        <f t="shared" si="5"/>
        <v>2022</v>
      </c>
      <c r="C333">
        <v>28</v>
      </c>
      <c r="D333">
        <v>51.35</v>
      </c>
      <c r="E333">
        <v>171.27</v>
      </c>
    </row>
    <row r="334" spans="1:5" x14ac:dyDescent="0.35">
      <c r="A334" s="1">
        <v>44894</v>
      </c>
      <c r="B334" s="3">
        <f t="shared" si="5"/>
        <v>2022</v>
      </c>
      <c r="C334">
        <v>33</v>
      </c>
      <c r="D334">
        <v>45.67</v>
      </c>
      <c r="E334">
        <v>169.43</v>
      </c>
    </row>
    <row r="335" spans="1:5" x14ac:dyDescent="0.35">
      <c r="A335" s="1">
        <v>44895</v>
      </c>
      <c r="B335" s="3">
        <f t="shared" si="5"/>
        <v>2022</v>
      </c>
      <c r="C335">
        <v>26</v>
      </c>
      <c r="D335">
        <v>55.39</v>
      </c>
      <c r="E335">
        <v>198.51</v>
      </c>
    </row>
    <row r="336" spans="1:5" x14ac:dyDescent="0.35">
      <c r="A336" s="1">
        <v>44896</v>
      </c>
      <c r="B336" s="3">
        <f t="shared" si="5"/>
        <v>2022</v>
      </c>
      <c r="C336">
        <v>28</v>
      </c>
      <c r="D336">
        <v>48.69</v>
      </c>
      <c r="E336">
        <v>241.97</v>
      </c>
    </row>
    <row r="337" spans="1:5" x14ac:dyDescent="0.35">
      <c r="A337" s="1">
        <v>44897</v>
      </c>
      <c r="B337" s="3">
        <f t="shared" si="5"/>
        <v>2022</v>
      </c>
      <c r="C337">
        <v>31</v>
      </c>
      <c r="D337">
        <v>48.19</v>
      </c>
      <c r="E337">
        <v>150.13999999999999</v>
      </c>
    </row>
    <row r="338" spans="1:5" x14ac:dyDescent="0.35">
      <c r="A338" s="1">
        <v>44898</v>
      </c>
      <c r="B338" s="3">
        <f t="shared" si="5"/>
        <v>2022</v>
      </c>
      <c r="C338">
        <v>30</v>
      </c>
      <c r="D338">
        <v>51.4</v>
      </c>
      <c r="E338">
        <v>161.21</v>
      </c>
    </row>
    <row r="339" spans="1:5" x14ac:dyDescent="0.35">
      <c r="A339" s="1">
        <v>44899</v>
      </c>
      <c r="B339" s="3">
        <f t="shared" si="5"/>
        <v>2022</v>
      </c>
      <c r="C339">
        <v>24</v>
      </c>
      <c r="D339">
        <v>56.98</v>
      </c>
      <c r="E339">
        <v>217.73</v>
      </c>
    </row>
    <row r="340" spans="1:5" x14ac:dyDescent="0.35">
      <c r="A340" s="1">
        <v>44900</v>
      </c>
      <c r="B340" s="3">
        <f t="shared" si="5"/>
        <v>2022</v>
      </c>
      <c r="C340">
        <v>29</v>
      </c>
      <c r="D340">
        <v>48.94</v>
      </c>
      <c r="E340">
        <v>195.03</v>
      </c>
    </row>
    <row r="341" spans="1:5" x14ac:dyDescent="0.35">
      <c r="A341" s="1">
        <v>44901</v>
      </c>
      <c r="B341" s="3">
        <f t="shared" si="5"/>
        <v>2022</v>
      </c>
      <c r="C341">
        <v>32</v>
      </c>
      <c r="D341">
        <v>51.39</v>
      </c>
      <c r="E341">
        <v>152.9</v>
      </c>
    </row>
    <row r="342" spans="1:5" x14ac:dyDescent="0.35">
      <c r="A342" s="1">
        <v>44902</v>
      </c>
      <c r="B342" s="3">
        <f t="shared" si="5"/>
        <v>2022</v>
      </c>
      <c r="C342">
        <v>34</v>
      </c>
      <c r="D342">
        <v>49.99</v>
      </c>
      <c r="E342">
        <v>207.42</v>
      </c>
    </row>
    <row r="343" spans="1:5" x14ac:dyDescent="0.35">
      <c r="A343" s="1">
        <v>44903</v>
      </c>
      <c r="B343" s="3">
        <f t="shared" si="5"/>
        <v>2022</v>
      </c>
      <c r="C343">
        <v>32</v>
      </c>
      <c r="D343">
        <v>62.42</v>
      </c>
      <c r="E343">
        <v>199.69</v>
      </c>
    </row>
    <row r="344" spans="1:5" x14ac:dyDescent="0.35">
      <c r="A344" s="1">
        <v>44904</v>
      </c>
      <c r="B344" s="3">
        <f t="shared" si="5"/>
        <v>2022</v>
      </c>
      <c r="C344">
        <v>26</v>
      </c>
      <c r="D344">
        <v>53.49</v>
      </c>
      <c r="E344">
        <v>149.46</v>
      </c>
    </row>
    <row r="345" spans="1:5" x14ac:dyDescent="0.35">
      <c r="A345" s="1">
        <v>44905</v>
      </c>
      <c r="B345" s="3">
        <f t="shared" si="5"/>
        <v>2022</v>
      </c>
      <c r="C345">
        <v>33</v>
      </c>
      <c r="D345">
        <v>57.49</v>
      </c>
      <c r="E345">
        <v>230.6</v>
      </c>
    </row>
    <row r="346" spans="1:5" x14ac:dyDescent="0.35">
      <c r="A346" s="1">
        <v>44906</v>
      </c>
      <c r="B346" s="3">
        <f t="shared" si="5"/>
        <v>2022</v>
      </c>
      <c r="C346">
        <v>27</v>
      </c>
      <c r="D346">
        <v>56.99</v>
      </c>
      <c r="E346">
        <v>194.29</v>
      </c>
    </row>
    <row r="347" spans="1:5" x14ac:dyDescent="0.35">
      <c r="A347" s="1">
        <v>44907</v>
      </c>
      <c r="B347" s="3">
        <f t="shared" si="5"/>
        <v>2022</v>
      </c>
      <c r="C347">
        <v>29</v>
      </c>
      <c r="D347">
        <v>55.36</v>
      </c>
      <c r="E347">
        <v>227.38</v>
      </c>
    </row>
    <row r="348" spans="1:5" x14ac:dyDescent="0.35">
      <c r="A348" s="1">
        <v>44908</v>
      </c>
      <c r="B348" s="3">
        <f t="shared" si="5"/>
        <v>2022</v>
      </c>
      <c r="C348">
        <v>33</v>
      </c>
      <c r="D348">
        <v>60.31</v>
      </c>
      <c r="E348">
        <v>174.67</v>
      </c>
    </row>
    <row r="349" spans="1:5" x14ac:dyDescent="0.35">
      <c r="A349" s="1">
        <v>44909</v>
      </c>
      <c r="B349" s="3">
        <f t="shared" si="5"/>
        <v>2022</v>
      </c>
      <c r="C349">
        <v>25</v>
      </c>
      <c r="D349">
        <v>58.5</v>
      </c>
      <c r="E349">
        <v>148.78</v>
      </c>
    </row>
    <row r="350" spans="1:5" x14ac:dyDescent="0.35">
      <c r="A350" s="1">
        <v>44910</v>
      </c>
      <c r="B350" s="3">
        <f t="shared" si="5"/>
        <v>2022</v>
      </c>
      <c r="C350">
        <v>28</v>
      </c>
      <c r="D350">
        <v>53.87</v>
      </c>
      <c r="E350">
        <v>226.31</v>
      </c>
    </row>
    <row r="351" spans="1:5" x14ac:dyDescent="0.35">
      <c r="A351" s="1">
        <v>44911</v>
      </c>
      <c r="B351" s="3">
        <f t="shared" si="5"/>
        <v>2022</v>
      </c>
      <c r="C351">
        <v>33</v>
      </c>
      <c r="D351">
        <v>54.58</v>
      </c>
      <c r="E351">
        <v>165.99</v>
      </c>
    </row>
    <row r="352" spans="1:5" x14ac:dyDescent="0.35">
      <c r="A352" s="1">
        <v>44912</v>
      </c>
      <c r="B352" s="3">
        <f t="shared" si="5"/>
        <v>2022</v>
      </c>
      <c r="C352">
        <v>26</v>
      </c>
      <c r="D352">
        <v>60.6</v>
      </c>
      <c r="E352">
        <v>224.32</v>
      </c>
    </row>
    <row r="353" spans="1:5" x14ac:dyDescent="0.35">
      <c r="A353" s="1">
        <v>44913</v>
      </c>
      <c r="B353" s="3">
        <f t="shared" si="5"/>
        <v>2022</v>
      </c>
      <c r="C353">
        <v>24</v>
      </c>
      <c r="D353">
        <v>65.22</v>
      </c>
      <c r="E353">
        <v>160.79</v>
      </c>
    </row>
    <row r="354" spans="1:5" x14ac:dyDescent="0.35">
      <c r="A354" s="1">
        <v>44914</v>
      </c>
      <c r="B354" s="3">
        <f t="shared" si="5"/>
        <v>2022</v>
      </c>
      <c r="C354">
        <v>26</v>
      </c>
      <c r="D354">
        <v>56.47</v>
      </c>
      <c r="E354">
        <v>231.39</v>
      </c>
    </row>
    <row r="355" spans="1:5" x14ac:dyDescent="0.35">
      <c r="A355" s="1">
        <v>44915</v>
      </c>
      <c r="B355" s="3">
        <f t="shared" si="5"/>
        <v>2022</v>
      </c>
      <c r="C355">
        <v>29</v>
      </c>
      <c r="D355">
        <v>60.81</v>
      </c>
      <c r="E355">
        <v>175.31</v>
      </c>
    </row>
    <row r="356" spans="1:5" x14ac:dyDescent="0.35">
      <c r="A356" s="1">
        <v>44916</v>
      </c>
      <c r="B356" s="3">
        <f t="shared" si="5"/>
        <v>2022</v>
      </c>
      <c r="C356">
        <v>26</v>
      </c>
      <c r="D356">
        <v>57.97</v>
      </c>
      <c r="E356">
        <v>184.87</v>
      </c>
    </row>
    <row r="357" spans="1:5" x14ac:dyDescent="0.35">
      <c r="A357" s="1">
        <v>44917</v>
      </c>
      <c r="B357" s="3">
        <f t="shared" si="5"/>
        <v>2022</v>
      </c>
      <c r="C357">
        <v>29</v>
      </c>
      <c r="D357">
        <v>59.91</v>
      </c>
      <c r="E357">
        <v>165.55</v>
      </c>
    </row>
    <row r="358" spans="1:5" x14ac:dyDescent="0.35">
      <c r="A358" s="1">
        <v>44918</v>
      </c>
      <c r="B358" s="3">
        <f t="shared" si="5"/>
        <v>2022</v>
      </c>
      <c r="C358">
        <v>31</v>
      </c>
      <c r="D358">
        <v>52.91</v>
      </c>
      <c r="E358">
        <v>234.53</v>
      </c>
    </row>
    <row r="359" spans="1:5" x14ac:dyDescent="0.35">
      <c r="A359" s="1">
        <v>44919</v>
      </c>
      <c r="B359" s="3">
        <f t="shared" si="5"/>
        <v>2022</v>
      </c>
      <c r="C359">
        <v>33</v>
      </c>
      <c r="D359">
        <v>47.87</v>
      </c>
      <c r="E359">
        <v>213.93</v>
      </c>
    </row>
    <row r="360" spans="1:5" x14ac:dyDescent="0.35">
      <c r="A360" s="1">
        <v>44920</v>
      </c>
      <c r="B360" s="3">
        <f t="shared" si="5"/>
        <v>2022</v>
      </c>
      <c r="C360">
        <v>25</v>
      </c>
      <c r="D360">
        <v>65.16</v>
      </c>
      <c r="E360">
        <v>172.96</v>
      </c>
    </row>
    <row r="361" spans="1:5" x14ac:dyDescent="0.35">
      <c r="A361" s="1">
        <v>44921</v>
      </c>
      <c r="B361" s="3">
        <f t="shared" si="5"/>
        <v>2022</v>
      </c>
      <c r="C361">
        <v>28</v>
      </c>
      <c r="D361">
        <v>63.75</v>
      </c>
      <c r="E361">
        <v>159.54</v>
      </c>
    </row>
    <row r="362" spans="1:5" x14ac:dyDescent="0.35">
      <c r="A362" s="1">
        <v>44922</v>
      </c>
      <c r="B362" s="3">
        <f t="shared" si="5"/>
        <v>2022</v>
      </c>
      <c r="C362">
        <v>25</v>
      </c>
      <c r="D362">
        <v>52.93</v>
      </c>
      <c r="E362">
        <v>210.15</v>
      </c>
    </row>
    <row r="363" spans="1:5" x14ac:dyDescent="0.35">
      <c r="A363" s="1">
        <v>44923</v>
      </c>
      <c r="B363" s="3">
        <f t="shared" si="5"/>
        <v>2022</v>
      </c>
      <c r="C363">
        <v>24</v>
      </c>
      <c r="D363">
        <v>51.1</v>
      </c>
      <c r="E363">
        <v>225.19</v>
      </c>
    </row>
    <row r="364" spans="1:5" x14ac:dyDescent="0.35">
      <c r="A364" s="1">
        <v>44924</v>
      </c>
      <c r="B364" s="3">
        <f t="shared" si="5"/>
        <v>2022</v>
      </c>
      <c r="C364">
        <v>32</v>
      </c>
      <c r="D364">
        <v>64.31</v>
      </c>
      <c r="E364">
        <v>240.67</v>
      </c>
    </row>
    <row r="365" spans="1:5" x14ac:dyDescent="0.35">
      <c r="A365" s="1">
        <v>44925</v>
      </c>
      <c r="B365" s="3">
        <f t="shared" si="5"/>
        <v>2022</v>
      </c>
      <c r="C365">
        <v>33</v>
      </c>
      <c r="D365">
        <v>64.23</v>
      </c>
      <c r="E365">
        <v>202.11</v>
      </c>
    </row>
    <row r="366" spans="1:5" x14ac:dyDescent="0.35">
      <c r="A366" s="1">
        <v>44926</v>
      </c>
      <c r="B366" s="3">
        <f t="shared" si="5"/>
        <v>2022</v>
      </c>
      <c r="C366">
        <v>35</v>
      </c>
      <c r="D366">
        <v>45.85</v>
      </c>
      <c r="E366">
        <v>179.11</v>
      </c>
    </row>
    <row r="367" spans="1:5" x14ac:dyDescent="0.35">
      <c r="A367" s="1">
        <v>44927</v>
      </c>
      <c r="B367" s="3">
        <f t="shared" si="5"/>
        <v>2023</v>
      </c>
      <c r="C367">
        <v>27</v>
      </c>
      <c r="D367">
        <v>54.46</v>
      </c>
      <c r="E367">
        <v>177.31</v>
      </c>
    </row>
    <row r="368" spans="1:5" x14ac:dyDescent="0.35">
      <c r="A368" s="1">
        <v>44928</v>
      </c>
      <c r="B368" s="3">
        <f t="shared" si="5"/>
        <v>2023</v>
      </c>
      <c r="C368">
        <v>35</v>
      </c>
      <c r="D368">
        <v>56.82</v>
      </c>
      <c r="E368">
        <v>178.24</v>
      </c>
    </row>
    <row r="369" spans="1:5" x14ac:dyDescent="0.35">
      <c r="A369" s="1">
        <v>44929</v>
      </c>
      <c r="B369" s="3">
        <f t="shared" si="5"/>
        <v>2023</v>
      </c>
      <c r="C369">
        <v>32</v>
      </c>
      <c r="D369">
        <v>63.34</v>
      </c>
      <c r="E369">
        <v>242.72</v>
      </c>
    </row>
    <row r="370" spans="1:5" x14ac:dyDescent="0.35">
      <c r="A370" s="1">
        <v>44930</v>
      </c>
      <c r="B370" s="3">
        <f t="shared" si="5"/>
        <v>2023</v>
      </c>
      <c r="C370">
        <v>25</v>
      </c>
      <c r="D370">
        <v>46.34</v>
      </c>
      <c r="E370">
        <v>190.74</v>
      </c>
    </row>
    <row r="371" spans="1:5" x14ac:dyDescent="0.35">
      <c r="A371" s="1">
        <v>44931</v>
      </c>
      <c r="B371" s="3">
        <f t="shared" si="5"/>
        <v>2023</v>
      </c>
      <c r="C371">
        <v>24</v>
      </c>
      <c r="D371">
        <v>55.52</v>
      </c>
      <c r="E371">
        <v>234.02</v>
      </c>
    </row>
    <row r="372" spans="1:5" x14ac:dyDescent="0.35">
      <c r="A372" s="1">
        <v>44932</v>
      </c>
      <c r="B372" s="3">
        <f t="shared" si="5"/>
        <v>2023</v>
      </c>
      <c r="C372">
        <v>33</v>
      </c>
      <c r="D372">
        <v>54.53</v>
      </c>
      <c r="E372">
        <v>144.08000000000001</v>
      </c>
    </row>
    <row r="373" spans="1:5" x14ac:dyDescent="0.35">
      <c r="A373" s="1">
        <v>44933</v>
      </c>
      <c r="B373" s="3">
        <f t="shared" si="5"/>
        <v>2023</v>
      </c>
      <c r="C373">
        <v>24</v>
      </c>
      <c r="D373">
        <v>48.71</v>
      </c>
      <c r="E373">
        <v>178.05</v>
      </c>
    </row>
    <row r="374" spans="1:5" x14ac:dyDescent="0.35">
      <c r="A374" s="1">
        <v>44934</v>
      </c>
      <c r="B374" s="3">
        <f t="shared" si="5"/>
        <v>2023</v>
      </c>
      <c r="C374">
        <v>31</v>
      </c>
      <c r="D374">
        <v>50.73</v>
      </c>
      <c r="E374">
        <v>166.44</v>
      </c>
    </row>
    <row r="375" spans="1:5" x14ac:dyDescent="0.35">
      <c r="A375" s="1">
        <v>44935</v>
      </c>
      <c r="B375" s="3">
        <f t="shared" si="5"/>
        <v>2023</v>
      </c>
      <c r="C375">
        <v>26</v>
      </c>
      <c r="D375">
        <v>47.3</v>
      </c>
      <c r="E375">
        <v>229.42</v>
      </c>
    </row>
    <row r="376" spans="1:5" x14ac:dyDescent="0.35">
      <c r="A376" s="1">
        <v>44936</v>
      </c>
      <c r="B376" s="3">
        <f t="shared" si="5"/>
        <v>2023</v>
      </c>
      <c r="C376">
        <v>30</v>
      </c>
      <c r="D376">
        <v>52.49</v>
      </c>
      <c r="E376">
        <v>214.18</v>
      </c>
    </row>
    <row r="377" spans="1:5" x14ac:dyDescent="0.35">
      <c r="A377" s="1">
        <v>44937</v>
      </c>
      <c r="B377" s="3">
        <f t="shared" si="5"/>
        <v>2023</v>
      </c>
      <c r="C377">
        <v>31</v>
      </c>
      <c r="D377">
        <v>60.83</v>
      </c>
      <c r="E377">
        <v>221.51</v>
      </c>
    </row>
    <row r="378" spans="1:5" x14ac:dyDescent="0.35">
      <c r="A378" s="1">
        <v>44938</v>
      </c>
      <c r="B378" s="3">
        <f t="shared" si="5"/>
        <v>2023</v>
      </c>
      <c r="C378">
        <v>33</v>
      </c>
      <c r="D378">
        <v>59.53</v>
      </c>
      <c r="E378">
        <v>146.18</v>
      </c>
    </row>
    <row r="379" spans="1:5" x14ac:dyDescent="0.35">
      <c r="A379" s="1">
        <v>44939</v>
      </c>
      <c r="B379" s="3">
        <f t="shared" si="5"/>
        <v>2023</v>
      </c>
      <c r="C379">
        <v>32</v>
      </c>
      <c r="D379">
        <v>49.48</v>
      </c>
      <c r="E379">
        <v>242.79</v>
      </c>
    </row>
    <row r="380" spans="1:5" x14ac:dyDescent="0.35">
      <c r="A380" s="1">
        <v>44940</v>
      </c>
      <c r="B380" s="3">
        <f t="shared" si="5"/>
        <v>2023</v>
      </c>
      <c r="C380">
        <v>32</v>
      </c>
      <c r="D380">
        <v>48.94</v>
      </c>
      <c r="E380">
        <v>228</v>
      </c>
    </row>
    <row r="381" spans="1:5" x14ac:dyDescent="0.35">
      <c r="A381" s="1">
        <v>44941</v>
      </c>
      <c r="B381" s="3">
        <f t="shared" si="5"/>
        <v>2023</v>
      </c>
      <c r="C381">
        <v>27</v>
      </c>
      <c r="D381">
        <v>61.36</v>
      </c>
      <c r="E381">
        <v>205.95</v>
      </c>
    </row>
    <row r="382" spans="1:5" x14ac:dyDescent="0.35">
      <c r="A382" s="1">
        <v>44942</v>
      </c>
      <c r="B382" s="3">
        <f t="shared" si="5"/>
        <v>2023</v>
      </c>
      <c r="C382">
        <v>29</v>
      </c>
      <c r="D382">
        <v>51.16</v>
      </c>
      <c r="E382">
        <v>162.03</v>
      </c>
    </row>
    <row r="383" spans="1:5" x14ac:dyDescent="0.35">
      <c r="A383" s="1">
        <v>44943</v>
      </c>
      <c r="B383" s="3">
        <f t="shared" si="5"/>
        <v>2023</v>
      </c>
      <c r="C383">
        <v>32</v>
      </c>
      <c r="D383">
        <v>52.85</v>
      </c>
      <c r="E383">
        <v>160.36000000000001</v>
      </c>
    </row>
    <row r="384" spans="1:5" x14ac:dyDescent="0.35">
      <c r="A384" s="1">
        <v>44944</v>
      </c>
      <c r="B384" s="3">
        <f t="shared" si="5"/>
        <v>2023</v>
      </c>
      <c r="C384">
        <v>27</v>
      </c>
      <c r="D384">
        <v>60.43</v>
      </c>
      <c r="E384">
        <v>201.67</v>
      </c>
    </row>
    <row r="385" spans="1:5" x14ac:dyDescent="0.35">
      <c r="A385" s="1">
        <v>44945</v>
      </c>
      <c r="B385" s="3">
        <f t="shared" si="5"/>
        <v>2023</v>
      </c>
      <c r="C385">
        <v>32</v>
      </c>
      <c r="D385">
        <v>62.96</v>
      </c>
      <c r="E385">
        <v>233.67</v>
      </c>
    </row>
    <row r="386" spans="1:5" x14ac:dyDescent="0.35">
      <c r="A386" s="1">
        <v>44946</v>
      </c>
      <c r="B386" s="3">
        <f t="shared" si="5"/>
        <v>2023</v>
      </c>
      <c r="C386">
        <v>29</v>
      </c>
      <c r="D386">
        <v>55.41</v>
      </c>
      <c r="E386">
        <v>171.3</v>
      </c>
    </row>
    <row r="387" spans="1:5" x14ac:dyDescent="0.35">
      <c r="A387" s="1">
        <v>44947</v>
      </c>
      <c r="B387" s="3">
        <f t="shared" ref="B387:B450" si="6">YEAR(A387)</f>
        <v>2023</v>
      </c>
      <c r="C387">
        <v>31</v>
      </c>
      <c r="D387">
        <v>52.04</v>
      </c>
      <c r="E387">
        <v>148.27000000000001</v>
      </c>
    </row>
    <row r="388" spans="1:5" x14ac:dyDescent="0.35">
      <c r="A388" s="1">
        <v>44948</v>
      </c>
      <c r="B388" s="3">
        <f t="shared" si="6"/>
        <v>2023</v>
      </c>
      <c r="C388">
        <v>28</v>
      </c>
      <c r="D388">
        <v>45.22</v>
      </c>
      <c r="E388">
        <v>193.55</v>
      </c>
    </row>
    <row r="389" spans="1:5" x14ac:dyDescent="0.35">
      <c r="A389" s="1">
        <v>44949</v>
      </c>
      <c r="B389" s="3">
        <f t="shared" si="6"/>
        <v>2023</v>
      </c>
      <c r="C389">
        <v>35</v>
      </c>
      <c r="D389">
        <v>52.29</v>
      </c>
      <c r="E389">
        <v>180.64</v>
      </c>
    </row>
    <row r="390" spans="1:5" x14ac:dyDescent="0.35">
      <c r="A390" s="1">
        <v>44950</v>
      </c>
      <c r="B390" s="3">
        <f t="shared" si="6"/>
        <v>2023</v>
      </c>
      <c r="C390">
        <v>24</v>
      </c>
      <c r="D390">
        <v>61.76</v>
      </c>
      <c r="E390">
        <v>185.32</v>
      </c>
    </row>
    <row r="391" spans="1:5" x14ac:dyDescent="0.35">
      <c r="A391" s="1">
        <v>44951</v>
      </c>
      <c r="B391" s="3">
        <f t="shared" si="6"/>
        <v>2023</v>
      </c>
      <c r="C391">
        <v>32</v>
      </c>
      <c r="D391">
        <v>63</v>
      </c>
      <c r="E391">
        <v>241.87</v>
      </c>
    </row>
    <row r="392" spans="1:5" x14ac:dyDescent="0.35">
      <c r="A392" s="1">
        <v>44952</v>
      </c>
      <c r="B392" s="3">
        <f t="shared" si="6"/>
        <v>2023</v>
      </c>
      <c r="C392">
        <v>29</v>
      </c>
      <c r="D392">
        <v>55.19</v>
      </c>
      <c r="E392">
        <v>192.7</v>
      </c>
    </row>
    <row r="393" spans="1:5" x14ac:dyDescent="0.35">
      <c r="A393" s="1">
        <v>44953</v>
      </c>
      <c r="B393" s="3">
        <f t="shared" si="6"/>
        <v>2023</v>
      </c>
      <c r="C393">
        <v>27</v>
      </c>
      <c r="D393">
        <v>48.1</v>
      </c>
      <c r="E393">
        <v>212.51</v>
      </c>
    </row>
    <row r="394" spans="1:5" x14ac:dyDescent="0.35">
      <c r="A394" s="1">
        <v>44954</v>
      </c>
      <c r="B394" s="3">
        <f t="shared" si="6"/>
        <v>2023</v>
      </c>
      <c r="C394">
        <v>24</v>
      </c>
      <c r="D394">
        <v>47.03</v>
      </c>
      <c r="E394">
        <v>225.52</v>
      </c>
    </row>
    <row r="395" spans="1:5" x14ac:dyDescent="0.35">
      <c r="A395" s="1">
        <v>44955</v>
      </c>
      <c r="B395" s="3">
        <f t="shared" si="6"/>
        <v>2023</v>
      </c>
      <c r="C395">
        <v>32</v>
      </c>
      <c r="D395">
        <v>54.71</v>
      </c>
      <c r="E395">
        <v>148.38999999999999</v>
      </c>
    </row>
    <row r="396" spans="1:5" x14ac:dyDescent="0.35">
      <c r="A396" s="1">
        <v>44956</v>
      </c>
      <c r="B396" s="3">
        <f t="shared" si="6"/>
        <v>2023</v>
      </c>
      <c r="C396">
        <v>31</v>
      </c>
      <c r="D396">
        <v>54.89</v>
      </c>
      <c r="E396">
        <v>144.63999999999999</v>
      </c>
    </row>
    <row r="397" spans="1:5" x14ac:dyDescent="0.35">
      <c r="A397" s="1">
        <v>44957</v>
      </c>
      <c r="B397" s="3">
        <f t="shared" si="6"/>
        <v>2023</v>
      </c>
      <c r="C397">
        <v>32</v>
      </c>
      <c r="D397">
        <v>63.3</v>
      </c>
      <c r="E397">
        <v>195.37</v>
      </c>
    </row>
    <row r="398" spans="1:5" x14ac:dyDescent="0.35">
      <c r="A398" s="1">
        <v>44958</v>
      </c>
      <c r="B398" s="3">
        <f t="shared" si="6"/>
        <v>2023</v>
      </c>
      <c r="C398">
        <v>28</v>
      </c>
      <c r="D398">
        <v>63.15</v>
      </c>
      <c r="E398">
        <v>162.53</v>
      </c>
    </row>
    <row r="399" spans="1:5" x14ac:dyDescent="0.35">
      <c r="A399" s="1">
        <v>44959</v>
      </c>
      <c r="B399" s="3">
        <f t="shared" si="6"/>
        <v>2023</v>
      </c>
      <c r="C399">
        <v>30</v>
      </c>
      <c r="D399">
        <v>47.54</v>
      </c>
      <c r="E399">
        <v>238.13</v>
      </c>
    </row>
    <row r="400" spans="1:5" x14ac:dyDescent="0.35">
      <c r="A400" s="1">
        <v>44960</v>
      </c>
      <c r="B400" s="3">
        <f t="shared" si="6"/>
        <v>2023</v>
      </c>
      <c r="C400">
        <v>26</v>
      </c>
      <c r="D400">
        <v>62.35</v>
      </c>
      <c r="E400">
        <v>199.44</v>
      </c>
    </row>
    <row r="401" spans="1:5" x14ac:dyDescent="0.35">
      <c r="A401" s="1">
        <v>44961</v>
      </c>
      <c r="B401" s="3">
        <f t="shared" si="6"/>
        <v>2023</v>
      </c>
      <c r="C401">
        <v>34</v>
      </c>
      <c r="D401">
        <v>62.9</v>
      </c>
      <c r="E401">
        <v>234.34</v>
      </c>
    </row>
    <row r="402" spans="1:5" x14ac:dyDescent="0.35">
      <c r="A402" s="1">
        <v>44962</v>
      </c>
      <c r="B402" s="3">
        <f t="shared" si="6"/>
        <v>2023</v>
      </c>
      <c r="C402">
        <v>31</v>
      </c>
      <c r="D402">
        <v>52.31</v>
      </c>
      <c r="E402">
        <v>164.87</v>
      </c>
    </row>
    <row r="403" spans="1:5" x14ac:dyDescent="0.35">
      <c r="A403" s="1">
        <v>44963</v>
      </c>
      <c r="B403" s="3">
        <f t="shared" si="6"/>
        <v>2023</v>
      </c>
      <c r="C403">
        <v>27</v>
      </c>
      <c r="D403">
        <v>51.28</v>
      </c>
      <c r="E403">
        <v>212.09</v>
      </c>
    </row>
    <row r="404" spans="1:5" x14ac:dyDescent="0.35">
      <c r="A404" s="1">
        <v>44964</v>
      </c>
      <c r="B404" s="3">
        <f t="shared" si="6"/>
        <v>2023</v>
      </c>
      <c r="C404">
        <v>27</v>
      </c>
      <c r="D404">
        <v>56.5</v>
      </c>
      <c r="E404">
        <v>181.03</v>
      </c>
    </row>
    <row r="405" spans="1:5" x14ac:dyDescent="0.35">
      <c r="A405" s="1">
        <v>44965</v>
      </c>
      <c r="B405" s="3">
        <f t="shared" si="6"/>
        <v>2023</v>
      </c>
      <c r="C405">
        <v>26</v>
      </c>
      <c r="D405">
        <v>45.15</v>
      </c>
      <c r="E405">
        <v>179.94</v>
      </c>
    </row>
    <row r="406" spans="1:5" x14ac:dyDescent="0.35">
      <c r="A406" s="1">
        <v>44966</v>
      </c>
      <c r="B406" s="3">
        <f t="shared" si="6"/>
        <v>2023</v>
      </c>
      <c r="C406">
        <v>32</v>
      </c>
      <c r="D406">
        <v>55.3</v>
      </c>
      <c r="E406">
        <v>232.16</v>
      </c>
    </row>
    <row r="407" spans="1:5" x14ac:dyDescent="0.35">
      <c r="A407" s="1">
        <v>44967</v>
      </c>
      <c r="B407" s="3">
        <f t="shared" si="6"/>
        <v>2023</v>
      </c>
      <c r="C407">
        <v>36</v>
      </c>
      <c r="D407">
        <v>58.06</v>
      </c>
      <c r="E407">
        <v>148.34</v>
      </c>
    </row>
    <row r="408" spans="1:5" x14ac:dyDescent="0.35">
      <c r="A408" s="1">
        <v>44968</v>
      </c>
      <c r="B408" s="3">
        <f t="shared" si="6"/>
        <v>2023</v>
      </c>
      <c r="C408">
        <v>36</v>
      </c>
      <c r="D408">
        <v>55.46</v>
      </c>
      <c r="E408">
        <v>238.37</v>
      </c>
    </row>
    <row r="409" spans="1:5" x14ac:dyDescent="0.35">
      <c r="A409" s="1">
        <v>44969</v>
      </c>
      <c r="B409" s="3">
        <f t="shared" si="6"/>
        <v>2023</v>
      </c>
      <c r="C409">
        <v>34</v>
      </c>
      <c r="D409">
        <v>60.67</v>
      </c>
      <c r="E409">
        <v>194.12</v>
      </c>
    </row>
    <row r="410" spans="1:5" x14ac:dyDescent="0.35">
      <c r="A410" s="1">
        <v>44970</v>
      </c>
      <c r="B410" s="3">
        <f t="shared" si="6"/>
        <v>2023</v>
      </c>
      <c r="C410">
        <v>34</v>
      </c>
      <c r="D410">
        <v>51.29</v>
      </c>
      <c r="E410">
        <v>187.25</v>
      </c>
    </row>
    <row r="411" spans="1:5" x14ac:dyDescent="0.35">
      <c r="A411" s="1">
        <v>44971</v>
      </c>
      <c r="B411" s="3">
        <f t="shared" si="6"/>
        <v>2023</v>
      </c>
      <c r="C411">
        <v>36</v>
      </c>
      <c r="D411">
        <v>59.64</v>
      </c>
      <c r="E411">
        <v>218.11</v>
      </c>
    </row>
    <row r="412" spans="1:5" x14ac:dyDescent="0.35">
      <c r="A412" s="1">
        <v>44972</v>
      </c>
      <c r="B412" s="3">
        <f t="shared" si="6"/>
        <v>2023</v>
      </c>
      <c r="C412">
        <v>25</v>
      </c>
      <c r="D412">
        <v>54.5</v>
      </c>
      <c r="E412">
        <v>194.84</v>
      </c>
    </row>
    <row r="413" spans="1:5" x14ac:dyDescent="0.35">
      <c r="A413" s="1">
        <v>44973</v>
      </c>
      <c r="B413" s="3">
        <f t="shared" si="6"/>
        <v>2023</v>
      </c>
      <c r="C413">
        <v>29</v>
      </c>
      <c r="D413">
        <v>56.25</v>
      </c>
      <c r="E413">
        <v>169.44</v>
      </c>
    </row>
    <row r="414" spans="1:5" x14ac:dyDescent="0.35">
      <c r="A414" s="1">
        <v>44974</v>
      </c>
      <c r="B414" s="3">
        <f t="shared" si="6"/>
        <v>2023</v>
      </c>
      <c r="C414">
        <v>26</v>
      </c>
      <c r="D414">
        <v>52.8</v>
      </c>
      <c r="E414">
        <v>238.2</v>
      </c>
    </row>
    <row r="415" spans="1:5" x14ac:dyDescent="0.35">
      <c r="A415" s="1">
        <v>44975</v>
      </c>
      <c r="B415" s="3">
        <f t="shared" si="6"/>
        <v>2023</v>
      </c>
      <c r="C415">
        <v>30</v>
      </c>
      <c r="D415">
        <v>51.17</v>
      </c>
      <c r="E415">
        <v>227.61</v>
      </c>
    </row>
    <row r="416" spans="1:5" x14ac:dyDescent="0.35">
      <c r="A416" s="1">
        <v>44976</v>
      </c>
      <c r="B416" s="3">
        <f t="shared" si="6"/>
        <v>2023</v>
      </c>
      <c r="C416">
        <v>27</v>
      </c>
      <c r="D416">
        <v>54.53</v>
      </c>
      <c r="E416">
        <v>221.2</v>
      </c>
    </row>
    <row r="417" spans="1:5" x14ac:dyDescent="0.35">
      <c r="A417" s="1">
        <v>44977</v>
      </c>
      <c r="B417" s="3">
        <f t="shared" si="6"/>
        <v>2023</v>
      </c>
      <c r="C417">
        <v>35</v>
      </c>
      <c r="D417">
        <v>60.45</v>
      </c>
      <c r="E417">
        <v>158.9</v>
      </c>
    </row>
    <row r="418" spans="1:5" x14ac:dyDescent="0.35">
      <c r="A418" s="1">
        <v>44978</v>
      </c>
      <c r="B418" s="3">
        <f t="shared" si="6"/>
        <v>2023</v>
      </c>
      <c r="C418">
        <v>33</v>
      </c>
      <c r="D418">
        <v>53.67</v>
      </c>
      <c r="E418">
        <v>193.23</v>
      </c>
    </row>
    <row r="419" spans="1:5" x14ac:dyDescent="0.35">
      <c r="A419" s="1">
        <v>44979</v>
      </c>
      <c r="B419" s="3">
        <f t="shared" si="6"/>
        <v>2023</v>
      </c>
      <c r="C419">
        <v>29</v>
      </c>
      <c r="D419">
        <v>59.43</v>
      </c>
      <c r="E419">
        <v>233.12</v>
      </c>
    </row>
    <row r="420" spans="1:5" x14ac:dyDescent="0.35">
      <c r="A420" s="1">
        <v>44980</v>
      </c>
      <c r="B420" s="3">
        <f t="shared" si="6"/>
        <v>2023</v>
      </c>
      <c r="C420">
        <v>29</v>
      </c>
      <c r="D420">
        <v>51.7</v>
      </c>
      <c r="E420">
        <v>174.55</v>
      </c>
    </row>
    <row r="421" spans="1:5" x14ac:dyDescent="0.35">
      <c r="A421" s="1">
        <v>44981</v>
      </c>
      <c r="B421" s="3">
        <f t="shared" si="6"/>
        <v>2023</v>
      </c>
      <c r="C421">
        <v>36</v>
      </c>
      <c r="D421">
        <v>60.12</v>
      </c>
      <c r="E421">
        <v>215.06</v>
      </c>
    </row>
    <row r="422" spans="1:5" x14ac:dyDescent="0.35">
      <c r="A422" s="1">
        <v>44982</v>
      </c>
      <c r="B422" s="3">
        <f t="shared" si="6"/>
        <v>2023</v>
      </c>
      <c r="C422">
        <v>34</v>
      </c>
      <c r="D422">
        <v>63.54</v>
      </c>
      <c r="E422">
        <v>212.68</v>
      </c>
    </row>
    <row r="423" spans="1:5" x14ac:dyDescent="0.35">
      <c r="A423" s="1">
        <v>44983</v>
      </c>
      <c r="B423" s="3">
        <f t="shared" si="6"/>
        <v>2023</v>
      </c>
      <c r="C423">
        <v>29</v>
      </c>
      <c r="D423">
        <v>62.11</v>
      </c>
      <c r="E423">
        <v>194.79</v>
      </c>
    </row>
    <row r="424" spans="1:5" x14ac:dyDescent="0.35">
      <c r="A424" s="1">
        <v>44984</v>
      </c>
      <c r="B424" s="3">
        <f t="shared" si="6"/>
        <v>2023</v>
      </c>
      <c r="C424">
        <v>33</v>
      </c>
      <c r="D424">
        <v>50.66</v>
      </c>
      <c r="E424">
        <v>173.5</v>
      </c>
    </row>
    <row r="425" spans="1:5" x14ac:dyDescent="0.35">
      <c r="A425" s="1">
        <v>44985</v>
      </c>
      <c r="B425" s="3">
        <f t="shared" si="6"/>
        <v>2023</v>
      </c>
      <c r="C425">
        <v>29</v>
      </c>
      <c r="D425">
        <v>60.87</v>
      </c>
      <c r="E425">
        <v>164.13</v>
      </c>
    </row>
    <row r="426" spans="1:5" x14ac:dyDescent="0.35">
      <c r="A426" s="1">
        <v>44986</v>
      </c>
      <c r="B426" s="3">
        <f t="shared" si="6"/>
        <v>2023</v>
      </c>
      <c r="C426">
        <v>26</v>
      </c>
      <c r="D426">
        <v>55.38</v>
      </c>
      <c r="E426">
        <v>196.46</v>
      </c>
    </row>
    <row r="427" spans="1:5" x14ac:dyDescent="0.35">
      <c r="A427" s="1">
        <v>44987</v>
      </c>
      <c r="B427" s="3">
        <f t="shared" si="6"/>
        <v>2023</v>
      </c>
      <c r="C427">
        <v>30</v>
      </c>
      <c r="D427">
        <v>45.23</v>
      </c>
      <c r="E427">
        <v>198.4</v>
      </c>
    </row>
    <row r="428" spans="1:5" x14ac:dyDescent="0.35">
      <c r="A428" s="1">
        <v>44988</v>
      </c>
      <c r="B428" s="3">
        <f t="shared" si="6"/>
        <v>2023</v>
      </c>
      <c r="C428">
        <v>30</v>
      </c>
      <c r="D428">
        <v>57.66</v>
      </c>
      <c r="E428">
        <v>156.6</v>
      </c>
    </row>
    <row r="429" spans="1:5" x14ac:dyDescent="0.35">
      <c r="A429" s="1">
        <v>44989</v>
      </c>
      <c r="B429" s="3">
        <f t="shared" si="6"/>
        <v>2023</v>
      </c>
      <c r="C429">
        <v>29</v>
      </c>
      <c r="D429">
        <v>57.65</v>
      </c>
      <c r="E429">
        <v>175.85</v>
      </c>
    </row>
    <row r="430" spans="1:5" x14ac:dyDescent="0.35">
      <c r="A430" s="1">
        <v>44990</v>
      </c>
      <c r="B430" s="3">
        <f t="shared" si="6"/>
        <v>2023</v>
      </c>
      <c r="C430">
        <v>29</v>
      </c>
      <c r="D430">
        <v>60.74</v>
      </c>
      <c r="E430">
        <v>199.64</v>
      </c>
    </row>
    <row r="431" spans="1:5" x14ac:dyDescent="0.35">
      <c r="A431" s="1">
        <v>44991</v>
      </c>
      <c r="B431" s="3">
        <f t="shared" si="6"/>
        <v>2023</v>
      </c>
      <c r="C431">
        <v>34</v>
      </c>
      <c r="D431">
        <v>59.37</v>
      </c>
      <c r="E431">
        <v>210.97</v>
      </c>
    </row>
    <row r="432" spans="1:5" x14ac:dyDescent="0.35">
      <c r="A432" s="1">
        <v>44992</v>
      </c>
      <c r="B432" s="3">
        <f t="shared" si="6"/>
        <v>2023</v>
      </c>
      <c r="C432">
        <v>33</v>
      </c>
      <c r="D432">
        <v>60.67</v>
      </c>
      <c r="E432">
        <v>184.91</v>
      </c>
    </row>
    <row r="433" spans="1:5" x14ac:dyDescent="0.35">
      <c r="A433" s="1">
        <v>44993</v>
      </c>
      <c r="B433" s="3">
        <f t="shared" si="6"/>
        <v>2023</v>
      </c>
      <c r="C433">
        <v>31</v>
      </c>
      <c r="D433">
        <v>60.13</v>
      </c>
      <c r="E433">
        <v>193.69</v>
      </c>
    </row>
    <row r="434" spans="1:5" x14ac:dyDescent="0.35">
      <c r="A434" s="1">
        <v>44994</v>
      </c>
      <c r="B434" s="3">
        <f t="shared" si="6"/>
        <v>2023</v>
      </c>
      <c r="C434">
        <v>30</v>
      </c>
      <c r="D434">
        <v>49.99</v>
      </c>
      <c r="E434">
        <v>220.52</v>
      </c>
    </row>
    <row r="435" spans="1:5" x14ac:dyDescent="0.35">
      <c r="A435" s="1">
        <v>44995</v>
      </c>
      <c r="B435" s="3">
        <f t="shared" si="6"/>
        <v>2023</v>
      </c>
      <c r="C435">
        <v>29</v>
      </c>
      <c r="D435">
        <v>51.67</v>
      </c>
      <c r="E435">
        <v>165.64</v>
      </c>
    </row>
    <row r="436" spans="1:5" x14ac:dyDescent="0.35">
      <c r="A436" s="1">
        <v>44996</v>
      </c>
      <c r="B436" s="3">
        <f t="shared" si="6"/>
        <v>2023</v>
      </c>
      <c r="C436">
        <v>33</v>
      </c>
      <c r="D436">
        <v>48.01</v>
      </c>
      <c r="E436">
        <v>153.72999999999999</v>
      </c>
    </row>
    <row r="437" spans="1:5" x14ac:dyDescent="0.35">
      <c r="A437" s="1">
        <v>44997</v>
      </c>
      <c r="B437" s="3">
        <f t="shared" si="6"/>
        <v>2023</v>
      </c>
      <c r="C437">
        <v>29</v>
      </c>
      <c r="D437">
        <v>52.52</v>
      </c>
      <c r="E437">
        <v>195.26</v>
      </c>
    </row>
    <row r="438" spans="1:5" x14ac:dyDescent="0.35">
      <c r="A438" s="1">
        <v>44998</v>
      </c>
      <c r="B438" s="3">
        <f t="shared" si="6"/>
        <v>2023</v>
      </c>
      <c r="C438">
        <v>36</v>
      </c>
      <c r="D438">
        <v>58.77</v>
      </c>
      <c r="E438">
        <v>234.48</v>
      </c>
    </row>
    <row r="439" spans="1:5" x14ac:dyDescent="0.35">
      <c r="A439" s="1">
        <v>44999</v>
      </c>
      <c r="B439" s="3">
        <f t="shared" si="6"/>
        <v>2023</v>
      </c>
      <c r="C439">
        <v>32</v>
      </c>
      <c r="D439">
        <v>57.75</v>
      </c>
      <c r="E439">
        <v>240.2</v>
      </c>
    </row>
    <row r="440" spans="1:5" x14ac:dyDescent="0.35">
      <c r="A440" s="1">
        <v>45000</v>
      </c>
      <c r="B440" s="3">
        <f t="shared" si="6"/>
        <v>2023</v>
      </c>
      <c r="C440">
        <v>29</v>
      </c>
      <c r="D440">
        <v>46.12</v>
      </c>
      <c r="E440">
        <v>230.76</v>
      </c>
    </row>
    <row r="441" spans="1:5" x14ac:dyDescent="0.35">
      <c r="A441" s="1">
        <v>45001</v>
      </c>
      <c r="B441" s="3">
        <f t="shared" si="6"/>
        <v>2023</v>
      </c>
      <c r="C441">
        <v>26</v>
      </c>
      <c r="D441">
        <v>52.77</v>
      </c>
      <c r="E441">
        <v>145.87</v>
      </c>
    </row>
    <row r="442" spans="1:5" x14ac:dyDescent="0.35">
      <c r="A442" s="1">
        <v>45002</v>
      </c>
      <c r="B442" s="3">
        <f t="shared" si="6"/>
        <v>2023</v>
      </c>
      <c r="C442">
        <v>31</v>
      </c>
      <c r="D442">
        <v>59.9</v>
      </c>
      <c r="E442">
        <v>226.53</v>
      </c>
    </row>
    <row r="443" spans="1:5" x14ac:dyDescent="0.35">
      <c r="A443" s="1">
        <v>45003</v>
      </c>
      <c r="B443" s="3">
        <f t="shared" si="6"/>
        <v>2023</v>
      </c>
      <c r="C443">
        <v>28</v>
      </c>
      <c r="D443">
        <v>44.86</v>
      </c>
      <c r="E443">
        <v>197.71</v>
      </c>
    </row>
    <row r="444" spans="1:5" x14ac:dyDescent="0.35">
      <c r="A444" s="1">
        <v>45004</v>
      </c>
      <c r="B444" s="3">
        <f t="shared" si="6"/>
        <v>2023</v>
      </c>
      <c r="C444">
        <v>27</v>
      </c>
      <c r="D444">
        <v>46.83</v>
      </c>
      <c r="E444">
        <v>167.31</v>
      </c>
    </row>
    <row r="445" spans="1:5" x14ac:dyDescent="0.35">
      <c r="A445" s="1">
        <v>45005</v>
      </c>
      <c r="B445" s="3">
        <f t="shared" si="6"/>
        <v>2023</v>
      </c>
      <c r="C445">
        <v>35</v>
      </c>
      <c r="D445">
        <v>55.52</v>
      </c>
      <c r="E445">
        <v>231.05</v>
      </c>
    </row>
    <row r="446" spans="1:5" x14ac:dyDescent="0.35">
      <c r="A446" s="1">
        <v>45006</v>
      </c>
      <c r="B446" s="3">
        <f t="shared" si="6"/>
        <v>2023</v>
      </c>
      <c r="C446">
        <v>35</v>
      </c>
      <c r="D446">
        <v>56.32</v>
      </c>
      <c r="E446">
        <v>182.43</v>
      </c>
    </row>
    <row r="447" spans="1:5" x14ac:dyDescent="0.35">
      <c r="A447" s="1">
        <v>45007</v>
      </c>
      <c r="B447" s="3">
        <f t="shared" si="6"/>
        <v>2023</v>
      </c>
      <c r="C447">
        <v>28</v>
      </c>
      <c r="D447">
        <v>58.47</v>
      </c>
      <c r="E447">
        <v>148.91</v>
      </c>
    </row>
    <row r="448" spans="1:5" x14ac:dyDescent="0.35">
      <c r="A448" s="1">
        <v>45008</v>
      </c>
      <c r="B448" s="3">
        <f t="shared" si="6"/>
        <v>2023</v>
      </c>
      <c r="C448">
        <v>37</v>
      </c>
      <c r="D448">
        <v>57.46</v>
      </c>
      <c r="E448">
        <v>204.93</v>
      </c>
    </row>
    <row r="449" spans="1:5" x14ac:dyDescent="0.35">
      <c r="A449" s="1">
        <v>45009</v>
      </c>
      <c r="B449" s="3">
        <f t="shared" si="6"/>
        <v>2023</v>
      </c>
      <c r="C449">
        <v>37</v>
      </c>
      <c r="D449">
        <v>53.34</v>
      </c>
      <c r="E449">
        <v>147.13</v>
      </c>
    </row>
    <row r="450" spans="1:5" x14ac:dyDescent="0.35">
      <c r="A450" s="1">
        <v>45010</v>
      </c>
      <c r="B450" s="3">
        <f t="shared" si="6"/>
        <v>2023</v>
      </c>
      <c r="C450">
        <v>37</v>
      </c>
      <c r="D450">
        <v>49.76</v>
      </c>
      <c r="E450">
        <v>159.80000000000001</v>
      </c>
    </row>
    <row r="451" spans="1:5" x14ac:dyDescent="0.35">
      <c r="A451" s="1">
        <v>45011</v>
      </c>
      <c r="B451" s="3">
        <f t="shared" ref="B451:B514" si="7">YEAR(A451)</f>
        <v>2023</v>
      </c>
      <c r="C451">
        <v>32</v>
      </c>
      <c r="D451">
        <v>58.94</v>
      </c>
      <c r="E451">
        <v>175.13</v>
      </c>
    </row>
    <row r="452" spans="1:5" x14ac:dyDescent="0.35">
      <c r="A452" s="1">
        <v>45012</v>
      </c>
      <c r="B452" s="3">
        <f t="shared" si="7"/>
        <v>2023</v>
      </c>
      <c r="C452">
        <v>34</v>
      </c>
      <c r="D452">
        <v>50.06</v>
      </c>
      <c r="E452">
        <v>203.53</v>
      </c>
    </row>
    <row r="453" spans="1:5" x14ac:dyDescent="0.35">
      <c r="A453" s="1">
        <v>45013</v>
      </c>
      <c r="B453" s="3">
        <f t="shared" si="7"/>
        <v>2023</v>
      </c>
      <c r="C453">
        <v>30</v>
      </c>
      <c r="D453">
        <v>48.09</v>
      </c>
      <c r="E453">
        <v>206.42</v>
      </c>
    </row>
    <row r="454" spans="1:5" x14ac:dyDescent="0.35">
      <c r="A454" s="1">
        <v>45014</v>
      </c>
      <c r="B454" s="3">
        <f t="shared" si="7"/>
        <v>2023</v>
      </c>
      <c r="C454">
        <v>36</v>
      </c>
      <c r="D454">
        <v>52.47</v>
      </c>
      <c r="E454">
        <v>163.74</v>
      </c>
    </row>
    <row r="455" spans="1:5" x14ac:dyDescent="0.35">
      <c r="A455" s="1">
        <v>45015</v>
      </c>
      <c r="B455" s="3">
        <f t="shared" si="7"/>
        <v>2023</v>
      </c>
      <c r="C455">
        <v>26</v>
      </c>
      <c r="D455">
        <v>50.97</v>
      </c>
      <c r="E455">
        <v>225.2</v>
      </c>
    </row>
    <row r="456" spans="1:5" x14ac:dyDescent="0.35">
      <c r="A456" s="1">
        <v>45016</v>
      </c>
      <c r="B456" s="3">
        <f t="shared" si="7"/>
        <v>2023</v>
      </c>
      <c r="C456">
        <v>36</v>
      </c>
      <c r="D456">
        <v>54.2</v>
      </c>
      <c r="E456">
        <v>220.83</v>
      </c>
    </row>
    <row r="457" spans="1:5" x14ac:dyDescent="0.35">
      <c r="A457" s="1">
        <v>45017</v>
      </c>
      <c r="B457" s="3">
        <f t="shared" si="7"/>
        <v>2023</v>
      </c>
      <c r="C457">
        <v>33</v>
      </c>
      <c r="D457">
        <v>57.79</v>
      </c>
      <c r="E457">
        <v>201.51</v>
      </c>
    </row>
    <row r="458" spans="1:5" x14ac:dyDescent="0.35">
      <c r="A458" s="1">
        <v>45018</v>
      </c>
      <c r="B458" s="3">
        <f t="shared" si="7"/>
        <v>2023</v>
      </c>
      <c r="C458">
        <v>27</v>
      </c>
      <c r="D458">
        <v>52.7</v>
      </c>
      <c r="E458">
        <v>224.43</v>
      </c>
    </row>
    <row r="459" spans="1:5" x14ac:dyDescent="0.35">
      <c r="A459" s="1">
        <v>45019</v>
      </c>
      <c r="B459" s="3">
        <f t="shared" si="7"/>
        <v>2023</v>
      </c>
      <c r="C459">
        <v>38</v>
      </c>
      <c r="D459">
        <v>46.07</v>
      </c>
      <c r="E459">
        <v>204.32</v>
      </c>
    </row>
    <row r="460" spans="1:5" x14ac:dyDescent="0.35">
      <c r="A460" s="1">
        <v>45020</v>
      </c>
      <c r="B460" s="3">
        <f t="shared" si="7"/>
        <v>2023</v>
      </c>
      <c r="C460">
        <v>32</v>
      </c>
      <c r="D460">
        <v>47.11</v>
      </c>
      <c r="E460">
        <v>166.25</v>
      </c>
    </row>
    <row r="461" spans="1:5" x14ac:dyDescent="0.35">
      <c r="A461" s="1">
        <v>45021</v>
      </c>
      <c r="B461" s="3">
        <f t="shared" si="7"/>
        <v>2023</v>
      </c>
      <c r="C461">
        <v>35</v>
      </c>
      <c r="D461">
        <v>62.82</v>
      </c>
      <c r="E461">
        <v>219.96</v>
      </c>
    </row>
    <row r="462" spans="1:5" x14ac:dyDescent="0.35">
      <c r="A462" s="1">
        <v>45022</v>
      </c>
      <c r="B462" s="3">
        <f t="shared" si="7"/>
        <v>2023</v>
      </c>
      <c r="C462">
        <v>29</v>
      </c>
      <c r="D462">
        <v>57.7</v>
      </c>
      <c r="E462">
        <v>232.16</v>
      </c>
    </row>
    <row r="463" spans="1:5" x14ac:dyDescent="0.35">
      <c r="A463" s="1">
        <v>45023</v>
      </c>
      <c r="B463" s="3">
        <f t="shared" si="7"/>
        <v>2023</v>
      </c>
      <c r="C463">
        <v>33</v>
      </c>
      <c r="D463">
        <v>63.55</v>
      </c>
      <c r="E463">
        <v>222.4</v>
      </c>
    </row>
    <row r="464" spans="1:5" x14ac:dyDescent="0.35">
      <c r="A464" s="1">
        <v>45024</v>
      </c>
      <c r="B464" s="3">
        <f t="shared" si="7"/>
        <v>2023</v>
      </c>
      <c r="C464">
        <v>27</v>
      </c>
      <c r="D464">
        <v>63.47</v>
      </c>
      <c r="E464">
        <v>209.71</v>
      </c>
    </row>
    <row r="465" spans="1:5" x14ac:dyDescent="0.35">
      <c r="A465" s="1">
        <v>45025</v>
      </c>
      <c r="B465" s="3">
        <f t="shared" si="7"/>
        <v>2023</v>
      </c>
      <c r="C465">
        <v>36</v>
      </c>
      <c r="D465">
        <v>63.14</v>
      </c>
      <c r="E465">
        <v>204.24</v>
      </c>
    </row>
    <row r="466" spans="1:5" x14ac:dyDescent="0.35">
      <c r="A466" s="1">
        <v>45026</v>
      </c>
      <c r="B466" s="3">
        <f t="shared" si="7"/>
        <v>2023</v>
      </c>
      <c r="C466">
        <v>34</v>
      </c>
      <c r="D466">
        <v>58.74</v>
      </c>
      <c r="E466">
        <v>206.08</v>
      </c>
    </row>
    <row r="467" spans="1:5" x14ac:dyDescent="0.35">
      <c r="A467" s="1">
        <v>45027</v>
      </c>
      <c r="B467" s="3">
        <f t="shared" si="7"/>
        <v>2023</v>
      </c>
      <c r="C467">
        <v>27</v>
      </c>
      <c r="D467">
        <v>60.06</v>
      </c>
      <c r="E467">
        <v>153.49</v>
      </c>
    </row>
    <row r="468" spans="1:5" x14ac:dyDescent="0.35">
      <c r="A468" s="1">
        <v>45028</v>
      </c>
      <c r="B468" s="3">
        <f t="shared" si="7"/>
        <v>2023</v>
      </c>
      <c r="C468">
        <v>29</v>
      </c>
      <c r="D468">
        <v>63.9</v>
      </c>
      <c r="E468">
        <v>158.58000000000001</v>
      </c>
    </row>
    <row r="469" spans="1:5" x14ac:dyDescent="0.35">
      <c r="A469" s="1">
        <v>45029</v>
      </c>
      <c r="B469" s="3">
        <f t="shared" si="7"/>
        <v>2023</v>
      </c>
      <c r="C469">
        <v>31</v>
      </c>
      <c r="D469">
        <v>57.89</v>
      </c>
      <c r="E469">
        <v>193.39</v>
      </c>
    </row>
    <row r="470" spans="1:5" x14ac:dyDescent="0.35">
      <c r="A470" s="1">
        <v>45030</v>
      </c>
      <c r="B470" s="3">
        <f t="shared" si="7"/>
        <v>2023</v>
      </c>
      <c r="C470">
        <v>31</v>
      </c>
      <c r="D470">
        <v>52.07</v>
      </c>
      <c r="E470">
        <v>182.82</v>
      </c>
    </row>
    <row r="471" spans="1:5" x14ac:dyDescent="0.35">
      <c r="A471" s="1">
        <v>45031</v>
      </c>
      <c r="B471" s="3">
        <f t="shared" si="7"/>
        <v>2023</v>
      </c>
      <c r="C471">
        <v>28</v>
      </c>
      <c r="D471">
        <v>48.54</v>
      </c>
      <c r="E471">
        <v>166.63</v>
      </c>
    </row>
    <row r="472" spans="1:5" x14ac:dyDescent="0.35">
      <c r="A472" s="1">
        <v>45032</v>
      </c>
      <c r="B472" s="3">
        <f t="shared" si="7"/>
        <v>2023</v>
      </c>
      <c r="C472">
        <v>28</v>
      </c>
      <c r="D472">
        <v>52.61</v>
      </c>
      <c r="E472">
        <v>176.53</v>
      </c>
    </row>
    <row r="473" spans="1:5" x14ac:dyDescent="0.35">
      <c r="A473" s="1">
        <v>45033</v>
      </c>
      <c r="B473" s="3">
        <f t="shared" si="7"/>
        <v>2023</v>
      </c>
      <c r="C473">
        <v>30</v>
      </c>
      <c r="D473">
        <v>58.52</v>
      </c>
      <c r="E473">
        <v>195.71</v>
      </c>
    </row>
    <row r="474" spans="1:5" x14ac:dyDescent="0.35">
      <c r="A474" s="1">
        <v>45034</v>
      </c>
      <c r="B474" s="3">
        <f t="shared" si="7"/>
        <v>2023</v>
      </c>
      <c r="C474">
        <v>32</v>
      </c>
      <c r="D474">
        <v>63.17</v>
      </c>
      <c r="E474">
        <v>168.74</v>
      </c>
    </row>
    <row r="475" spans="1:5" x14ac:dyDescent="0.35">
      <c r="A475" s="1">
        <v>45035</v>
      </c>
      <c r="B475" s="3">
        <f t="shared" si="7"/>
        <v>2023</v>
      </c>
      <c r="C475">
        <v>32</v>
      </c>
      <c r="D475">
        <v>46.76</v>
      </c>
      <c r="E475">
        <v>205.33</v>
      </c>
    </row>
    <row r="476" spans="1:5" x14ac:dyDescent="0.35">
      <c r="A476" s="1">
        <v>45036</v>
      </c>
      <c r="B476" s="3">
        <f t="shared" si="7"/>
        <v>2023</v>
      </c>
      <c r="C476">
        <v>35</v>
      </c>
      <c r="D476">
        <v>60.01</v>
      </c>
      <c r="E476">
        <v>223.65</v>
      </c>
    </row>
    <row r="477" spans="1:5" x14ac:dyDescent="0.35">
      <c r="A477" s="1">
        <v>45037</v>
      </c>
      <c r="B477" s="3">
        <f t="shared" si="7"/>
        <v>2023</v>
      </c>
      <c r="C477">
        <v>36</v>
      </c>
      <c r="D477">
        <v>55.99</v>
      </c>
      <c r="E477">
        <v>223.22</v>
      </c>
    </row>
    <row r="478" spans="1:5" x14ac:dyDescent="0.35">
      <c r="A478" s="1">
        <v>45038</v>
      </c>
      <c r="B478" s="3">
        <f t="shared" si="7"/>
        <v>2023</v>
      </c>
      <c r="C478">
        <v>27</v>
      </c>
      <c r="D478">
        <v>63.98</v>
      </c>
      <c r="E478">
        <v>162.85</v>
      </c>
    </row>
    <row r="479" spans="1:5" x14ac:dyDescent="0.35">
      <c r="A479" s="1">
        <v>45039</v>
      </c>
      <c r="B479" s="3">
        <f t="shared" si="7"/>
        <v>2023</v>
      </c>
      <c r="C479">
        <v>27</v>
      </c>
      <c r="D479">
        <v>62.94</v>
      </c>
      <c r="E479">
        <v>238.72</v>
      </c>
    </row>
    <row r="480" spans="1:5" x14ac:dyDescent="0.35">
      <c r="A480" s="1">
        <v>45040</v>
      </c>
      <c r="B480" s="3">
        <f t="shared" si="7"/>
        <v>2023</v>
      </c>
      <c r="C480">
        <v>27</v>
      </c>
      <c r="D480">
        <v>58.44</v>
      </c>
      <c r="E480">
        <v>208.84</v>
      </c>
    </row>
    <row r="481" spans="1:5" x14ac:dyDescent="0.35">
      <c r="A481" s="1">
        <v>45041</v>
      </c>
      <c r="B481" s="3">
        <f t="shared" si="7"/>
        <v>2023</v>
      </c>
      <c r="C481">
        <v>30</v>
      </c>
      <c r="D481">
        <v>53.95</v>
      </c>
      <c r="E481">
        <v>207.22</v>
      </c>
    </row>
    <row r="482" spans="1:5" x14ac:dyDescent="0.35">
      <c r="A482" s="1">
        <v>45042</v>
      </c>
      <c r="B482" s="3">
        <f t="shared" si="7"/>
        <v>2023</v>
      </c>
      <c r="C482">
        <v>33</v>
      </c>
      <c r="D482">
        <v>60.64</v>
      </c>
      <c r="E482">
        <v>196.64</v>
      </c>
    </row>
    <row r="483" spans="1:5" x14ac:dyDescent="0.35">
      <c r="A483" s="1">
        <v>45043</v>
      </c>
      <c r="B483" s="3">
        <f t="shared" si="7"/>
        <v>2023</v>
      </c>
      <c r="C483">
        <v>31</v>
      </c>
      <c r="D483">
        <v>61.26</v>
      </c>
      <c r="E483">
        <v>152.75</v>
      </c>
    </row>
    <row r="484" spans="1:5" x14ac:dyDescent="0.35">
      <c r="A484" s="1">
        <v>45044</v>
      </c>
      <c r="B484" s="3">
        <f t="shared" si="7"/>
        <v>2023</v>
      </c>
      <c r="C484">
        <v>37</v>
      </c>
      <c r="D484">
        <v>44.98</v>
      </c>
      <c r="E484">
        <v>146.30000000000001</v>
      </c>
    </row>
    <row r="485" spans="1:5" x14ac:dyDescent="0.35">
      <c r="A485" s="1">
        <v>45045</v>
      </c>
      <c r="B485" s="3">
        <f t="shared" si="7"/>
        <v>2023</v>
      </c>
      <c r="C485">
        <v>32</v>
      </c>
      <c r="D485">
        <v>45.45</v>
      </c>
      <c r="E485">
        <v>197.85</v>
      </c>
    </row>
    <row r="486" spans="1:5" x14ac:dyDescent="0.35">
      <c r="A486" s="1">
        <v>45046</v>
      </c>
      <c r="B486" s="3">
        <f t="shared" si="7"/>
        <v>2023</v>
      </c>
      <c r="C486">
        <v>28</v>
      </c>
      <c r="D486">
        <v>60.13</v>
      </c>
      <c r="E486">
        <v>144.19999999999999</v>
      </c>
    </row>
    <row r="487" spans="1:5" x14ac:dyDescent="0.35">
      <c r="A487" s="1">
        <v>45047</v>
      </c>
      <c r="B487" s="3">
        <f t="shared" si="7"/>
        <v>2023</v>
      </c>
      <c r="C487">
        <v>28</v>
      </c>
      <c r="D487">
        <v>45.87</v>
      </c>
      <c r="E487">
        <v>170.35</v>
      </c>
    </row>
    <row r="488" spans="1:5" x14ac:dyDescent="0.35">
      <c r="A488" s="1">
        <v>45048</v>
      </c>
      <c r="B488" s="3">
        <f t="shared" si="7"/>
        <v>2023</v>
      </c>
      <c r="C488">
        <v>31</v>
      </c>
      <c r="D488">
        <v>59.3</v>
      </c>
      <c r="E488">
        <v>155.88999999999999</v>
      </c>
    </row>
    <row r="489" spans="1:5" x14ac:dyDescent="0.35">
      <c r="A489" s="1">
        <v>45049</v>
      </c>
      <c r="B489" s="3">
        <f t="shared" si="7"/>
        <v>2023</v>
      </c>
      <c r="C489">
        <v>36</v>
      </c>
      <c r="D489">
        <v>59.35</v>
      </c>
      <c r="E489">
        <v>160.96</v>
      </c>
    </row>
    <row r="490" spans="1:5" x14ac:dyDescent="0.35">
      <c r="A490" s="1">
        <v>45050</v>
      </c>
      <c r="B490" s="3">
        <f t="shared" si="7"/>
        <v>2023</v>
      </c>
      <c r="C490">
        <v>32</v>
      </c>
      <c r="D490">
        <v>49.94</v>
      </c>
      <c r="E490">
        <v>209.68</v>
      </c>
    </row>
    <row r="491" spans="1:5" x14ac:dyDescent="0.35">
      <c r="A491" s="1">
        <v>45051</v>
      </c>
      <c r="B491" s="3">
        <f t="shared" si="7"/>
        <v>2023</v>
      </c>
      <c r="C491">
        <v>35</v>
      </c>
      <c r="D491">
        <v>44.35</v>
      </c>
      <c r="E491">
        <v>175.09</v>
      </c>
    </row>
    <row r="492" spans="1:5" x14ac:dyDescent="0.35">
      <c r="A492" s="1">
        <v>45052</v>
      </c>
      <c r="B492" s="3">
        <f t="shared" si="7"/>
        <v>2023</v>
      </c>
      <c r="C492">
        <v>29</v>
      </c>
      <c r="D492">
        <v>56.54</v>
      </c>
      <c r="E492">
        <v>226.78</v>
      </c>
    </row>
    <row r="493" spans="1:5" x14ac:dyDescent="0.35">
      <c r="A493" s="1">
        <v>45053</v>
      </c>
      <c r="B493" s="3">
        <f t="shared" si="7"/>
        <v>2023</v>
      </c>
      <c r="C493">
        <v>39</v>
      </c>
      <c r="D493">
        <v>45.3</v>
      </c>
      <c r="E493">
        <v>202.07</v>
      </c>
    </row>
    <row r="494" spans="1:5" x14ac:dyDescent="0.35">
      <c r="A494" s="1">
        <v>45054</v>
      </c>
      <c r="B494" s="3">
        <f t="shared" si="7"/>
        <v>2023</v>
      </c>
      <c r="C494">
        <v>33</v>
      </c>
      <c r="D494">
        <v>61.63</v>
      </c>
      <c r="E494">
        <v>208.98</v>
      </c>
    </row>
    <row r="495" spans="1:5" x14ac:dyDescent="0.35">
      <c r="A495" s="1">
        <v>45055</v>
      </c>
      <c r="B495" s="3">
        <f t="shared" si="7"/>
        <v>2023</v>
      </c>
      <c r="C495">
        <v>36</v>
      </c>
      <c r="D495">
        <v>53.95</v>
      </c>
      <c r="E495">
        <v>181.08</v>
      </c>
    </row>
    <row r="496" spans="1:5" x14ac:dyDescent="0.35">
      <c r="A496" s="1">
        <v>45056</v>
      </c>
      <c r="B496" s="3">
        <f t="shared" si="7"/>
        <v>2023</v>
      </c>
      <c r="C496">
        <v>32</v>
      </c>
      <c r="D496">
        <v>47.4</v>
      </c>
      <c r="E496">
        <v>231.15</v>
      </c>
    </row>
    <row r="497" spans="1:5" x14ac:dyDescent="0.35">
      <c r="A497" s="1">
        <v>45057</v>
      </c>
      <c r="B497" s="3">
        <f t="shared" si="7"/>
        <v>2023</v>
      </c>
      <c r="C497">
        <v>37</v>
      </c>
      <c r="D497">
        <v>52.84</v>
      </c>
      <c r="E497">
        <v>150.80000000000001</v>
      </c>
    </row>
    <row r="498" spans="1:5" x14ac:dyDescent="0.35">
      <c r="A498" s="1">
        <v>45058</v>
      </c>
      <c r="B498" s="3">
        <f t="shared" si="7"/>
        <v>2023</v>
      </c>
      <c r="C498">
        <v>36</v>
      </c>
      <c r="D498">
        <v>56.99</v>
      </c>
      <c r="E498">
        <v>182.38</v>
      </c>
    </row>
    <row r="499" spans="1:5" x14ac:dyDescent="0.35">
      <c r="A499" s="1">
        <v>45059</v>
      </c>
      <c r="B499" s="3">
        <f t="shared" si="7"/>
        <v>2023</v>
      </c>
      <c r="C499">
        <v>37</v>
      </c>
      <c r="D499">
        <v>55.63</v>
      </c>
      <c r="E499">
        <v>191.74</v>
      </c>
    </row>
    <row r="500" spans="1:5" x14ac:dyDescent="0.35">
      <c r="A500" s="1">
        <v>45060</v>
      </c>
      <c r="B500" s="3">
        <f t="shared" si="7"/>
        <v>2023</v>
      </c>
      <c r="C500">
        <v>37</v>
      </c>
      <c r="D500">
        <v>53.84</v>
      </c>
      <c r="E500">
        <v>186.78</v>
      </c>
    </row>
    <row r="501" spans="1:5" x14ac:dyDescent="0.35">
      <c r="A501" s="1">
        <v>45061</v>
      </c>
      <c r="B501" s="3">
        <f t="shared" si="7"/>
        <v>2023</v>
      </c>
      <c r="C501">
        <v>30</v>
      </c>
      <c r="D501">
        <v>50.63</v>
      </c>
      <c r="E501">
        <v>163.69</v>
      </c>
    </row>
    <row r="502" spans="1:5" x14ac:dyDescent="0.35">
      <c r="A502" s="1">
        <v>45062</v>
      </c>
      <c r="B502" s="3">
        <f t="shared" si="7"/>
        <v>2023</v>
      </c>
      <c r="C502">
        <v>34</v>
      </c>
      <c r="D502">
        <v>45.3</v>
      </c>
      <c r="E502">
        <v>182.37</v>
      </c>
    </row>
    <row r="503" spans="1:5" x14ac:dyDescent="0.35">
      <c r="A503" s="1">
        <v>45063</v>
      </c>
      <c r="B503" s="3">
        <f t="shared" si="7"/>
        <v>2023</v>
      </c>
      <c r="C503">
        <v>38</v>
      </c>
      <c r="D503">
        <v>60.52</v>
      </c>
      <c r="E503">
        <v>173.44</v>
      </c>
    </row>
    <row r="504" spans="1:5" x14ac:dyDescent="0.35">
      <c r="A504" s="1">
        <v>45064</v>
      </c>
      <c r="B504" s="3">
        <f t="shared" si="7"/>
        <v>2023</v>
      </c>
      <c r="C504">
        <v>28</v>
      </c>
      <c r="D504">
        <v>45.51</v>
      </c>
      <c r="E504">
        <v>166.49</v>
      </c>
    </row>
    <row r="505" spans="1:5" x14ac:dyDescent="0.35">
      <c r="A505" s="1">
        <v>45065</v>
      </c>
      <c r="B505" s="3">
        <f t="shared" si="7"/>
        <v>2023</v>
      </c>
      <c r="C505">
        <v>28</v>
      </c>
      <c r="D505">
        <v>48.76</v>
      </c>
      <c r="E505">
        <v>149.37</v>
      </c>
    </row>
    <row r="506" spans="1:5" x14ac:dyDescent="0.35">
      <c r="A506" s="1">
        <v>45066</v>
      </c>
      <c r="B506" s="3">
        <f t="shared" si="7"/>
        <v>2023</v>
      </c>
      <c r="C506">
        <v>31</v>
      </c>
      <c r="D506">
        <v>45.74</v>
      </c>
      <c r="E506">
        <v>223.31</v>
      </c>
    </row>
    <row r="507" spans="1:5" x14ac:dyDescent="0.35">
      <c r="A507" s="1">
        <v>45067</v>
      </c>
      <c r="B507" s="3">
        <f t="shared" si="7"/>
        <v>2023</v>
      </c>
      <c r="C507">
        <v>35</v>
      </c>
      <c r="D507">
        <v>46.3</v>
      </c>
      <c r="E507">
        <v>157.38999999999999</v>
      </c>
    </row>
    <row r="508" spans="1:5" x14ac:dyDescent="0.35">
      <c r="A508" s="1">
        <v>45068</v>
      </c>
      <c r="B508" s="3">
        <f t="shared" si="7"/>
        <v>2023</v>
      </c>
      <c r="C508">
        <v>31</v>
      </c>
      <c r="D508">
        <v>55.94</v>
      </c>
      <c r="E508">
        <v>236.5</v>
      </c>
    </row>
    <row r="509" spans="1:5" x14ac:dyDescent="0.35">
      <c r="A509" s="1">
        <v>45069</v>
      </c>
      <c r="B509" s="3">
        <f t="shared" si="7"/>
        <v>2023</v>
      </c>
      <c r="C509">
        <v>33</v>
      </c>
      <c r="D509">
        <v>61.69</v>
      </c>
      <c r="E509">
        <v>146.96</v>
      </c>
    </row>
    <row r="510" spans="1:5" x14ac:dyDescent="0.35">
      <c r="A510" s="1">
        <v>45070</v>
      </c>
      <c r="B510" s="3">
        <f t="shared" si="7"/>
        <v>2023</v>
      </c>
      <c r="C510">
        <v>38</v>
      </c>
      <c r="D510">
        <v>54.55</v>
      </c>
      <c r="E510">
        <v>187.18</v>
      </c>
    </row>
    <row r="511" spans="1:5" x14ac:dyDescent="0.35">
      <c r="A511" s="1">
        <v>45071</v>
      </c>
      <c r="B511" s="3">
        <f t="shared" si="7"/>
        <v>2023</v>
      </c>
      <c r="C511">
        <v>39</v>
      </c>
      <c r="D511">
        <v>62.07</v>
      </c>
      <c r="E511">
        <v>239.21</v>
      </c>
    </row>
    <row r="512" spans="1:5" x14ac:dyDescent="0.35">
      <c r="A512" s="1">
        <v>45072</v>
      </c>
      <c r="B512" s="3">
        <f t="shared" si="7"/>
        <v>2023</v>
      </c>
      <c r="C512">
        <v>37</v>
      </c>
      <c r="D512">
        <v>45.07</v>
      </c>
      <c r="E512">
        <v>209.84</v>
      </c>
    </row>
    <row r="513" spans="1:5" x14ac:dyDescent="0.35">
      <c r="A513" s="1">
        <v>45073</v>
      </c>
      <c r="B513" s="3">
        <f t="shared" si="7"/>
        <v>2023</v>
      </c>
      <c r="C513">
        <v>29</v>
      </c>
      <c r="D513">
        <v>63.06</v>
      </c>
      <c r="E513">
        <v>236.84</v>
      </c>
    </row>
    <row r="514" spans="1:5" x14ac:dyDescent="0.35">
      <c r="A514" s="1">
        <v>45074</v>
      </c>
      <c r="B514" s="3">
        <f t="shared" si="7"/>
        <v>2023</v>
      </c>
      <c r="C514">
        <v>29</v>
      </c>
      <c r="D514">
        <v>44.71</v>
      </c>
      <c r="E514">
        <v>175.5</v>
      </c>
    </row>
    <row r="515" spans="1:5" x14ac:dyDescent="0.35">
      <c r="A515" s="1">
        <v>45075</v>
      </c>
      <c r="B515" s="3">
        <f t="shared" ref="B515:B578" si="8">YEAR(A515)</f>
        <v>2023</v>
      </c>
      <c r="C515">
        <v>31</v>
      </c>
      <c r="D515">
        <v>50.97</v>
      </c>
      <c r="E515">
        <v>166.25</v>
      </c>
    </row>
    <row r="516" spans="1:5" x14ac:dyDescent="0.35">
      <c r="A516" s="1">
        <v>45076</v>
      </c>
      <c r="B516" s="3">
        <f t="shared" si="8"/>
        <v>2023</v>
      </c>
      <c r="C516">
        <v>37</v>
      </c>
      <c r="D516">
        <v>60.1</v>
      </c>
      <c r="E516">
        <v>233.87</v>
      </c>
    </row>
    <row r="517" spans="1:5" x14ac:dyDescent="0.35">
      <c r="A517" s="1">
        <v>45077</v>
      </c>
      <c r="B517" s="3">
        <f t="shared" si="8"/>
        <v>2023</v>
      </c>
      <c r="C517">
        <v>30</v>
      </c>
      <c r="D517">
        <v>50.79</v>
      </c>
      <c r="E517">
        <v>144.38</v>
      </c>
    </row>
    <row r="518" spans="1:5" x14ac:dyDescent="0.35">
      <c r="A518" s="1">
        <v>45078</v>
      </c>
      <c r="B518" s="3">
        <f t="shared" si="8"/>
        <v>2023</v>
      </c>
      <c r="C518">
        <v>35</v>
      </c>
      <c r="D518">
        <v>53.28</v>
      </c>
      <c r="E518">
        <v>222.72</v>
      </c>
    </row>
    <row r="519" spans="1:5" x14ac:dyDescent="0.35">
      <c r="A519" s="1">
        <v>45079</v>
      </c>
      <c r="B519" s="3">
        <f t="shared" si="8"/>
        <v>2023</v>
      </c>
      <c r="C519">
        <v>30</v>
      </c>
      <c r="D519">
        <v>57.23</v>
      </c>
      <c r="E519">
        <v>169.59</v>
      </c>
    </row>
    <row r="520" spans="1:5" x14ac:dyDescent="0.35">
      <c r="A520" s="1">
        <v>45080</v>
      </c>
      <c r="B520" s="3">
        <f t="shared" si="8"/>
        <v>2023</v>
      </c>
      <c r="C520">
        <v>40</v>
      </c>
      <c r="D520">
        <v>50.63</v>
      </c>
      <c r="E520">
        <v>160.66</v>
      </c>
    </row>
    <row r="521" spans="1:5" x14ac:dyDescent="0.35">
      <c r="A521" s="1">
        <v>45081</v>
      </c>
      <c r="B521" s="3">
        <f t="shared" si="8"/>
        <v>2023</v>
      </c>
      <c r="C521">
        <v>35</v>
      </c>
      <c r="D521">
        <v>63.34</v>
      </c>
      <c r="E521">
        <v>232.57</v>
      </c>
    </row>
    <row r="522" spans="1:5" x14ac:dyDescent="0.35">
      <c r="A522" s="1">
        <v>45082</v>
      </c>
      <c r="B522" s="3">
        <f t="shared" si="8"/>
        <v>2023</v>
      </c>
      <c r="C522">
        <v>31</v>
      </c>
      <c r="D522">
        <v>57.83</v>
      </c>
      <c r="E522">
        <v>156.72</v>
      </c>
    </row>
    <row r="523" spans="1:5" x14ac:dyDescent="0.35">
      <c r="A523" s="1">
        <v>45083</v>
      </c>
      <c r="B523" s="3">
        <f t="shared" si="8"/>
        <v>2023</v>
      </c>
      <c r="C523">
        <v>29</v>
      </c>
      <c r="D523">
        <v>52.9</v>
      </c>
      <c r="E523">
        <v>183.19</v>
      </c>
    </row>
    <row r="524" spans="1:5" x14ac:dyDescent="0.35">
      <c r="A524" s="1">
        <v>45084</v>
      </c>
      <c r="B524" s="3">
        <f t="shared" si="8"/>
        <v>2023</v>
      </c>
      <c r="C524">
        <v>30</v>
      </c>
      <c r="D524">
        <v>54.26</v>
      </c>
      <c r="E524">
        <v>182.06</v>
      </c>
    </row>
    <row r="525" spans="1:5" x14ac:dyDescent="0.35">
      <c r="A525" s="1">
        <v>45085</v>
      </c>
      <c r="B525" s="3">
        <f t="shared" si="8"/>
        <v>2023</v>
      </c>
      <c r="C525">
        <v>29</v>
      </c>
      <c r="D525">
        <v>45.13</v>
      </c>
      <c r="E525">
        <v>220.21</v>
      </c>
    </row>
    <row r="526" spans="1:5" x14ac:dyDescent="0.35">
      <c r="A526" s="1">
        <v>45086</v>
      </c>
      <c r="B526" s="3">
        <f t="shared" si="8"/>
        <v>2023</v>
      </c>
      <c r="C526">
        <v>38</v>
      </c>
      <c r="D526">
        <v>47.88</v>
      </c>
      <c r="E526">
        <v>211.81</v>
      </c>
    </row>
    <row r="527" spans="1:5" x14ac:dyDescent="0.35">
      <c r="A527" s="1">
        <v>45087</v>
      </c>
      <c r="B527" s="3">
        <f t="shared" si="8"/>
        <v>2023</v>
      </c>
      <c r="C527">
        <v>40</v>
      </c>
      <c r="D527">
        <v>44.16</v>
      </c>
      <c r="E527">
        <v>149.59</v>
      </c>
    </row>
    <row r="528" spans="1:5" x14ac:dyDescent="0.35">
      <c r="A528" s="1">
        <v>45088</v>
      </c>
      <c r="B528" s="3">
        <f t="shared" si="8"/>
        <v>2023</v>
      </c>
      <c r="C528">
        <v>32</v>
      </c>
      <c r="D528">
        <v>48.15</v>
      </c>
      <c r="E528">
        <v>218.7</v>
      </c>
    </row>
    <row r="529" spans="1:5" x14ac:dyDescent="0.35">
      <c r="A529" s="1">
        <v>45089</v>
      </c>
      <c r="B529" s="3">
        <f t="shared" si="8"/>
        <v>2023</v>
      </c>
      <c r="C529">
        <v>38</v>
      </c>
      <c r="D529">
        <v>62.48</v>
      </c>
      <c r="E529">
        <v>178.17</v>
      </c>
    </row>
    <row r="530" spans="1:5" x14ac:dyDescent="0.35">
      <c r="A530" s="1">
        <v>45090</v>
      </c>
      <c r="B530" s="3">
        <f t="shared" si="8"/>
        <v>2023</v>
      </c>
      <c r="C530">
        <v>37</v>
      </c>
      <c r="D530">
        <v>53.78</v>
      </c>
      <c r="E530">
        <v>232.03</v>
      </c>
    </row>
    <row r="531" spans="1:5" x14ac:dyDescent="0.35">
      <c r="A531" s="1">
        <v>45091</v>
      </c>
      <c r="B531" s="3">
        <f t="shared" si="8"/>
        <v>2023</v>
      </c>
      <c r="C531">
        <v>33</v>
      </c>
      <c r="D531">
        <v>58.24</v>
      </c>
      <c r="E531">
        <v>198.99</v>
      </c>
    </row>
    <row r="532" spans="1:5" x14ac:dyDescent="0.35">
      <c r="A532" s="1">
        <v>45092</v>
      </c>
      <c r="B532" s="3">
        <f t="shared" si="8"/>
        <v>2023</v>
      </c>
      <c r="C532">
        <v>36</v>
      </c>
      <c r="D532">
        <v>43.96</v>
      </c>
      <c r="E532">
        <v>207.91</v>
      </c>
    </row>
    <row r="533" spans="1:5" x14ac:dyDescent="0.35">
      <c r="A533" s="1">
        <v>45093</v>
      </c>
      <c r="B533" s="3">
        <f t="shared" si="8"/>
        <v>2023</v>
      </c>
      <c r="C533">
        <v>31</v>
      </c>
      <c r="D533">
        <v>45.87</v>
      </c>
      <c r="E533">
        <v>177.63</v>
      </c>
    </row>
    <row r="534" spans="1:5" x14ac:dyDescent="0.35">
      <c r="A534" s="1">
        <v>45094</v>
      </c>
      <c r="B534" s="3">
        <f t="shared" si="8"/>
        <v>2023</v>
      </c>
      <c r="C534">
        <v>31</v>
      </c>
      <c r="D534">
        <v>47.25</v>
      </c>
      <c r="E534">
        <v>153.29</v>
      </c>
    </row>
    <row r="535" spans="1:5" x14ac:dyDescent="0.35">
      <c r="A535" s="1">
        <v>45095</v>
      </c>
      <c r="B535" s="3">
        <f t="shared" si="8"/>
        <v>2023</v>
      </c>
      <c r="C535">
        <v>35</v>
      </c>
      <c r="D535">
        <v>57.93</v>
      </c>
      <c r="E535">
        <v>183.08</v>
      </c>
    </row>
    <row r="536" spans="1:5" x14ac:dyDescent="0.35">
      <c r="A536" s="1">
        <v>45096</v>
      </c>
      <c r="B536" s="3">
        <f t="shared" si="8"/>
        <v>2023</v>
      </c>
      <c r="C536">
        <v>37</v>
      </c>
      <c r="D536">
        <v>55.01</v>
      </c>
      <c r="E536">
        <v>238.4</v>
      </c>
    </row>
    <row r="537" spans="1:5" x14ac:dyDescent="0.35">
      <c r="A537" s="1">
        <v>45097</v>
      </c>
      <c r="B537" s="3">
        <f t="shared" si="8"/>
        <v>2023</v>
      </c>
      <c r="C537">
        <v>39</v>
      </c>
      <c r="D537">
        <v>51.62</v>
      </c>
      <c r="E537">
        <v>221.55</v>
      </c>
    </row>
    <row r="538" spans="1:5" x14ac:dyDescent="0.35">
      <c r="A538" s="1">
        <v>45098</v>
      </c>
      <c r="B538" s="3">
        <f t="shared" si="8"/>
        <v>2023</v>
      </c>
      <c r="C538">
        <v>29</v>
      </c>
      <c r="D538">
        <v>50.56</v>
      </c>
      <c r="E538">
        <v>242.81</v>
      </c>
    </row>
    <row r="539" spans="1:5" x14ac:dyDescent="0.35">
      <c r="A539" s="1">
        <v>45099</v>
      </c>
      <c r="B539" s="3">
        <f t="shared" si="8"/>
        <v>2023</v>
      </c>
      <c r="C539">
        <v>36</v>
      </c>
      <c r="D539">
        <v>45.43</v>
      </c>
      <c r="E539">
        <v>153.32</v>
      </c>
    </row>
    <row r="540" spans="1:5" x14ac:dyDescent="0.35">
      <c r="A540" s="1">
        <v>45100</v>
      </c>
      <c r="B540" s="3">
        <f t="shared" si="8"/>
        <v>2023</v>
      </c>
      <c r="C540">
        <v>35</v>
      </c>
      <c r="D540">
        <v>61.69</v>
      </c>
      <c r="E540">
        <v>160.36000000000001</v>
      </c>
    </row>
    <row r="541" spans="1:5" x14ac:dyDescent="0.35">
      <c r="A541" s="1">
        <v>45101</v>
      </c>
      <c r="B541" s="3">
        <f t="shared" si="8"/>
        <v>2023</v>
      </c>
      <c r="C541">
        <v>30</v>
      </c>
      <c r="D541">
        <v>49.11</v>
      </c>
      <c r="E541">
        <v>160.97</v>
      </c>
    </row>
    <row r="542" spans="1:5" x14ac:dyDescent="0.35">
      <c r="A542" s="1">
        <v>45102</v>
      </c>
      <c r="B542" s="3">
        <f t="shared" si="8"/>
        <v>2023</v>
      </c>
      <c r="C542">
        <v>31</v>
      </c>
      <c r="D542">
        <v>62.01</v>
      </c>
      <c r="E542">
        <v>170.18</v>
      </c>
    </row>
    <row r="543" spans="1:5" x14ac:dyDescent="0.35">
      <c r="A543" s="1">
        <v>45103</v>
      </c>
      <c r="B543" s="3">
        <f t="shared" si="8"/>
        <v>2023</v>
      </c>
      <c r="C543">
        <v>33</v>
      </c>
      <c r="D543">
        <v>45.32</v>
      </c>
      <c r="E543">
        <v>231.1</v>
      </c>
    </row>
    <row r="544" spans="1:5" x14ac:dyDescent="0.35">
      <c r="A544" s="1">
        <v>45104</v>
      </c>
      <c r="B544" s="3">
        <f t="shared" si="8"/>
        <v>2023</v>
      </c>
      <c r="C544">
        <v>35</v>
      </c>
      <c r="D544">
        <v>55.11</v>
      </c>
      <c r="E544">
        <v>209.53</v>
      </c>
    </row>
    <row r="545" spans="1:5" x14ac:dyDescent="0.35">
      <c r="A545" s="1">
        <v>45105</v>
      </c>
      <c r="B545" s="3">
        <f t="shared" si="8"/>
        <v>2023</v>
      </c>
      <c r="C545">
        <v>30</v>
      </c>
      <c r="D545">
        <v>58.26</v>
      </c>
      <c r="E545">
        <v>188.21</v>
      </c>
    </row>
    <row r="546" spans="1:5" x14ac:dyDescent="0.35">
      <c r="A546" s="1">
        <v>45106</v>
      </c>
      <c r="B546" s="3">
        <f t="shared" si="8"/>
        <v>2023</v>
      </c>
      <c r="C546">
        <v>33</v>
      </c>
      <c r="D546">
        <v>44.36</v>
      </c>
      <c r="E546">
        <v>153.33000000000001</v>
      </c>
    </row>
    <row r="547" spans="1:5" x14ac:dyDescent="0.35">
      <c r="A547" s="1">
        <v>45107</v>
      </c>
      <c r="B547" s="3">
        <f t="shared" si="8"/>
        <v>2023</v>
      </c>
      <c r="C547">
        <v>41</v>
      </c>
      <c r="D547">
        <v>51.61</v>
      </c>
      <c r="E547">
        <v>184.02</v>
      </c>
    </row>
    <row r="548" spans="1:5" x14ac:dyDescent="0.35">
      <c r="A548" s="1">
        <v>45108</v>
      </c>
      <c r="B548" s="3">
        <f t="shared" si="8"/>
        <v>2023</v>
      </c>
      <c r="C548">
        <v>41</v>
      </c>
      <c r="D548">
        <v>49</v>
      </c>
      <c r="E548">
        <v>164.48</v>
      </c>
    </row>
    <row r="549" spans="1:5" x14ac:dyDescent="0.35">
      <c r="A549" s="1">
        <v>45109</v>
      </c>
      <c r="B549" s="3">
        <f t="shared" si="8"/>
        <v>2023</v>
      </c>
      <c r="C549">
        <v>32</v>
      </c>
      <c r="D549">
        <v>52.88</v>
      </c>
      <c r="E549">
        <v>238.23</v>
      </c>
    </row>
    <row r="550" spans="1:5" x14ac:dyDescent="0.35">
      <c r="A550" s="1">
        <v>45110</v>
      </c>
      <c r="B550" s="3">
        <f t="shared" si="8"/>
        <v>2023</v>
      </c>
      <c r="C550">
        <v>40</v>
      </c>
      <c r="D550">
        <v>54.15</v>
      </c>
      <c r="E550">
        <v>164.67</v>
      </c>
    </row>
    <row r="551" spans="1:5" x14ac:dyDescent="0.35">
      <c r="A551" s="1">
        <v>45111</v>
      </c>
      <c r="B551" s="3">
        <f t="shared" si="8"/>
        <v>2023</v>
      </c>
      <c r="C551">
        <v>35</v>
      </c>
      <c r="D551">
        <v>55.33</v>
      </c>
      <c r="E551">
        <v>180.05</v>
      </c>
    </row>
    <row r="552" spans="1:5" x14ac:dyDescent="0.35">
      <c r="A552" s="1">
        <v>45112</v>
      </c>
      <c r="B552" s="3">
        <f t="shared" si="8"/>
        <v>2023</v>
      </c>
      <c r="C552">
        <v>33</v>
      </c>
      <c r="D552">
        <v>47</v>
      </c>
      <c r="E552">
        <v>220.82</v>
      </c>
    </row>
    <row r="553" spans="1:5" x14ac:dyDescent="0.35">
      <c r="A553" s="1">
        <v>45113</v>
      </c>
      <c r="B553" s="3">
        <f t="shared" si="8"/>
        <v>2023</v>
      </c>
      <c r="C553">
        <v>36</v>
      </c>
      <c r="D553">
        <v>53.73</v>
      </c>
      <c r="E553">
        <v>145.79</v>
      </c>
    </row>
    <row r="554" spans="1:5" x14ac:dyDescent="0.35">
      <c r="A554" s="1">
        <v>45114</v>
      </c>
      <c r="B554" s="3">
        <f t="shared" si="8"/>
        <v>2023</v>
      </c>
      <c r="C554">
        <v>41</v>
      </c>
      <c r="D554">
        <v>45.44</v>
      </c>
      <c r="E554">
        <v>239.65</v>
      </c>
    </row>
    <row r="555" spans="1:5" x14ac:dyDescent="0.35">
      <c r="A555" s="1">
        <v>45115</v>
      </c>
      <c r="B555" s="3">
        <f t="shared" si="8"/>
        <v>2023</v>
      </c>
      <c r="C555">
        <v>41</v>
      </c>
      <c r="D555">
        <v>58.82</v>
      </c>
      <c r="E555">
        <v>156.63999999999999</v>
      </c>
    </row>
    <row r="556" spans="1:5" x14ac:dyDescent="0.35">
      <c r="A556" s="1">
        <v>45116</v>
      </c>
      <c r="B556" s="3">
        <f t="shared" si="8"/>
        <v>2023</v>
      </c>
      <c r="C556">
        <v>35</v>
      </c>
      <c r="D556">
        <v>50.19</v>
      </c>
      <c r="E556">
        <v>213.99</v>
      </c>
    </row>
    <row r="557" spans="1:5" x14ac:dyDescent="0.35">
      <c r="A557" s="1">
        <v>45117</v>
      </c>
      <c r="B557" s="3">
        <f t="shared" si="8"/>
        <v>2023</v>
      </c>
      <c r="C557">
        <v>40</v>
      </c>
      <c r="D557">
        <v>51.98</v>
      </c>
      <c r="E557">
        <v>178</v>
      </c>
    </row>
    <row r="558" spans="1:5" x14ac:dyDescent="0.35">
      <c r="A558" s="1">
        <v>45118</v>
      </c>
      <c r="B558" s="3">
        <f t="shared" si="8"/>
        <v>2023</v>
      </c>
      <c r="C558">
        <v>33</v>
      </c>
      <c r="D558">
        <v>60.47</v>
      </c>
      <c r="E558">
        <v>160.03</v>
      </c>
    </row>
    <row r="559" spans="1:5" x14ac:dyDescent="0.35">
      <c r="A559" s="1">
        <v>45119</v>
      </c>
      <c r="B559" s="3">
        <f t="shared" si="8"/>
        <v>2023</v>
      </c>
      <c r="C559">
        <v>33</v>
      </c>
      <c r="D559">
        <v>47.11</v>
      </c>
      <c r="E559">
        <v>208.71</v>
      </c>
    </row>
    <row r="560" spans="1:5" x14ac:dyDescent="0.35">
      <c r="A560" s="1">
        <v>45120</v>
      </c>
      <c r="B560" s="3">
        <f t="shared" si="8"/>
        <v>2023</v>
      </c>
      <c r="C560">
        <v>31</v>
      </c>
      <c r="D560">
        <v>56.75</v>
      </c>
      <c r="E560">
        <v>208.02</v>
      </c>
    </row>
    <row r="561" spans="1:5" x14ac:dyDescent="0.35">
      <c r="A561" s="1">
        <v>45121</v>
      </c>
      <c r="B561" s="3">
        <f t="shared" si="8"/>
        <v>2023</v>
      </c>
      <c r="C561">
        <v>32</v>
      </c>
      <c r="D561">
        <v>49.84</v>
      </c>
      <c r="E561">
        <v>180.34</v>
      </c>
    </row>
    <row r="562" spans="1:5" x14ac:dyDescent="0.35">
      <c r="A562" s="1">
        <v>45122</v>
      </c>
      <c r="B562" s="3">
        <f t="shared" si="8"/>
        <v>2023</v>
      </c>
      <c r="C562">
        <v>38</v>
      </c>
      <c r="D562">
        <v>44.65</v>
      </c>
      <c r="E562">
        <v>241.47</v>
      </c>
    </row>
    <row r="563" spans="1:5" x14ac:dyDescent="0.35">
      <c r="A563" s="1">
        <v>45123</v>
      </c>
      <c r="B563" s="3">
        <f t="shared" si="8"/>
        <v>2023</v>
      </c>
      <c r="C563">
        <v>31</v>
      </c>
      <c r="D563">
        <v>51.43</v>
      </c>
      <c r="E563">
        <v>170.94</v>
      </c>
    </row>
    <row r="564" spans="1:5" x14ac:dyDescent="0.35">
      <c r="A564" s="1">
        <v>45124</v>
      </c>
      <c r="B564" s="3">
        <f t="shared" si="8"/>
        <v>2023</v>
      </c>
      <c r="C564">
        <v>31</v>
      </c>
      <c r="D564">
        <v>58.17</v>
      </c>
      <c r="E564">
        <v>166.1</v>
      </c>
    </row>
    <row r="565" spans="1:5" x14ac:dyDescent="0.35">
      <c r="A565" s="1">
        <v>45125</v>
      </c>
      <c r="B565" s="3">
        <f t="shared" si="8"/>
        <v>2023</v>
      </c>
      <c r="C565">
        <v>39</v>
      </c>
      <c r="D565">
        <v>45.73</v>
      </c>
      <c r="E565">
        <v>179.66</v>
      </c>
    </row>
    <row r="566" spans="1:5" x14ac:dyDescent="0.35">
      <c r="A566" s="1">
        <v>45126</v>
      </c>
      <c r="B566" s="3">
        <f t="shared" si="8"/>
        <v>2023</v>
      </c>
      <c r="C566">
        <v>30</v>
      </c>
      <c r="D566">
        <v>49.75</v>
      </c>
      <c r="E566">
        <v>153.97</v>
      </c>
    </row>
    <row r="567" spans="1:5" x14ac:dyDescent="0.35">
      <c r="A567" s="1">
        <v>45127</v>
      </c>
      <c r="B567" s="3">
        <f t="shared" si="8"/>
        <v>2023</v>
      </c>
      <c r="C567">
        <v>41</v>
      </c>
      <c r="D567">
        <v>57.5</v>
      </c>
      <c r="E567">
        <v>187.73</v>
      </c>
    </row>
    <row r="568" spans="1:5" x14ac:dyDescent="0.35">
      <c r="A568" s="1">
        <v>45128</v>
      </c>
      <c r="B568" s="3">
        <f t="shared" si="8"/>
        <v>2023</v>
      </c>
      <c r="C568">
        <v>33</v>
      </c>
      <c r="D568">
        <v>48.21</v>
      </c>
      <c r="E568">
        <v>155.41</v>
      </c>
    </row>
    <row r="569" spans="1:5" x14ac:dyDescent="0.35">
      <c r="A569" s="1">
        <v>45129</v>
      </c>
      <c r="B569" s="3">
        <f t="shared" si="8"/>
        <v>2023</v>
      </c>
      <c r="C569">
        <v>35</v>
      </c>
      <c r="D569">
        <v>52.12</v>
      </c>
      <c r="E569">
        <v>238.85</v>
      </c>
    </row>
    <row r="570" spans="1:5" x14ac:dyDescent="0.35">
      <c r="A570" s="1">
        <v>45130</v>
      </c>
      <c r="B570" s="3">
        <f t="shared" si="8"/>
        <v>2023</v>
      </c>
      <c r="C570">
        <v>33</v>
      </c>
      <c r="D570">
        <v>48.84</v>
      </c>
      <c r="E570">
        <v>236.97</v>
      </c>
    </row>
    <row r="571" spans="1:5" x14ac:dyDescent="0.35">
      <c r="A571" s="1">
        <v>45131</v>
      </c>
      <c r="B571" s="3">
        <f t="shared" si="8"/>
        <v>2023</v>
      </c>
      <c r="C571">
        <v>38</v>
      </c>
      <c r="D571">
        <v>48</v>
      </c>
      <c r="E571">
        <v>224.09</v>
      </c>
    </row>
    <row r="572" spans="1:5" x14ac:dyDescent="0.35">
      <c r="A572" s="1">
        <v>45132</v>
      </c>
      <c r="B572" s="3">
        <f t="shared" si="8"/>
        <v>2023</v>
      </c>
      <c r="C572">
        <v>37</v>
      </c>
      <c r="D572">
        <v>44.16</v>
      </c>
      <c r="E572">
        <v>222.66</v>
      </c>
    </row>
    <row r="573" spans="1:5" x14ac:dyDescent="0.35">
      <c r="A573" s="1">
        <v>45133</v>
      </c>
      <c r="B573" s="3">
        <f t="shared" si="8"/>
        <v>2023</v>
      </c>
      <c r="C573">
        <v>36</v>
      </c>
      <c r="D573">
        <v>50.75</v>
      </c>
      <c r="E573">
        <v>147.86000000000001</v>
      </c>
    </row>
    <row r="574" spans="1:5" x14ac:dyDescent="0.35">
      <c r="A574" s="1">
        <v>45134</v>
      </c>
      <c r="B574" s="3">
        <f t="shared" si="8"/>
        <v>2023</v>
      </c>
      <c r="C574">
        <v>34</v>
      </c>
      <c r="D574">
        <v>62.96</v>
      </c>
      <c r="E574">
        <v>189.15</v>
      </c>
    </row>
    <row r="575" spans="1:5" x14ac:dyDescent="0.35">
      <c r="A575" s="1">
        <v>45135</v>
      </c>
      <c r="B575" s="3">
        <f t="shared" si="8"/>
        <v>2023</v>
      </c>
      <c r="C575">
        <v>41</v>
      </c>
      <c r="D575">
        <v>44.1</v>
      </c>
      <c r="E575">
        <v>147.25</v>
      </c>
    </row>
    <row r="576" spans="1:5" x14ac:dyDescent="0.35">
      <c r="A576" s="1">
        <v>45136</v>
      </c>
      <c r="B576" s="3">
        <f t="shared" si="8"/>
        <v>2023</v>
      </c>
      <c r="C576">
        <v>33</v>
      </c>
      <c r="D576">
        <v>45.93</v>
      </c>
      <c r="E576">
        <v>152.63</v>
      </c>
    </row>
    <row r="577" spans="1:5" x14ac:dyDescent="0.35">
      <c r="A577" s="1">
        <v>45137</v>
      </c>
      <c r="B577" s="3">
        <f t="shared" si="8"/>
        <v>2023</v>
      </c>
      <c r="C577">
        <v>33</v>
      </c>
      <c r="D577">
        <v>51.77</v>
      </c>
      <c r="E577">
        <v>183.42</v>
      </c>
    </row>
    <row r="578" spans="1:5" x14ac:dyDescent="0.35">
      <c r="A578" s="1">
        <v>45138</v>
      </c>
      <c r="B578" s="3">
        <f t="shared" si="8"/>
        <v>2023</v>
      </c>
      <c r="C578">
        <v>37</v>
      </c>
      <c r="D578">
        <v>61.53</v>
      </c>
      <c r="E578">
        <v>193.06</v>
      </c>
    </row>
    <row r="579" spans="1:5" x14ac:dyDescent="0.35">
      <c r="A579" s="1">
        <v>45139</v>
      </c>
      <c r="B579" s="3">
        <f t="shared" ref="B579:B642" si="9">YEAR(A579)</f>
        <v>2023</v>
      </c>
      <c r="C579">
        <v>37</v>
      </c>
      <c r="D579">
        <v>59.41</v>
      </c>
      <c r="E579">
        <v>183.51</v>
      </c>
    </row>
    <row r="580" spans="1:5" x14ac:dyDescent="0.35">
      <c r="A580" s="1">
        <v>45140</v>
      </c>
      <c r="B580" s="3">
        <f t="shared" si="9"/>
        <v>2023</v>
      </c>
      <c r="C580">
        <v>37</v>
      </c>
      <c r="D580">
        <v>61.48</v>
      </c>
      <c r="E580">
        <v>211.06</v>
      </c>
    </row>
    <row r="581" spans="1:5" x14ac:dyDescent="0.35">
      <c r="A581" s="1">
        <v>45141</v>
      </c>
      <c r="B581" s="3">
        <f t="shared" si="9"/>
        <v>2023</v>
      </c>
      <c r="C581">
        <v>36</v>
      </c>
      <c r="D581">
        <v>62.71</v>
      </c>
      <c r="E581">
        <v>179.57</v>
      </c>
    </row>
    <row r="582" spans="1:5" x14ac:dyDescent="0.35">
      <c r="A582" s="1">
        <v>45142</v>
      </c>
      <c r="B582" s="3">
        <f t="shared" si="9"/>
        <v>2023</v>
      </c>
      <c r="C582">
        <v>41</v>
      </c>
      <c r="D582">
        <v>59.13</v>
      </c>
      <c r="E582">
        <v>237.25</v>
      </c>
    </row>
    <row r="583" spans="1:5" x14ac:dyDescent="0.35">
      <c r="A583" s="1">
        <v>45143</v>
      </c>
      <c r="B583" s="3">
        <f t="shared" si="9"/>
        <v>2023</v>
      </c>
      <c r="C583">
        <v>41</v>
      </c>
      <c r="D583">
        <v>45.85</v>
      </c>
      <c r="E583">
        <v>151.30000000000001</v>
      </c>
    </row>
    <row r="584" spans="1:5" x14ac:dyDescent="0.35">
      <c r="A584" s="1">
        <v>45144</v>
      </c>
      <c r="B584" s="3">
        <f t="shared" si="9"/>
        <v>2023</v>
      </c>
      <c r="C584">
        <v>34</v>
      </c>
      <c r="D584">
        <v>43.39</v>
      </c>
      <c r="E584">
        <v>212.22</v>
      </c>
    </row>
    <row r="585" spans="1:5" x14ac:dyDescent="0.35">
      <c r="A585" s="1">
        <v>45145</v>
      </c>
      <c r="B585" s="3">
        <f t="shared" si="9"/>
        <v>2023</v>
      </c>
      <c r="C585">
        <v>39</v>
      </c>
      <c r="D585">
        <v>60.19</v>
      </c>
      <c r="E585">
        <v>157.65</v>
      </c>
    </row>
    <row r="586" spans="1:5" x14ac:dyDescent="0.35">
      <c r="A586" s="1">
        <v>45146</v>
      </c>
      <c r="B586" s="3">
        <f t="shared" si="9"/>
        <v>2023</v>
      </c>
      <c r="C586">
        <v>32</v>
      </c>
      <c r="D586">
        <v>50.62</v>
      </c>
      <c r="E586">
        <v>234.01</v>
      </c>
    </row>
    <row r="587" spans="1:5" x14ac:dyDescent="0.35">
      <c r="A587" s="1">
        <v>45147</v>
      </c>
      <c r="B587" s="3">
        <f t="shared" si="9"/>
        <v>2023</v>
      </c>
      <c r="C587">
        <v>31</v>
      </c>
      <c r="D587">
        <v>58.2</v>
      </c>
      <c r="E587">
        <v>196.12</v>
      </c>
    </row>
    <row r="588" spans="1:5" x14ac:dyDescent="0.35">
      <c r="A588" s="1">
        <v>45148</v>
      </c>
      <c r="B588" s="3">
        <f t="shared" si="9"/>
        <v>2023</v>
      </c>
      <c r="C588">
        <v>35</v>
      </c>
      <c r="D588">
        <v>61.19</v>
      </c>
      <c r="E588">
        <v>164.54</v>
      </c>
    </row>
    <row r="589" spans="1:5" x14ac:dyDescent="0.35">
      <c r="A589" s="1">
        <v>45149</v>
      </c>
      <c r="B589" s="3">
        <f t="shared" si="9"/>
        <v>2023</v>
      </c>
      <c r="C589">
        <v>31</v>
      </c>
      <c r="D589">
        <v>47.62</v>
      </c>
      <c r="E589">
        <v>177.05</v>
      </c>
    </row>
    <row r="590" spans="1:5" x14ac:dyDescent="0.35">
      <c r="A590" s="1">
        <v>45150</v>
      </c>
      <c r="B590" s="3">
        <f t="shared" si="9"/>
        <v>2023</v>
      </c>
      <c r="C590">
        <v>33</v>
      </c>
      <c r="D590">
        <v>50.05</v>
      </c>
      <c r="E590">
        <v>178.95</v>
      </c>
    </row>
    <row r="591" spans="1:5" x14ac:dyDescent="0.35">
      <c r="A591" s="1">
        <v>45151</v>
      </c>
      <c r="B591" s="3">
        <f t="shared" si="9"/>
        <v>2023</v>
      </c>
      <c r="C591">
        <v>41</v>
      </c>
      <c r="D591">
        <v>54.58</v>
      </c>
      <c r="E591">
        <v>156.68</v>
      </c>
    </row>
    <row r="592" spans="1:5" x14ac:dyDescent="0.35">
      <c r="A592" s="1">
        <v>45152</v>
      </c>
      <c r="B592" s="3">
        <f t="shared" si="9"/>
        <v>2023</v>
      </c>
      <c r="C592">
        <v>33</v>
      </c>
      <c r="D592">
        <v>48.05</v>
      </c>
      <c r="E592">
        <v>213.15</v>
      </c>
    </row>
    <row r="593" spans="1:5" x14ac:dyDescent="0.35">
      <c r="A593" s="1">
        <v>45153</v>
      </c>
      <c r="B593" s="3">
        <f t="shared" si="9"/>
        <v>2023</v>
      </c>
      <c r="C593">
        <v>33</v>
      </c>
      <c r="D593">
        <v>57.8</v>
      </c>
      <c r="E593">
        <v>163.83000000000001</v>
      </c>
    </row>
    <row r="594" spans="1:5" x14ac:dyDescent="0.35">
      <c r="A594" s="1">
        <v>45154</v>
      </c>
      <c r="B594" s="3">
        <f t="shared" si="9"/>
        <v>2023</v>
      </c>
      <c r="C594">
        <v>32</v>
      </c>
      <c r="D594">
        <v>59.41</v>
      </c>
      <c r="E594">
        <v>229.9</v>
      </c>
    </row>
    <row r="595" spans="1:5" x14ac:dyDescent="0.35">
      <c r="A595" s="1">
        <v>45155</v>
      </c>
      <c r="B595" s="3">
        <f t="shared" si="9"/>
        <v>2023</v>
      </c>
      <c r="C595">
        <v>38</v>
      </c>
      <c r="D595">
        <v>62.7</v>
      </c>
      <c r="E595">
        <v>177.24</v>
      </c>
    </row>
    <row r="596" spans="1:5" x14ac:dyDescent="0.35">
      <c r="A596" s="1">
        <v>45156</v>
      </c>
      <c r="B596" s="3">
        <f t="shared" si="9"/>
        <v>2023</v>
      </c>
      <c r="C596">
        <v>39</v>
      </c>
      <c r="D596">
        <v>47.26</v>
      </c>
      <c r="E596">
        <v>226.84</v>
      </c>
    </row>
    <row r="597" spans="1:5" x14ac:dyDescent="0.35">
      <c r="A597" s="1">
        <v>45157</v>
      </c>
      <c r="B597" s="3">
        <f t="shared" si="9"/>
        <v>2023</v>
      </c>
      <c r="C597">
        <v>39</v>
      </c>
      <c r="D597">
        <v>61.98</v>
      </c>
      <c r="E597">
        <v>211.83</v>
      </c>
    </row>
    <row r="598" spans="1:5" x14ac:dyDescent="0.35">
      <c r="A598" s="1">
        <v>45158</v>
      </c>
      <c r="B598" s="3">
        <f t="shared" si="9"/>
        <v>2023</v>
      </c>
      <c r="C598">
        <v>35</v>
      </c>
      <c r="D598">
        <v>46.45</v>
      </c>
      <c r="E598">
        <v>156.1</v>
      </c>
    </row>
    <row r="599" spans="1:5" x14ac:dyDescent="0.35">
      <c r="A599" s="1">
        <v>45159</v>
      </c>
      <c r="B599" s="3">
        <f t="shared" si="9"/>
        <v>2023</v>
      </c>
      <c r="C599">
        <v>41</v>
      </c>
      <c r="D599">
        <v>55.67</v>
      </c>
      <c r="E599">
        <v>207.1</v>
      </c>
    </row>
    <row r="600" spans="1:5" x14ac:dyDescent="0.35">
      <c r="A600" s="1">
        <v>45160</v>
      </c>
      <c r="B600" s="3">
        <f t="shared" si="9"/>
        <v>2023</v>
      </c>
      <c r="C600">
        <v>35</v>
      </c>
      <c r="D600">
        <v>46.82</v>
      </c>
      <c r="E600">
        <v>231.24</v>
      </c>
    </row>
    <row r="601" spans="1:5" x14ac:dyDescent="0.35">
      <c r="A601" s="1">
        <v>45161</v>
      </c>
      <c r="B601" s="3">
        <f t="shared" si="9"/>
        <v>2023</v>
      </c>
      <c r="C601">
        <v>39</v>
      </c>
      <c r="D601">
        <v>43.26</v>
      </c>
      <c r="E601">
        <v>162.47999999999999</v>
      </c>
    </row>
    <row r="602" spans="1:5" x14ac:dyDescent="0.35">
      <c r="A602" s="1">
        <v>45162</v>
      </c>
      <c r="B602" s="3">
        <f t="shared" si="9"/>
        <v>2023</v>
      </c>
      <c r="C602">
        <v>39</v>
      </c>
      <c r="D602">
        <v>52.25</v>
      </c>
      <c r="E602">
        <v>187.91</v>
      </c>
    </row>
    <row r="603" spans="1:5" x14ac:dyDescent="0.35">
      <c r="A603" s="1">
        <v>45163</v>
      </c>
      <c r="B603" s="3">
        <f t="shared" si="9"/>
        <v>2023</v>
      </c>
      <c r="C603">
        <v>38</v>
      </c>
      <c r="D603">
        <v>48.25</v>
      </c>
      <c r="E603">
        <v>159.05000000000001</v>
      </c>
    </row>
    <row r="604" spans="1:5" x14ac:dyDescent="0.35">
      <c r="A604" s="1">
        <v>45164</v>
      </c>
      <c r="B604" s="3">
        <f t="shared" si="9"/>
        <v>2023</v>
      </c>
      <c r="C604">
        <v>36</v>
      </c>
      <c r="D604">
        <v>51.32</v>
      </c>
      <c r="E604">
        <v>227.31</v>
      </c>
    </row>
    <row r="605" spans="1:5" x14ac:dyDescent="0.35">
      <c r="A605" s="1">
        <v>45165</v>
      </c>
      <c r="B605" s="3">
        <f t="shared" si="9"/>
        <v>2023</v>
      </c>
      <c r="C605">
        <v>35</v>
      </c>
      <c r="D605">
        <v>45.59</v>
      </c>
      <c r="E605">
        <v>155.54</v>
      </c>
    </row>
    <row r="606" spans="1:5" x14ac:dyDescent="0.35">
      <c r="A606" s="1">
        <v>45166</v>
      </c>
      <c r="B606" s="3">
        <f t="shared" si="9"/>
        <v>2023</v>
      </c>
      <c r="C606">
        <v>40</v>
      </c>
      <c r="D606">
        <v>48.18</v>
      </c>
      <c r="E606">
        <v>229.41</v>
      </c>
    </row>
    <row r="607" spans="1:5" x14ac:dyDescent="0.35">
      <c r="A607" s="1">
        <v>45167</v>
      </c>
      <c r="B607" s="3">
        <f t="shared" si="9"/>
        <v>2023</v>
      </c>
      <c r="C607">
        <v>34</v>
      </c>
      <c r="D607">
        <v>48.49</v>
      </c>
      <c r="E607">
        <v>191.47</v>
      </c>
    </row>
    <row r="608" spans="1:5" x14ac:dyDescent="0.35">
      <c r="A608" s="1">
        <v>45168</v>
      </c>
      <c r="B608" s="3">
        <f t="shared" si="9"/>
        <v>2023</v>
      </c>
      <c r="C608">
        <v>40</v>
      </c>
      <c r="D608">
        <v>48.01</v>
      </c>
      <c r="E608">
        <v>150.43</v>
      </c>
    </row>
    <row r="609" spans="1:5" x14ac:dyDescent="0.35">
      <c r="A609" s="1">
        <v>45169</v>
      </c>
      <c r="B609" s="3">
        <f t="shared" si="9"/>
        <v>2023</v>
      </c>
      <c r="C609">
        <v>33</v>
      </c>
      <c r="D609">
        <v>52.8</v>
      </c>
      <c r="E609">
        <v>240.56</v>
      </c>
    </row>
    <row r="610" spans="1:5" x14ac:dyDescent="0.35">
      <c r="A610" s="1">
        <v>45170</v>
      </c>
      <c r="B610" s="3">
        <f t="shared" si="9"/>
        <v>2023</v>
      </c>
      <c r="C610">
        <v>38</v>
      </c>
      <c r="D610">
        <v>58.75</v>
      </c>
      <c r="E610">
        <v>169.51</v>
      </c>
    </row>
    <row r="611" spans="1:5" x14ac:dyDescent="0.35">
      <c r="A611" s="1">
        <v>45171</v>
      </c>
      <c r="B611" s="3">
        <f t="shared" si="9"/>
        <v>2023</v>
      </c>
      <c r="C611">
        <v>42</v>
      </c>
      <c r="D611">
        <v>48.35</v>
      </c>
      <c r="E611">
        <v>147.56</v>
      </c>
    </row>
    <row r="612" spans="1:5" x14ac:dyDescent="0.35">
      <c r="A612" s="1">
        <v>45172</v>
      </c>
      <c r="B612" s="3">
        <f t="shared" si="9"/>
        <v>2023</v>
      </c>
      <c r="C612">
        <v>33</v>
      </c>
      <c r="D612">
        <v>51.86</v>
      </c>
      <c r="E612">
        <v>242.17</v>
      </c>
    </row>
    <row r="613" spans="1:5" x14ac:dyDescent="0.35">
      <c r="A613" s="1">
        <v>45173</v>
      </c>
      <c r="B613" s="3">
        <f t="shared" si="9"/>
        <v>2023</v>
      </c>
      <c r="C613">
        <v>34</v>
      </c>
      <c r="D613">
        <v>57.28</v>
      </c>
      <c r="E613">
        <v>174.18</v>
      </c>
    </row>
    <row r="614" spans="1:5" x14ac:dyDescent="0.35">
      <c r="A614" s="1">
        <v>45174</v>
      </c>
      <c r="B614" s="3">
        <f t="shared" si="9"/>
        <v>2023</v>
      </c>
      <c r="C614">
        <v>38</v>
      </c>
      <c r="D614">
        <v>57.41</v>
      </c>
      <c r="E614">
        <v>240.85</v>
      </c>
    </row>
    <row r="615" spans="1:5" x14ac:dyDescent="0.35">
      <c r="A615" s="1">
        <v>45175</v>
      </c>
      <c r="B615" s="3">
        <f t="shared" si="9"/>
        <v>2023</v>
      </c>
      <c r="C615">
        <v>36</v>
      </c>
      <c r="D615">
        <v>50.23</v>
      </c>
      <c r="E615">
        <v>213.97</v>
      </c>
    </row>
    <row r="616" spans="1:5" x14ac:dyDescent="0.35">
      <c r="A616" s="1">
        <v>45176</v>
      </c>
      <c r="B616" s="3">
        <f t="shared" si="9"/>
        <v>2023</v>
      </c>
      <c r="C616">
        <v>38</v>
      </c>
      <c r="D616">
        <v>46.63</v>
      </c>
      <c r="E616">
        <v>188.21</v>
      </c>
    </row>
    <row r="617" spans="1:5" x14ac:dyDescent="0.35">
      <c r="A617" s="1">
        <v>45177</v>
      </c>
      <c r="B617" s="3">
        <f t="shared" si="9"/>
        <v>2023</v>
      </c>
      <c r="C617">
        <v>41</v>
      </c>
      <c r="D617">
        <v>53.5</v>
      </c>
      <c r="E617">
        <v>230.32</v>
      </c>
    </row>
    <row r="618" spans="1:5" x14ac:dyDescent="0.35">
      <c r="A618" s="1">
        <v>45178</v>
      </c>
      <c r="B618" s="3">
        <f t="shared" si="9"/>
        <v>2023</v>
      </c>
      <c r="C618">
        <v>34</v>
      </c>
      <c r="D618">
        <v>59.82</v>
      </c>
      <c r="E618">
        <v>242.87</v>
      </c>
    </row>
    <row r="619" spans="1:5" x14ac:dyDescent="0.35">
      <c r="A619" s="1">
        <v>45179</v>
      </c>
      <c r="B619" s="3">
        <f t="shared" si="9"/>
        <v>2023</v>
      </c>
      <c r="C619">
        <v>33</v>
      </c>
      <c r="D619">
        <v>51.47</v>
      </c>
      <c r="E619">
        <v>211.13</v>
      </c>
    </row>
    <row r="620" spans="1:5" x14ac:dyDescent="0.35">
      <c r="A620" s="1">
        <v>45180</v>
      </c>
      <c r="B620" s="3">
        <f t="shared" si="9"/>
        <v>2023</v>
      </c>
      <c r="C620">
        <v>35</v>
      </c>
      <c r="D620">
        <v>44.45</v>
      </c>
      <c r="E620">
        <v>205.74</v>
      </c>
    </row>
    <row r="621" spans="1:5" x14ac:dyDescent="0.35">
      <c r="A621" s="1">
        <v>45181</v>
      </c>
      <c r="B621" s="3">
        <f t="shared" si="9"/>
        <v>2023</v>
      </c>
      <c r="C621">
        <v>33</v>
      </c>
      <c r="D621">
        <v>56.29</v>
      </c>
      <c r="E621">
        <v>170.09</v>
      </c>
    </row>
    <row r="622" spans="1:5" x14ac:dyDescent="0.35">
      <c r="A622" s="1">
        <v>45182</v>
      </c>
      <c r="B622" s="3">
        <f t="shared" si="9"/>
        <v>2023</v>
      </c>
      <c r="C622">
        <v>32</v>
      </c>
      <c r="D622">
        <v>59.44</v>
      </c>
      <c r="E622">
        <v>215.67</v>
      </c>
    </row>
    <row r="623" spans="1:5" x14ac:dyDescent="0.35">
      <c r="A623" s="1">
        <v>45183</v>
      </c>
      <c r="B623" s="3">
        <f t="shared" si="9"/>
        <v>2023</v>
      </c>
      <c r="C623">
        <v>39</v>
      </c>
      <c r="D623">
        <v>59.98</v>
      </c>
      <c r="E623">
        <v>187.85</v>
      </c>
    </row>
    <row r="624" spans="1:5" x14ac:dyDescent="0.35">
      <c r="A624" s="1">
        <v>45184</v>
      </c>
      <c r="B624" s="3">
        <f t="shared" si="9"/>
        <v>2023</v>
      </c>
      <c r="C624">
        <v>35</v>
      </c>
      <c r="D624">
        <v>59</v>
      </c>
      <c r="E624">
        <v>238.84</v>
      </c>
    </row>
    <row r="625" spans="1:5" x14ac:dyDescent="0.35">
      <c r="A625" s="1">
        <v>45185</v>
      </c>
      <c r="B625" s="3">
        <f t="shared" si="9"/>
        <v>2023</v>
      </c>
      <c r="C625">
        <v>43</v>
      </c>
      <c r="D625">
        <v>50.8</v>
      </c>
      <c r="E625">
        <v>227.75</v>
      </c>
    </row>
    <row r="626" spans="1:5" x14ac:dyDescent="0.35">
      <c r="A626" s="1">
        <v>45186</v>
      </c>
      <c r="B626" s="3">
        <f t="shared" si="9"/>
        <v>2023</v>
      </c>
      <c r="C626">
        <v>37</v>
      </c>
      <c r="D626">
        <v>57.85</v>
      </c>
      <c r="E626">
        <v>154.58000000000001</v>
      </c>
    </row>
    <row r="627" spans="1:5" x14ac:dyDescent="0.35">
      <c r="A627" s="1">
        <v>45187</v>
      </c>
      <c r="B627" s="3">
        <f t="shared" si="9"/>
        <v>2023</v>
      </c>
      <c r="C627">
        <v>42</v>
      </c>
      <c r="D627">
        <v>48.87</v>
      </c>
      <c r="E627">
        <v>229.68</v>
      </c>
    </row>
    <row r="628" spans="1:5" x14ac:dyDescent="0.35">
      <c r="A628" s="1">
        <v>45188</v>
      </c>
      <c r="B628" s="3">
        <f t="shared" si="9"/>
        <v>2023</v>
      </c>
      <c r="C628">
        <v>41</v>
      </c>
      <c r="D628">
        <v>45.49</v>
      </c>
      <c r="E628">
        <v>195.02</v>
      </c>
    </row>
    <row r="629" spans="1:5" x14ac:dyDescent="0.35">
      <c r="A629" s="1">
        <v>45189</v>
      </c>
      <c r="B629" s="3">
        <f t="shared" si="9"/>
        <v>2023</v>
      </c>
      <c r="C629">
        <v>35</v>
      </c>
      <c r="D629">
        <v>54.21</v>
      </c>
      <c r="E629">
        <v>144.47</v>
      </c>
    </row>
    <row r="630" spans="1:5" x14ac:dyDescent="0.35">
      <c r="A630" s="1">
        <v>45190</v>
      </c>
      <c r="B630" s="3">
        <f t="shared" si="9"/>
        <v>2023</v>
      </c>
      <c r="C630">
        <v>36</v>
      </c>
      <c r="D630">
        <v>55.39</v>
      </c>
      <c r="E630">
        <v>164.28</v>
      </c>
    </row>
    <row r="631" spans="1:5" x14ac:dyDescent="0.35">
      <c r="A631" s="1">
        <v>45191</v>
      </c>
      <c r="B631" s="3">
        <f t="shared" si="9"/>
        <v>2023</v>
      </c>
      <c r="C631">
        <v>41</v>
      </c>
      <c r="D631">
        <v>61.45</v>
      </c>
      <c r="E631">
        <v>175.14</v>
      </c>
    </row>
    <row r="632" spans="1:5" x14ac:dyDescent="0.35">
      <c r="A632" s="1">
        <v>45192</v>
      </c>
      <c r="B632" s="3">
        <f t="shared" si="9"/>
        <v>2023</v>
      </c>
      <c r="C632">
        <v>38</v>
      </c>
      <c r="D632">
        <v>55.78</v>
      </c>
      <c r="E632">
        <v>164.71</v>
      </c>
    </row>
    <row r="633" spans="1:5" x14ac:dyDescent="0.35">
      <c r="A633" s="1">
        <v>45193</v>
      </c>
      <c r="B633" s="3">
        <f t="shared" si="9"/>
        <v>2023</v>
      </c>
      <c r="C633">
        <v>35</v>
      </c>
      <c r="D633">
        <v>47.18</v>
      </c>
      <c r="E633">
        <v>221.79</v>
      </c>
    </row>
    <row r="634" spans="1:5" x14ac:dyDescent="0.35">
      <c r="A634" s="1">
        <v>45194</v>
      </c>
      <c r="B634" s="3">
        <f t="shared" si="9"/>
        <v>2023</v>
      </c>
      <c r="C634">
        <v>34</v>
      </c>
      <c r="D634">
        <v>50.52</v>
      </c>
      <c r="E634">
        <v>162.06</v>
      </c>
    </row>
    <row r="635" spans="1:5" x14ac:dyDescent="0.35">
      <c r="A635" s="1">
        <v>45195</v>
      </c>
      <c r="B635" s="3">
        <f t="shared" si="9"/>
        <v>2023</v>
      </c>
      <c r="C635">
        <v>38</v>
      </c>
      <c r="D635">
        <v>49.07</v>
      </c>
      <c r="E635">
        <v>237.69</v>
      </c>
    </row>
    <row r="636" spans="1:5" x14ac:dyDescent="0.35">
      <c r="A636" s="1">
        <v>45196</v>
      </c>
      <c r="B636" s="3">
        <f t="shared" si="9"/>
        <v>2023</v>
      </c>
      <c r="C636">
        <v>36</v>
      </c>
      <c r="D636">
        <v>56.61</v>
      </c>
      <c r="E636">
        <v>197.93</v>
      </c>
    </row>
    <row r="637" spans="1:5" x14ac:dyDescent="0.35">
      <c r="A637" s="1">
        <v>45197</v>
      </c>
      <c r="B637" s="3">
        <f t="shared" si="9"/>
        <v>2023</v>
      </c>
      <c r="C637">
        <v>42</v>
      </c>
      <c r="D637">
        <v>55.53</v>
      </c>
      <c r="E637">
        <v>183.21</v>
      </c>
    </row>
    <row r="638" spans="1:5" x14ac:dyDescent="0.35">
      <c r="A638" s="1">
        <v>45198</v>
      </c>
      <c r="B638" s="3">
        <f t="shared" si="9"/>
        <v>2023</v>
      </c>
      <c r="C638">
        <v>38</v>
      </c>
      <c r="D638">
        <v>48.37</v>
      </c>
      <c r="E638">
        <v>235.44</v>
      </c>
    </row>
    <row r="639" spans="1:5" x14ac:dyDescent="0.35">
      <c r="A639" s="1">
        <v>45199</v>
      </c>
      <c r="B639" s="3">
        <f t="shared" si="9"/>
        <v>2023</v>
      </c>
      <c r="C639">
        <v>35</v>
      </c>
      <c r="D639">
        <v>60.52</v>
      </c>
      <c r="E639">
        <v>169.31</v>
      </c>
    </row>
    <row r="640" spans="1:5" x14ac:dyDescent="0.35">
      <c r="A640" s="1">
        <v>45200</v>
      </c>
      <c r="B640" s="3">
        <f t="shared" si="9"/>
        <v>2023</v>
      </c>
      <c r="C640">
        <v>38</v>
      </c>
      <c r="D640">
        <v>53.73</v>
      </c>
      <c r="E640">
        <v>158.27000000000001</v>
      </c>
    </row>
    <row r="641" spans="1:5" x14ac:dyDescent="0.35">
      <c r="A641" s="1">
        <v>45201</v>
      </c>
      <c r="B641" s="3">
        <f t="shared" si="9"/>
        <v>2023</v>
      </c>
      <c r="C641">
        <v>34</v>
      </c>
      <c r="D641">
        <v>51.39</v>
      </c>
      <c r="E641">
        <v>196.05</v>
      </c>
    </row>
    <row r="642" spans="1:5" x14ac:dyDescent="0.35">
      <c r="A642" s="1">
        <v>45202</v>
      </c>
      <c r="B642" s="3">
        <f t="shared" si="9"/>
        <v>2023</v>
      </c>
      <c r="C642">
        <v>41</v>
      </c>
      <c r="D642">
        <v>61.48</v>
      </c>
      <c r="E642">
        <v>228.1</v>
      </c>
    </row>
    <row r="643" spans="1:5" x14ac:dyDescent="0.35">
      <c r="A643" s="1">
        <v>45203</v>
      </c>
      <c r="B643" s="3">
        <f t="shared" ref="B643:B706" si="10">YEAR(A643)</f>
        <v>2023</v>
      </c>
      <c r="C643">
        <v>41</v>
      </c>
      <c r="D643">
        <v>61.04</v>
      </c>
      <c r="E643">
        <v>226.28</v>
      </c>
    </row>
    <row r="644" spans="1:5" x14ac:dyDescent="0.35">
      <c r="A644" s="1">
        <v>45204</v>
      </c>
      <c r="B644" s="3">
        <f t="shared" si="10"/>
        <v>2023</v>
      </c>
      <c r="C644">
        <v>32</v>
      </c>
      <c r="D644">
        <v>47.2</v>
      </c>
      <c r="E644">
        <v>195.23</v>
      </c>
    </row>
    <row r="645" spans="1:5" x14ac:dyDescent="0.35">
      <c r="A645" s="1">
        <v>45205</v>
      </c>
      <c r="B645" s="3">
        <f t="shared" si="10"/>
        <v>2023</v>
      </c>
      <c r="C645">
        <v>39</v>
      </c>
      <c r="D645">
        <v>51.14</v>
      </c>
      <c r="E645">
        <v>163.22</v>
      </c>
    </row>
    <row r="646" spans="1:5" x14ac:dyDescent="0.35">
      <c r="A646" s="1">
        <v>45206</v>
      </c>
      <c r="B646" s="3">
        <f t="shared" si="10"/>
        <v>2023</v>
      </c>
      <c r="C646">
        <v>33</v>
      </c>
      <c r="D646">
        <v>49.12</v>
      </c>
      <c r="E646">
        <v>238.97</v>
      </c>
    </row>
    <row r="647" spans="1:5" x14ac:dyDescent="0.35">
      <c r="A647" s="1">
        <v>45207</v>
      </c>
      <c r="B647" s="3">
        <f t="shared" si="10"/>
        <v>2023</v>
      </c>
      <c r="C647">
        <v>37</v>
      </c>
      <c r="D647">
        <v>54.07</v>
      </c>
      <c r="E647">
        <v>190.8</v>
      </c>
    </row>
    <row r="648" spans="1:5" x14ac:dyDescent="0.35">
      <c r="A648" s="1">
        <v>45208</v>
      </c>
      <c r="B648" s="3">
        <f t="shared" si="10"/>
        <v>2023</v>
      </c>
      <c r="C648">
        <v>42</v>
      </c>
      <c r="D648">
        <v>59.32</v>
      </c>
      <c r="E648">
        <v>192.64</v>
      </c>
    </row>
    <row r="649" spans="1:5" x14ac:dyDescent="0.35">
      <c r="A649" s="1">
        <v>45209</v>
      </c>
      <c r="B649" s="3">
        <f t="shared" si="10"/>
        <v>2023</v>
      </c>
      <c r="C649">
        <v>35</v>
      </c>
      <c r="D649">
        <v>55.27</v>
      </c>
      <c r="E649">
        <v>146.59</v>
      </c>
    </row>
    <row r="650" spans="1:5" x14ac:dyDescent="0.35">
      <c r="A650" s="1">
        <v>45210</v>
      </c>
      <c r="B650" s="3">
        <f t="shared" si="10"/>
        <v>2023</v>
      </c>
      <c r="C650">
        <v>38</v>
      </c>
      <c r="D650">
        <v>60.41</v>
      </c>
      <c r="E650">
        <v>205.47</v>
      </c>
    </row>
    <row r="651" spans="1:5" x14ac:dyDescent="0.35">
      <c r="A651" s="1">
        <v>45211</v>
      </c>
      <c r="B651" s="3">
        <f t="shared" si="10"/>
        <v>2023</v>
      </c>
      <c r="C651">
        <v>33</v>
      </c>
      <c r="D651">
        <v>47.8</v>
      </c>
      <c r="E651">
        <v>168.47</v>
      </c>
    </row>
    <row r="652" spans="1:5" x14ac:dyDescent="0.35">
      <c r="A652" s="1">
        <v>45212</v>
      </c>
      <c r="B652" s="3">
        <f t="shared" si="10"/>
        <v>2023</v>
      </c>
      <c r="C652">
        <v>33</v>
      </c>
      <c r="D652">
        <v>58.24</v>
      </c>
      <c r="E652">
        <v>213.21</v>
      </c>
    </row>
    <row r="653" spans="1:5" x14ac:dyDescent="0.35">
      <c r="A653" s="1">
        <v>45213</v>
      </c>
      <c r="B653" s="3">
        <f t="shared" si="10"/>
        <v>2023</v>
      </c>
      <c r="C653">
        <v>39</v>
      </c>
      <c r="D653">
        <v>53.33</v>
      </c>
      <c r="E653">
        <v>188.87</v>
      </c>
    </row>
    <row r="654" spans="1:5" x14ac:dyDescent="0.35">
      <c r="A654" s="1">
        <v>45214</v>
      </c>
      <c r="B654" s="3">
        <f t="shared" si="10"/>
        <v>2023</v>
      </c>
      <c r="C654">
        <v>38</v>
      </c>
      <c r="D654">
        <v>48.54</v>
      </c>
      <c r="E654">
        <v>175.03</v>
      </c>
    </row>
    <row r="655" spans="1:5" x14ac:dyDescent="0.35">
      <c r="A655" s="1">
        <v>45215</v>
      </c>
      <c r="B655" s="3">
        <f t="shared" si="10"/>
        <v>2023</v>
      </c>
      <c r="C655">
        <v>35</v>
      </c>
      <c r="D655">
        <v>58.22</v>
      </c>
      <c r="E655">
        <v>178.77</v>
      </c>
    </row>
    <row r="656" spans="1:5" x14ac:dyDescent="0.35">
      <c r="A656" s="1">
        <v>45216</v>
      </c>
      <c r="B656" s="3">
        <f t="shared" si="10"/>
        <v>2023</v>
      </c>
      <c r="C656">
        <v>43</v>
      </c>
      <c r="D656">
        <v>60.07</v>
      </c>
      <c r="E656">
        <v>241.25</v>
      </c>
    </row>
    <row r="657" spans="1:5" x14ac:dyDescent="0.35">
      <c r="A657" s="1">
        <v>45217</v>
      </c>
      <c r="B657" s="3">
        <f t="shared" si="10"/>
        <v>2023</v>
      </c>
      <c r="C657">
        <v>36</v>
      </c>
      <c r="D657">
        <v>52.13</v>
      </c>
      <c r="E657">
        <v>223.33</v>
      </c>
    </row>
    <row r="658" spans="1:5" x14ac:dyDescent="0.35">
      <c r="A658" s="1">
        <v>45218</v>
      </c>
      <c r="B658" s="3">
        <f t="shared" si="10"/>
        <v>2023</v>
      </c>
      <c r="C658">
        <v>41</v>
      </c>
      <c r="D658">
        <v>55.07</v>
      </c>
      <c r="E658">
        <v>157.74</v>
      </c>
    </row>
    <row r="659" spans="1:5" x14ac:dyDescent="0.35">
      <c r="A659" s="1">
        <v>45219</v>
      </c>
      <c r="B659" s="3">
        <f t="shared" si="10"/>
        <v>2023</v>
      </c>
      <c r="C659">
        <v>33</v>
      </c>
      <c r="D659">
        <v>49.61</v>
      </c>
      <c r="E659">
        <v>239.66</v>
      </c>
    </row>
    <row r="660" spans="1:5" x14ac:dyDescent="0.35">
      <c r="A660" s="1">
        <v>45220</v>
      </c>
      <c r="B660" s="3">
        <f t="shared" si="10"/>
        <v>2023</v>
      </c>
      <c r="C660">
        <v>37</v>
      </c>
      <c r="D660">
        <v>44.97</v>
      </c>
      <c r="E660">
        <v>202.01</v>
      </c>
    </row>
    <row r="661" spans="1:5" x14ac:dyDescent="0.35">
      <c r="A661" s="1">
        <v>45221</v>
      </c>
      <c r="B661" s="3">
        <f t="shared" si="10"/>
        <v>2023</v>
      </c>
      <c r="C661">
        <v>39</v>
      </c>
      <c r="D661">
        <v>57.13</v>
      </c>
      <c r="E661">
        <v>214.03</v>
      </c>
    </row>
    <row r="662" spans="1:5" x14ac:dyDescent="0.35">
      <c r="A662" s="1">
        <v>45222</v>
      </c>
      <c r="B662" s="3">
        <f t="shared" si="10"/>
        <v>2023</v>
      </c>
      <c r="C662">
        <v>41</v>
      </c>
      <c r="D662">
        <v>61.01</v>
      </c>
      <c r="E662">
        <v>239.65</v>
      </c>
    </row>
    <row r="663" spans="1:5" x14ac:dyDescent="0.35">
      <c r="A663" s="1">
        <v>45223</v>
      </c>
      <c r="B663" s="3">
        <f t="shared" si="10"/>
        <v>2023</v>
      </c>
      <c r="C663">
        <v>40</v>
      </c>
      <c r="D663">
        <v>49.66</v>
      </c>
      <c r="E663">
        <v>181.36</v>
      </c>
    </row>
    <row r="664" spans="1:5" x14ac:dyDescent="0.35">
      <c r="A664" s="1">
        <v>45224</v>
      </c>
      <c r="B664" s="3">
        <f t="shared" si="10"/>
        <v>2023</v>
      </c>
      <c r="C664">
        <v>36</v>
      </c>
      <c r="D664">
        <v>54.25</v>
      </c>
      <c r="E664">
        <v>206.93</v>
      </c>
    </row>
    <row r="665" spans="1:5" x14ac:dyDescent="0.35">
      <c r="A665" s="1">
        <v>45225</v>
      </c>
      <c r="B665" s="3">
        <f t="shared" si="10"/>
        <v>2023</v>
      </c>
      <c r="C665">
        <v>42</v>
      </c>
      <c r="D665">
        <v>47.14</v>
      </c>
      <c r="E665">
        <v>216.2</v>
      </c>
    </row>
    <row r="666" spans="1:5" x14ac:dyDescent="0.35">
      <c r="A666" s="1">
        <v>45226</v>
      </c>
      <c r="B666" s="3">
        <f t="shared" si="10"/>
        <v>2023</v>
      </c>
      <c r="C666">
        <v>38</v>
      </c>
      <c r="D666">
        <v>52.28</v>
      </c>
      <c r="E666">
        <v>157.88</v>
      </c>
    </row>
    <row r="667" spans="1:5" x14ac:dyDescent="0.35">
      <c r="A667" s="1">
        <v>45227</v>
      </c>
      <c r="B667" s="3">
        <f t="shared" si="10"/>
        <v>2023</v>
      </c>
      <c r="C667">
        <v>38</v>
      </c>
      <c r="D667">
        <v>56.85</v>
      </c>
      <c r="E667">
        <v>165.42</v>
      </c>
    </row>
    <row r="668" spans="1:5" x14ac:dyDescent="0.35">
      <c r="A668" s="1">
        <v>45228</v>
      </c>
      <c r="B668" s="3">
        <f t="shared" si="10"/>
        <v>2023</v>
      </c>
      <c r="C668">
        <v>44</v>
      </c>
      <c r="D668">
        <v>49.28</v>
      </c>
      <c r="E668">
        <v>171.51</v>
      </c>
    </row>
    <row r="669" spans="1:5" x14ac:dyDescent="0.35">
      <c r="A669" s="1">
        <v>45229</v>
      </c>
      <c r="B669" s="3">
        <f t="shared" si="10"/>
        <v>2023</v>
      </c>
      <c r="C669">
        <v>44</v>
      </c>
      <c r="D669">
        <v>51.49</v>
      </c>
      <c r="E669">
        <v>162.74</v>
      </c>
    </row>
    <row r="670" spans="1:5" x14ac:dyDescent="0.35">
      <c r="A670" s="1">
        <v>45230</v>
      </c>
      <c r="B670" s="3">
        <f t="shared" si="10"/>
        <v>2023</v>
      </c>
      <c r="C670">
        <v>44</v>
      </c>
      <c r="D670">
        <v>51.06</v>
      </c>
      <c r="E670">
        <v>166.73</v>
      </c>
    </row>
    <row r="671" spans="1:5" x14ac:dyDescent="0.35">
      <c r="A671" s="1">
        <v>45231</v>
      </c>
      <c r="B671" s="3">
        <f t="shared" si="10"/>
        <v>2023</v>
      </c>
      <c r="C671">
        <v>42</v>
      </c>
      <c r="D671">
        <v>46.08</v>
      </c>
      <c r="E671">
        <v>153.16</v>
      </c>
    </row>
    <row r="672" spans="1:5" x14ac:dyDescent="0.35">
      <c r="A672" s="1">
        <v>45232</v>
      </c>
      <c r="B672" s="3">
        <f t="shared" si="10"/>
        <v>2023</v>
      </c>
      <c r="C672">
        <v>39</v>
      </c>
      <c r="D672">
        <v>44.17</v>
      </c>
      <c r="E672">
        <v>238.97</v>
      </c>
    </row>
    <row r="673" spans="1:5" x14ac:dyDescent="0.35">
      <c r="A673" s="1">
        <v>45233</v>
      </c>
      <c r="B673" s="3">
        <f t="shared" si="10"/>
        <v>2023</v>
      </c>
      <c r="C673">
        <v>40</v>
      </c>
      <c r="D673">
        <v>48.33</v>
      </c>
      <c r="E673">
        <v>199.72</v>
      </c>
    </row>
    <row r="674" spans="1:5" x14ac:dyDescent="0.35">
      <c r="A674" s="1">
        <v>45234</v>
      </c>
      <c r="B674" s="3">
        <f t="shared" si="10"/>
        <v>2023</v>
      </c>
      <c r="C674">
        <v>41</v>
      </c>
      <c r="D674">
        <v>56.22</v>
      </c>
      <c r="E674">
        <v>239.11</v>
      </c>
    </row>
    <row r="675" spans="1:5" x14ac:dyDescent="0.35">
      <c r="A675" s="1">
        <v>45235</v>
      </c>
      <c r="B675" s="3">
        <f t="shared" si="10"/>
        <v>2023</v>
      </c>
      <c r="C675">
        <v>40</v>
      </c>
      <c r="D675">
        <v>61.85</v>
      </c>
      <c r="E675">
        <v>161.19</v>
      </c>
    </row>
    <row r="676" spans="1:5" x14ac:dyDescent="0.35">
      <c r="A676" s="1">
        <v>45236</v>
      </c>
      <c r="B676" s="3">
        <f t="shared" si="10"/>
        <v>2023</v>
      </c>
      <c r="C676">
        <v>42</v>
      </c>
      <c r="D676">
        <v>44.18</v>
      </c>
      <c r="E676">
        <v>158.5</v>
      </c>
    </row>
    <row r="677" spans="1:5" x14ac:dyDescent="0.35">
      <c r="A677" s="1">
        <v>45237</v>
      </c>
      <c r="B677" s="3">
        <f t="shared" si="10"/>
        <v>2023</v>
      </c>
      <c r="C677">
        <v>34</v>
      </c>
      <c r="D677">
        <v>48.73</v>
      </c>
      <c r="E677">
        <v>147.97</v>
      </c>
    </row>
    <row r="678" spans="1:5" x14ac:dyDescent="0.35">
      <c r="A678" s="1">
        <v>45238</v>
      </c>
      <c r="B678" s="3">
        <f t="shared" si="10"/>
        <v>2023</v>
      </c>
      <c r="C678">
        <v>44</v>
      </c>
      <c r="D678">
        <v>53.39</v>
      </c>
      <c r="E678">
        <v>228.09</v>
      </c>
    </row>
    <row r="679" spans="1:5" x14ac:dyDescent="0.35">
      <c r="A679" s="1">
        <v>45239</v>
      </c>
      <c r="B679" s="3">
        <f t="shared" si="10"/>
        <v>2023</v>
      </c>
      <c r="C679">
        <v>38</v>
      </c>
      <c r="D679">
        <v>49.79</v>
      </c>
      <c r="E679">
        <v>221.94</v>
      </c>
    </row>
    <row r="680" spans="1:5" x14ac:dyDescent="0.35">
      <c r="A680" s="1">
        <v>45240</v>
      </c>
      <c r="B680" s="3">
        <f t="shared" si="10"/>
        <v>2023</v>
      </c>
      <c r="C680">
        <v>39</v>
      </c>
      <c r="D680">
        <v>53.38</v>
      </c>
      <c r="E680">
        <v>213.11</v>
      </c>
    </row>
    <row r="681" spans="1:5" x14ac:dyDescent="0.35">
      <c r="A681" s="1">
        <v>45241</v>
      </c>
      <c r="B681" s="3">
        <f t="shared" si="10"/>
        <v>2023</v>
      </c>
      <c r="C681">
        <v>38</v>
      </c>
      <c r="D681">
        <v>48.57</v>
      </c>
      <c r="E681">
        <v>149.79</v>
      </c>
    </row>
    <row r="682" spans="1:5" x14ac:dyDescent="0.35">
      <c r="A682" s="1">
        <v>45242</v>
      </c>
      <c r="B682" s="3">
        <f t="shared" si="10"/>
        <v>2023</v>
      </c>
      <c r="C682">
        <v>38</v>
      </c>
      <c r="D682">
        <v>51.73</v>
      </c>
      <c r="E682">
        <v>231.98</v>
      </c>
    </row>
    <row r="683" spans="1:5" x14ac:dyDescent="0.35">
      <c r="A683" s="1">
        <v>45243</v>
      </c>
      <c r="B683" s="3">
        <f t="shared" si="10"/>
        <v>2023</v>
      </c>
      <c r="C683">
        <v>38</v>
      </c>
      <c r="D683">
        <v>59.88</v>
      </c>
      <c r="E683">
        <v>202.59</v>
      </c>
    </row>
    <row r="684" spans="1:5" x14ac:dyDescent="0.35">
      <c r="A684" s="1">
        <v>45244</v>
      </c>
      <c r="B684" s="3">
        <f t="shared" si="10"/>
        <v>2023</v>
      </c>
      <c r="C684">
        <v>43</v>
      </c>
      <c r="D684">
        <v>50.48</v>
      </c>
      <c r="E684">
        <v>241.24</v>
      </c>
    </row>
    <row r="685" spans="1:5" x14ac:dyDescent="0.35">
      <c r="A685" s="1">
        <v>45245</v>
      </c>
      <c r="B685" s="3">
        <f t="shared" si="10"/>
        <v>2023</v>
      </c>
      <c r="C685">
        <v>43</v>
      </c>
      <c r="D685">
        <v>42.95</v>
      </c>
      <c r="E685">
        <v>189.42</v>
      </c>
    </row>
    <row r="686" spans="1:5" x14ac:dyDescent="0.35">
      <c r="A686" s="1">
        <v>45246</v>
      </c>
      <c r="B686" s="3">
        <f t="shared" si="10"/>
        <v>2023</v>
      </c>
      <c r="C686">
        <v>37</v>
      </c>
      <c r="D686">
        <v>46.73</v>
      </c>
      <c r="E686">
        <v>172</v>
      </c>
    </row>
    <row r="687" spans="1:5" x14ac:dyDescent="0.35">
      <c r="A687" s="1">
        <v>45247</v>
      </c>
      <c r="B687" s="3">
        <f t="shared" si="10"/>
        <v>2023</v>
      </c>
      <c r="C687">
        <v>40</v>
      </c>
      <c r="D687">
        <v>53.82</v>
      </c>
      <c r="E687">
        <v>162.08000000000001</v>
      </c>
    </row>
    <row r="688" spans="1:5" x14ac:dyDescent="0.35">
      <c r="A688" s="1">
        <v>45248</v>
      </c>
      <c r="B688" s="3">
        <f t="shared" si="10"/>
        <v>2023</v>
      </c>
      <c r="C688">
        <v>43</v>
      </c>
      <c r="D688">
        <v>54.71</v>
      </c>
      <c r="E688">
        <v>162.86000000000001</v>
      </c>
    </row>
    <row r="689" spans="1:5" x14ac:dyDescent="0.35">
      <c r="A689" s="1">
        <v>45249</v>
      </c>
      <c r="B689" s="3">
        <f t="shared" si="10"/>
        <v>2023</v>
      </c>
      <c r="C689">
        <v>42</v>
      </c>
      <c r="D689">
        <v>60.86</v>
      </c>
      <c r="E689">
        <v>145.91999999999999</v>
      </c>
    </row>
    <row r="690" spans="1:5" x14ac:dyDescent="0.35">
      <c r="A690" s="1">
        <v>45250</v>
      </c>
      <c r="B690" s="3">
        <f t="shared" si="10"/>
        <v>2023</v>
      </c>
      <c r="C690">
        <v>38</v>
      </c>
      <c r="D690">
        <v>50.16</v>
      </c>
      <c r="E690">
        <v>164.56</v>
      </c>
    </row>
    <row r="691" spans="1:5" x14ac:dyDescent="0.35">
      <c r="A691" s="1">
        <v>45251</v>
      </c>
      <c r="B691" s="3">
        <f t="shared" si="10"/>
        <v>2023</v>
      </c>
      <c r="C691">
        <v>39</v>
      </c>
      <c r="D691">
        <v>60.68</v>
      </c>
      <c r="E691">
        <v>235.12</v>
      </c>
    </row>
    <row r="692" spans="1:5" x14ac:dyDescent="0.35">
      <c r="A692" s="1">
        <v>45252</v>
      </c>
      <c r="B692" s="3">
        <f t="shared" si="10"/>
        <v>2023</v>
      </c>
      <c r="C692">
        <v>45</v>
      </c>
      <c r="D692">
        <v>59.69</v>
      </c>
      <c r="E692">
        <v>162.58000000000001</v>
      </c>
    </row>
    <row r="693" spans="1:5" x14ac:dyDescent="0.35">
      <c r="A693" s="1">
        <v>45253</v>
      </c>
      <c r="B693" s="3">
        <f t="shared" si="10"/>
        <v>2023</v>
      </c>
      <c r="C693">
        <v>39</v>
      </c>
      <c r="D693">
        <v>54.04</v>
      </c>
      <c r="E693">
        <v>204.04</v>
      </c>
    </row>
    <row r="694" spans="1:5" x14ac:dyDescent="0.35">
      <c r="A694" s="1">
        <v>45254</v>
      </c>
      <c r="B694" s="3">
        <f t="shared" si="10"/>
        <v>2023</v>
      </c>
      <c r="C694">
        <v>35</v>
      </c>
      <c r="D694">
        <v>60.87</v>
      </c>
      <c r="E694">
        <v>149.99</v>
      </c>
    </row>
    <row r="695" spans="1:5" x14ac:dyDescent="0.35">
      <c r="A695" s="1">
        <v>45255</v>
      </c>
      <c r="B695" s="3">
        <f t="shared" si="10"/>
        <v>2023</v>
      </c>
      <c r="C695">
        <v>45</v>
      </c>
      <c r="D695">
        <v>55.34</v>
      </c>
      <c r="E695">
        <v>227.76</v>
      </c>
    </row>
    <row r="696" spans="1:5" x14ac:dyDescent="0.35">
      <c r="A696" s="1">
        <v>45256</v>
      </c>
      <c r="B696" s="3">
        <f t="shared" si="10"/>
        <v>2023</v>
      </c>
      <c r="C696">
        <v>34</v>
      </c>
      <c r="D696">
        <v>43.8</v>
      </c>
      <c r="E696">
        <v>213.65</v>
      </c>
    </row>
    <row r="697" spans="1:5" x14ac:dyDescent="0.35">
      <c r="A697" s="1">
        <v>45257</v>
      </c>
      <c r="B697" s="3">
        <f t="shared" si="10"/>
        <v>2023</v>
      </c>
      <c r="C697">
        <v>39</v>
      </c>
      <c r="D697">
        <v>48.43</v>
      </c>
      <c r="E697">
        <v>236.54</v>
      </c>
    </row>
    <row r="698" spans="1:5" x14ac:dyDescent="0.35">
      <c r="A698" s="1">
        <v>45258</v>
      </c>
      <c r="B698" s="3">
        <f t="shared" si="10"/>
        <v>2023</v>
      </c>
      <c r="C698">
        <v>35</v>
      </c>
      <c r="D698">
        <v>46.65</v>
      </c>
      <c r="E698">
        <v>179.71</v>
      </c>
    </row>
    <row r="699" spans="1:5" x14ac:dyDescent="0.35">
      <c r="A699" s="1">
        <v>45259</v>
      </c>
      <c r="B699" s="3">
        <f t="shared" si="10"/>
        <v>2023</v>
      </c>
      <c r="C699">
        <v>35</v>
      </c>
      <c r="D699">
        <v>56.22</v>
      </c>
      <c r="E699">
        <v>178.76</v>
      </c>
    </row>
    <row r="700" spans="1:5" x14ac:dyDescent="0.35">
      <c r="A700" s="1">
        <v>45260</v>
      </c>
      <c r="B700" s="3">
        <f t="shared" si="10"/>
        <v>2023</v>
      </c>
      <c r="C700">
        <v>43</v>
      </c>
      <c r="D700">
        <v>48.1</v>
      </c>
      <c r="E700">
        <v>231.31</v>
      </c>
    </row>
    <row r="701" spans="1:5" x14ac:dyDescent="0.35">
      <c r="A701" s="1">
        <v>45261</v>
      </c>
      <c r="B701" s="3">
        <f t="shared" si="10"/>
        <v>2023</v>
      </c>
      <c r="C701">
        <v>41</v>
      </c>
      <c r="D701">
        <v>50.26</v>
      </c>
      <c r="E701">
        <v>242.89</v>
      </c>
    </row>
    <row r="702" spans="1:5" x14ac:dyDescent="0.35">
      <c r="A702" s="1">
        <v>45262</v>
      </c>
      <c r="B702" s="3">
        <f t="shared" si="10"/>
        <v>2023</v>
      </c>
      <c r="C702">
        <v>39</v>
      </c>
      <c r="D702">
        <v>58.78</v>
      </c>
      <c r="E702">
        <v>240.19</v>
      </c>
    </row>
    <row r="703" spans="1:5" x14ac:dyDescent="0.35">
      <c r="A703" s="1">
        <v>45263</v>
      </c>
      <c r="B703" s="3">
        <f t="shared" si="10"/>
        <v>2023</v>
      </c>
      <c r="C703">
        <v>38</v>
      </c>
      <c r="D703">
        <v>57.63</v>
      </c>
      <c r="E703">
        <v>144.13</v>
      </c>
    </row>
    <row r="704" spans="1:5" x14ac:dyDescent="0.35">
      <c r="A704" s="1">
        <v>45264</v>
      </c>
      <c r="B704" s="3">
        <f t="shared" si="10"/>
        <v>2023</v>
      </c>
      <c r="C704">
        <v>39</v>
      </c>
      <c r="D704">
        <v>54.85</v>
      </c>
      <c r="E704">
        <v>226.33</v>
      </c>
    </row>
    <row r="705" spans="1:5" x14ac:dyDescent="0.35">
      <c r="A705" s="1">
        <v>45265</v>
      </c>
      <c r="B705" s="3">
        <f t="shared" si="10"/>
        <v>2023</v>
      </c>
      <c r="C705">
        <v>45</v>
      </c>
      <c r="D705">
        <v>49.46</v>
      </c>
      <c r="E705">
        <v>166.81</v>
      </c>
    </row>
    <row r="706" spans="1:5" x14ac:dyDescent="0.35">
      <c r="A706" s="1">
        <v>45266</v>
      </c>
      <c r="B706" s="3">
        <f t="shared" si="10"/>
        <v>2023</v>
      </c>
      <c r="C706">
        <v>43</v>
      </c>
      <c r="D706">
        <v>58.5</v>
      </c>
      <c r="E706">
        <v>155.13</v>
      </c>
    </row>
    <row r="707" spans="1:5" x14ac:dyDescent="0.35">
      <c r="A707" s="1">
        <v>45267</v>
      </c>
      <c r="B707" s="3">
        <f t="shared" ref="B707:B770" si="11">YEAR(A707)</f>
        <v>2023</v>
      </c>
      <c r="C707">
        <v>41</v>
      </c>
      <c r="D707">
        <v>49.03</v>
      </c>
      <c r="E707">
        <v>199.21</v>
      </c>
    </row>
    <row r="708" spans="1:5" x14ac:dyDescent="0.35">
      <c r="A708" s="1">
        <v>45268</v>
      </c>
      <c r="B708" s="3">
        <f t="shared" si="11"/>
        <v>2023</v>
      </c>
      <c r="C708">
        <v>36</v>
      </c>
      <c r="D708">
        <v>56.81</v>
      </c>
      <c r="E708">
        <v>194.96</v>
      </c>
    </row>
    <row r="709" spans="1:5" x14ac:dyDescent="0.35">
      <c r="A709" s="1">
        <v>45269</v>
      </c>
      <c r="B709" s="3">
        <f t="shared" si="11"/>
        <v>2023</v>
      </c>
      <c r="C709">
        <v>34</v>
      </c>
      <c r="D709">
        <v>56.67</v>
      </c>
      <c r="E709">
        <v>153.47999999999999</v>
      </c>
    </row>
    <row r="710" spans="1:5" x14ac:dyDescent="0.35">
      <c r="A710" s="1">
        <v>45270</v>
      </c>
      <c r="B710" s="3">
        <f t="shared" si="11"/>
        <v>2023</v>
      </c>
      <c r="C710">
        <v>43</v>
      </c>
      <c r="D710">
        <v>53.71</v>
      </c>
      <c r="E710">
        <v>226.45</v>
      </c>
    </row>
    <row r="711" spans="1:5" x14ac:dyDescent="0.35">
      <c r="A711" s="1">
        <v>45271</v>
      </c>
      <c r="B711" s="3">
        <f t="shared" si="11"/>
        <v>2023</v>
      </c>
      <c r="C711">
        <v>46</v>
      </c>
      <c r="D711">
        <v>47.36</v>
      </c>
      <c r="E711">
        <v>191.63</v>
      </c>
    </row>
    <row r="712" spans="1:5" x14ac:dyDescent="0.35">
      <c r="A712" s="1">
        <v>45272</v>
      </c>
      <c r="B712" s="3">
        <f t="shared" si="11"/>
        <v>2023</v>
      </c>
      <c r="C712">
        <v>40</v>
      </c>
      <c r="D712">
        <v>50.62</v>
      </c>
      <c r="E712">
        <v>232.02</v>
      </c>
    </row>
    <row r="713" spans="1:5" x14ac:dyDescent="0.35">
      <c r="A713" s="1">
        <v>45273</v>
      </c>
      <c r="B713" s="3">
        <f t="shared" si="11"/>
        <v>2023</v>
      </c>
      <c r="C713">
        <v>39</v>
      </c>
      <c r="D713">
        <v>49.39</v>
      </c>
      <c r="E713">
        <v>177.29</v>
      </c>
    </row>
    <row r="714" spans="1:5" x14ac:dyDescent="0.35">
      <c r="A714" s="1">
        <v>45274</v>
      </c>
      <c r="B714" s="3">
        <f t="shared" si="11"/>
        <v>2023</v>
      </c>
      <c r="C714">
        <v>44</v>
      </c>
      <c r="D714">
        <v>56.87</v>
      </c>
      <c r="E714">
        <v>233.79</v>
      </c>
    </row>
    <row r="715" spans="1:5" x14ac:dyDescent="0.35">
      <c r="A715" s="1">
        <v>45275</v>
      </c>
      <c r="B715" s="3">
        <f t="shared" si="11"/>
        <v>2023</v>
      </c>
      <c r="C715">
        <v>37</v>
      </c>
      <c r="D715">
        <v>48.06</v>
      </c>
      <c r="E715">
        <v>171.97</v>
      </c>
    </row>
    <row r="716" spans="1:5" x14ac:dyDescent="0.35">
      <c r="A716" s="1">
        <v>45276</v>
      </c>
      <c r="B716" s="3">
        <f t="shared" si="11"/>
        <v>2023</v>
      </c>
      <c r="C716">
        <v>36</v>
      </c>
      <c r="D716">
        <v>61.6</v>
      </c>
      <c r="E716">
        <v>202.1</v>
      </c>
    </row>
    <row r="717" spans="1:5" x14ac:dyDescent="0.35">
      <c r="A717" s="1">
        <v>45277</v>
      </c>
      <c r="B717" s="3">
        <f t="shared" si="11"/>
        <v>2023</v>
      </c>
      <c r="C717">
        <v>35</v>
      </c>
      <c r="D717">
        <v>61.95</v>
      </c>
      <c r="E717">
        <v>233.47</v>
      </c>
    </row>
    <row r="718" spans="1:5" x14ac:dyDescent="0.35">
      <c r="A718" s="1">
        <v>45278</v>
      </c>
      <c r="B718" s="3">
        <f t="shared" si="11"/>
        <v>2023</v>
      </c>
      <c r="C718">
        <v>46</v>
      </c>
      <c r="D718">
        <v>61.38</v>
      </c>
      <c r="E718">
        <v>192.3</v>
      </c>
    </row>
    <row r="719" spans="1:5" x14ac:dyDescent="0.35">
      <c r="A719" s="1">
        <v>45279</v>
      </c>
      <c r="B719" s="3">
        <f t="shared" si="11"/>
        <v>2023</v>
      </c>
      <c r="C719">
        <v>45</v>
      </c>
      <c r="D719">
        <v>49.91</v>
      </c>
      <c r="E719">
        <v>212.85</v>
      </c>
    </row>
    <row r="720" spans="1:5" x14ac:dyDescent="0.35">
      <c r="A720" s="1">
        <v>45280</v>
      </c>
      <c r="B720" s="3">
        <f t="shared" si="11"/>
        <v>2023</v>
      </c>
      <c r="C720">
        <v>43</v>
      </c>
      <c r="D720">
        <v>57.6</v>
      </c>
      <c r="E720">
        <v>202.98</v>
      </c>
    </row>
    <row r="721" spans="1:5" x14ac:dyDescent="0.35">
      <c r="A721" s="1">
        <v>45281</v>
      </c>
      <c r="B721" s="3">
        <f t="shared" si="11"/>
        <v>2023</v>
      </c>
      <c r="C721">
        <v>45</v>
      </c>
      <c r="D721">
        <v>42.45</v>
      </c>
      <c r="E721">
        <v>174.55</v>
      </c>
    </row>
    <row r="722" spans="1:5" x14ac:dyDescent="0.35">
      <c r="A722" s="1">
        <v>45282</v>
      </c>
      <c r="B722" s="3">
        <f t="shared" si="11"/>
        <v>2023</v>
      </c>
      <c r="C722">
        <v>43</v>
      </c>
      <c r="D722">
        <v>52.01</v>
      </c>
      <c r="E722">
        <v>214.15</v>
      </c>
    </row>
    <row r="723" spans="1:5" x14ac:dyDescent="0.35">
      <c r="A723" s="1">
        <v>45283</v>
      </c>
      <c r="B723" s="3">
        <f t="shared" si="11"/>
        <v>2023</v>
      </c>
      <c r="C723">
        <v>35</v>
      </c>
      <c r="D723">
        <v>46.32</v>
      </c>
      <c r="E723">
        <v>193.33</v>
      </c>
    </row>
    <row r="724" spans="1:5" x14ac:dyDescent="0.35">
      <c r="A724" s="1">
        <v>45284</v>
      </c>
      <c r="B724" s="3">
        <f t="shared" si="11"/>
        <v>2023</v>
      </c>
      <c r="C724">
        <v>37</v>
      </c>
      <c r="D724">
        <v>56.65</v>
      </c>
      <c r="E724">
        <v>174.02</v>
      </c>
    </row>
    <row r="725" spans="1:5" x14ac:dyDescent="0.35">
      <c r="A725" s="1">
        <v>45285</v>
      </c>
      <c r="B725" s="3">
        <f t="shared" si="11"/>
        <v>2023</v>
      </c>
      <c r="C725">
        <v>41</v>
      </c>
      <c r="D725">
        <v>54.86</v>
      </c>
      <c r="E725">
        <v>234.87</v>
      </c>
    </row>
    <row r="726" spans="1:5" x14ac:dyDescent="0.35">
      <c r="A726" s="1">
        <v>45286</v>
      </c>
      <c r="B726" s="3">
        <f t="shared" si="11"/>
        <v>2023</v>
      </c>
      <c r="C726">
        <v>41</v>
      </c>
      <c r="D726">
        <v>45.32</v>
      </c>
      <c r="E726">
        <v>172.57</v>
      </c>
    </row>
    <row r="727" spans="1:5" x14ac:dyDescent="0.35">
      <c r="A727" s="1">
        <v>45287</v>
      </c>
      <c r="B727" s="3">
        <f t="shared" si="11"/>
        <v>2023</v>
      </c>
      <c r="C727">
        <v>39</v>
      </c>
      <c r="D727">
        <v>52.54</v>
      </c>
      <c r="E727">
        <v>177.3</v>
      </c>
    </row>
    <row r="728" spans="1:5" x14ac:dyDescent="0.35">
      <c r="A728" s="1">
        <v>45288</v>
      </c>
      <c r="B728" s="3">
        <f t="shared" si="11"/>
        <v>2023</v>
      </c>
      <c r="C728">
        <v>45</v>
      </c>
      <c r="D728">
        <v>42.15</v>
      </c>
      <c r="E728">
        <v>211.5</v>
      </c>
    </row>
    <row r="729" spans="1:5" x14ac:dyDescent="0.35">
      <c r="A729" s="1">
        <v>45289</v>
      </c>
      <c r="B729" s="3">
        <f t="shared" si="11"/>
        <v>2023</v>
      </c>
      <c r="C729">
        <v>38</v>
      </c>
      <c r="D729">
        <v>57.04</v>
      </c>
      <c r="E729">
        <v>237.17</v>
      </c>
    </row>
    <row r="730" spans="1:5" x14ac:dyDescent="0.35">
      <c r="A730" s="1">
        <v>45290</v>
      </c>
      <c r="B730" s="3">
        <f t="shared" si="11"/>
        <v>2023</v>
      </c>
      <c r="C730">
        <v>38</v>
      </c>
      <c r="D730">
        <v>50.15</v>
      </c>
      <c r="E730">
        <v>164.47</v>
      </c>
    </row>
    <row r="731" spans="1:5" x14ac:dyDescent="0.35">
      <c r="A731" s="1">
        <v>45291</v>
      </c>
      <c r="B731" s="3">
        <f t="shared" si="11"/>
        <v>2023</v>
      </c>
      <c r="C731">
        <v>46</v>
      </c>
      <c r="D731">
        <v>56.33</v>
      </c>
      <c r="E731">
        <v>207.45</v>
      </c>
    </row>
    <row r="732" spans="1:5" x14ac:dyDescent="0.35">
      <c r="A732" s="1">
        <v>45292</v>
      </c>
      <c r="B732" s="3">
        <f t="shared" si="11"/>
        <v>2024</v>
      </c>
      <c r="C732">
        <v>39</v>
      </c>
      <c r="D732">
        <v>47.15</v>
      </c>
      <c r="E732">
        <v>220.14</v>
      </c>
    </row>
    <row r="733" spans="1:5" x14ac:dyDescent="0.35">
      <c r="A733" s="1">
        <v>45293</v>
      </c>
      <c r="B733" s="3">
        <f t="shared" si="11"/>
        <v>2024</v>
      </c>
      <c r="C733">
        <v>46</v>
      </c>
      <c r="D733">
        <v>44.4</v>
      </c>
      <c r="E733">
        <v>241.47</v>
      </c>
    </row>
    <row r="734" spans="1:5" x14ac:dyDescent="0.35">
      <c r="A734" s="1">
        <v>45294</v>
      </c>
      <c r="B734" s="3">
        <f t="shared" si="11"/>
        <v>2024</v>
      </c>
      <c r="C734">
        <v>38</v>
      </c>
      <c r="D734">
        <v>57.45</v>
      </c>
      <c r="E734">
        <v>241.98</v>
      </c>
    </row>
    <row r="735" spans="1:5" x14ac:dyDescent="0.35">
      <c r="A735" s="1">
        <v>45295</v>
      </c>
      <c r="B735" s="3">
        <f t="shared" si="11"/>
        <v>2024</v>
      </c>
      <c r="C735">
        <v>43</v>
      </c>
      <c r="D735">
        <v>55.51</v>
      </c>
      <c r="E735">
        <v>202.68</v>
      </c>
    </row>
    <row r="736" spans="1:5" x14ac:dyDescent="0.35">
      <c r="A736" s="1">
        <v>45296</v>
      </c>
      <c r="B736" s="3">
        <f t="shared" si="11"/>
        <v>2024</v>
      </c>
      <c r="C736">
        <v>38</v>
      </c>
      <c r="D736">
        <v>48.69</v>
      </c>
      <c r="E736">
        <v>176.76</v>
      </c>
    </row>
    <row r="737" spans="1:5" x14ac:dyDescent="0.35">
      <c r="A737" s="1">
        <v>45297</v>
      </c>
      <c r="B737" s="3">
        <f t="shared" si="11"/>
        <v>2024</v>
      </c>
      <c r="C737">
        <v>45</v>
      </c>
      <c r="D737">
        <v>54.6</v>
      </c>
      <c r="E737">
        <v>219.16</v>
      </c>
    </row>
    <row r="738" spans="1:5" x14ac:dyDescent="0.35">
      <c r="A738" s="1">
        <v>45298</v>
      </c>
      <c r="B738" s="3">
        <f t="shared" si="11"/>
        <v>2024</v>
      </c>
      <c r="C738">
        <v>44</v>
      </c>
      <c r="D738">
        <v>50.72</v>
      </c>
      <c r="E738">
        <v>183.07</v>
      </c>
    </row>
    <row r="739" spans="1:5" x14ac:dyDescent="0.35">
      <c r="A739" s="1">
        <v>45299</v>
      </c>
      <c r="B739" s="3">
        <f t="shared" si="11"/>
        <v>2024</v>
      </c>
      <c r="C739">
        <v>46</v>
      </c>
      <c r="D739">
        <v>57.08</v>
      </c>
      <c r="E739">
        <v>242.37</v>
      </c>
    </row>
    <row r="740" spans="1:5" x14ac:dyDescent="0.35">
      <c r="A740" s="1">
        <v>45300</v>
      </c>
      <c r="B740" s="3">
        <f t="shared" si="11"/>
        <v>2024</v>
      </c>
      <c r="C740">
        <v>40</v>
      </c>
      <c r="D740">
        <v>56.14</v>
      </c>
      <c r="E740">
        <v>196.75</v>
      </c>
    </row>
    <row r="741" spans="1:5" x14ac:dyDescent="0.35">
      <c r="A741" s="1">
        <v>45301</v>
      </c>
      <c r="B741" s="3">
        <f t="shared" si="11"/>
        <v>2024</v>
      </c>
      <c r="C741">
        <v>44</v>
      </c>
      <c r="D741">
        <v>54.27</v>
      </c>
      <c r="E741">
        <v>177.21</v>
      </c>
    </row>
    <row r="742" spans="1:5" x14ac:dyDescent="0.35">
      <c r="A742" s="1">
        <v>45302</v>
      </c>
      <c r="B742" s="3">
        <f t="shared" si="11"/>
        <v>2024</v>
      </c>
      <c r="C742">
        <v>44</v>
      </c>
      <c r="D742">
        <v>48.45</v>
      </c>
      <c r="E742">
        <v>164.92</v>
      </c>
    </row>
    <row r="743" spans="1:5" x14ac:dyDescent="0.35">
      <c r="A743" s="1">
        <v>45303</v>
      </c>
      <c r="B743" s="3">
        <f t="shared" si="11"/>
        <v>2024</v>
      </c>
      <c r="C743">
        <v>46</v>
      </c>
      <c r="D743">
        <v>56.75</v>
      </c>
      <c r="E743">
        <v>202.81</v>
      </c>
    </row>
    <row r="744" spans="1:5" x14ac:dyDescent="0.35">
      <c r="A744" s="1">
        <v>45304</v>
      </c>
      <c r="B744" s="3">
        <f t="shared" si="11"/>
        <v>2024</v>
      </c>
      <c r="C744">
        <v>41</v>
      </c>
      <c r="D744">
        <v>51.05</v>
      </c>
      <c r="E744">
        <v>191.86</v>
      </c>
    </row>
    <row r="745" spans="1:5" x14ac:dyDescent="0.35">
      <c r="A745" s="1">
        <v>45305</v>
      </c>
      <c r="B745" s="3">
        <f t="shared" si="11"/>
        <v>2024</v>
      </c>
      <c r="C745">
        <v>39</v>
      </c>
      <c r="D745">
        <v>50.2</v>
      </c>
      <c r="E745">
        <v>207.13</v>
      </c>
    </row>
    <row r="746" spans="1:5" x14ac:dyDescent="0.35">
      <c r="A746" s="1">
        <v>45306</v>
      </c>
      <c r="B746" s="3">
        <f t="shared" si="11"/>
        <v>2024</v>
      </c>
      <c r="C746">
        <v>42</v>
      </c>
      <c r="D746">
        <v>50.45</v>
      </c>
      <c r="E746">
        <v>152.77000000000001</v>
      </c>
    </row>
    <row r="747" spans="1:5" x14ac:dyDescent="0.35">
      <c r="A747" s="1">
        <v>45307</v>
      </c>
      <c r="B747" s="3">
        <f t="shared" si="11"/>
        <v>2024</v>
      </c>
      <c r="C747">
        <v>42</v>
      </c>
      <c r="D747">
        <v>44.01</v>
      </c>
      <c r="E747">
        <v>203.76</v>
      </c>
    </row>
    <row r="748" spans="1:5" x14ac:dyDescent="0.35">
      <c r="A748" s="1">
        <v>45308</v>
      </c>
      <c r="B748" s="3">
        <f t="shared" si="11"/>
        <v>2024</v>
      </c>
      <c r="C748">
        <v>38</v>
      </c>
      <c r="D748">
        <v>53.37</v>
      </c>
      <c r="E748">
        <v>160.9</v>
      </c>
    </row>
    <row r="749" spans="1:5" x14ac:dyDescent="0.35">
      <c r="A749" s="1">
        <v>45309</v>
      </c>
      <c r="B749" s="3">
        <f t="shared" si="11"/>
        <v>2024</v>
      </c>
      <c r="C749">
        <v>42</v>
      </c>
      <c r="D749">
        <v>56.84</v>
      </c>
      <c r="E749">
        <v>166.59</v>
      </c>
    </row>
    <row r="750" spans="1:5" x14ac:dyDescent="0.35">
      <c r="A750" s="1">
        <v>45310</v>
      </c>
      <c r="B750" s="3">
        <f t="shared" si="11"/>
        <v>2024</v>
      </c>
      <c r="C750">
        <v>44</v>
      </c>
      <c r="D750">
        <v>46.24</v>
      </c>
      <c r="E750">
        <v>231.1</v>
      </c>
    </row>
    <row r="751" spans="1:5" x14ac:dyDescent="0.35">
      <c r="A751" s="1">
        <v>45311</v>
      </c>
      <c r="B751" s="3">
        <f t="shared" si="11"/>
        <v>2024</v>
      </c>
      <c r="C751">
        <v>46</v>
      </c>
      <c r="D751">
        <v>46.59</v>
      </c>
      <c r="E751">
        <v>210.96</v>
      </c>
    </row>
    <row r="752" spans="1:5" x14ac:dyDescent="0.35">
      <c r="A752" s="1">
        <v>45312</v>
      </c>
      <c r="B752" s="3">
        <f t="shared" si="11"/>
        <v>2024</v>
      </c>
      <c r="C752">
        <v>45</v>
      </c>
      <c r="D752">
        <v>49.65</v>
      </c>
      <c r="E752">
        <v>215.51</v>
      </c>
    </row>
    <row r="753" spans="1:5" x14ac:dyDescent="0.35">
      <c r="A753" s="1">
        <v>45313</v>
      </c>
      <c r="B753" s="3">
        <f t="shared" si="11"/>
        <v>2024</v>
      </c>
      <c r="C753">
        <v>45</v>
      </c>
      <c r="D753">
        <v>42.91</v>
      </c>
      <c r="E753">
        <v>203.1</v>
      </c>
    </row>
    <row r="754" spans="1:5" x14ac:dyDescent="0.35">
      <c r="A754" s="1">
        <v>45314</v>
      </c>
      <c r="B754" s="3">
        <f t="shared" si="11"/>
        <v>2024</v>
      </c>
      <c r="C754">
        <v>37</v>
      </c>
      <c r="D754">
        <v>49.04</v>
      </c>
      <c r="E754">
        <v>200.19</v>
      </c>
    </row>
    <row r="755" spans="1:5" x14ac:dyDescent="0.35">
      <c r="A755" s="1">
        <v>45315</v>
      </c>
      <c r="B755" s="3">
        <f t="shared" si="11"/>
        <v>2024</v>
      </c>
      <c r="C755">
        <v>36</v>
      </c>
      <c r="D755">
        <v>57.55</v>
      </c>
      <c r="E755">
        <v>173.75</v>
      </c>
    </row>
    <row r="756" spans="1:5" x14ac:dyDescent="0.35">
      <c r="A756" s="1">
        <v>45316</v>
      </c>
      <c r="B756" s="3">
        <f t="shared" si="11"/>
        <v>2024</v>
      </c>
      <c r="C756">
        <v>37</v>
      </c>
      <c r="D756">
        <v>46.19</v>
      </c>
      <c r="E756">
        <v>169.48</v>
      </c>
    </row>
    <row r="757" spans="1:5" x14ac:dyDescent="0.35">
      <c r="A757" s="1">
        <v>45317</v>
      </c>
      <c r="B757" s="3">
        <f t="shared" si="11"/>
        <v>2024</v>
      </c>
      <c r="C757">
        <v>37</v>
      </c>
      <c r="D757">
        <v>53.49</v>
      </c>
      <c r="E757">
        <v>217.98</v>
      </c>
    </row>
    <row r="758" spans="1:5" x14ac:dyDescent="0.35">
      <c r="A758" s="1">
        <v>45318</v>
      </c>
      <c r="B758" s="3">
        <f t="shared" si="11"/>
        <v>2024</v>
      </c>
      <c r="C758">
        <v>47</v>
      </c>
      <c r="D758">
        <v>60.83</v>
      </c>
      <c r="E758">
        <v>214.52</v>
      </c>
    </row>
    <row r="759" spans="1:5" x14ac:dyDescent="0.35">
      <c r="A759" s="1">
        <v>45319</v>
      </c>
      <c r="B759" s="3">
        <f t="shared" si="11"/>
        <v>2024</v>
      </c>
      <c r="C759">
        <v>42</v>
      </c>
      <c r="D759">
        <v>51.12</v>
      </c>
      <c r="E759">
        <v>159.69</v>
      </c>
    </row>
    <row r="760" spans="1:5" x14ac:dyDescent="0.35">
      <c r="A760" s="1">
        <v>45320</v>
      </c>
      <c r="B760" s="3">
        <f t="shared" si="11"/>
        <v>2024</v>
      </c>
      <c r="C760">
        <v>46</v>
      </c>
      <c r="D760">
        <v>49.6</v>
      </c>
      <c r="E760">
        <v>213.74</v>
      </c>
    </row>
    <row r="761" spans="1:5" x14ac:dyDescent="0.35">
      <c r="A761" s="1">
        <v>45321</v>
      </c>
      <c r="B761" s="3">
        <f t="shared" si="11"/>
        <v>2024</v>
      </c>
      <c r="C761">
        <v>36</v>
      </c>
      <c r="D761">
        <v>45.47</v>
      </c>
      <c r="E761">
        <v>187.15</v>
      </c>
    </row>
    <row r="762" spans="1:5" x14ac:dyDescent="0.35">
      <c r="A762" s="1">
        <v>45322</v>
      </c>
      <c r="B762" s="3">
        <f t="shared" si="11"/>
        <v>2024</v>
      </c>
      <c r="C762">
        <v>36</v>
      </c>
      <c r="D762">
        <v>61.65</v>
      </c>
      <c r="E762">
        <v>173.07</v>
      </c>
    </row>
    <row r="763" spans="1:5" x14ac:dyDescent="0.35">
      <c r="A763" s="1">
        <v>45323</v>
      </c>
      <c r="B763" s="3">
        <f t="shared" si="11"/>
        <v>2024</v>
      </c>
      <c r="C763">
        <v>37</v>
      </c>
      <c r="D763">
        <v>60.88</v>
      </c>
      <c r="E763">
        <v>160.27000000000001</v>
      </c>
    </row>
    <row r="764" spans="1:5" x14ac:dyDescent="0.35">
      <c r="A764" s="1">
        <v>45324</v>
      </c>
      <c r="B764" s="3">
        <f t="shared" si="11"/>
        <v>2024</v>
      </c>
      <c r="C764">
        <v>47</v>
      </c>
      <c r="D764">
        <v>51.59</v>
      </c>
      <c r="E764">
        <v>151.19999999999999</v>
      </c>
    </row>
    <row r="765" spans="1:5" x14ac:dyDescent="0.35">
      <c r="A765" s="1">
        <v>45325</v>
      </c>
      <c r="B765" s="3">
        <f t="shared" si="11"/>
        <v>2024</v>
      </c>
      <c r="C765">
        <v>40</v>
      </c>
      <c r="D765">
        <v>54.24</v>
      </c>
      <c r="E765">
        <v>148.34</v>
      </c>
    </row>
    <row r="766" spans="1:5" x14ac:dyDescent="0.35">
      <c r="A766" s="1">
        <v>45326</v>
      </c>
      <c r="B766" s="3">
        <f t="shared" si="11"/>
        <v>2024</v>
      </c>
      <c r="C766">
        <v>41</v>
      </c>
      <c r="D766">
        <v>41.73</v>
      </c>
      <c r="E766">
        <v>144.97</v>
      </c>
    </row>
    <row r="767" spans="1:5" x14ac:dyDescent="0.35">
      <c r="A767" s="1">
        <v>45327</v>
      </c>
      <c r="B767" s="3">
        <f t="shared" si="11"/>
        <v>2024</v>
      </c>
      <c r="C767">
        <v>38</v>
      </c>
      <c r="D767">
        <v>51.87</v>
      </c>
      <c r="E767">
        <v>216.3</v>
      </c>
    </row>
    <row r="768" spans="1:5" x14ac:dyDescent="0.35">
      <c r="A768" s="1">
        <v>45328</v>
      </c>
      <c r="B768" s="3">
        <f t="shared" si="11"/>
        <v>2024</v>
      </c>
      <c r="C768">
        <v>47</v>
      </c>
      <c r="D768">
        <v>42.26</v>
      </c>
      <c r="E768">
        <v>179.12</v>
      </c>
    </row>
    <row r="769" spans="1:5" x14ac:dyDescent="0.35">
      <c r="A769" s="1">
        <v>45329</v>
      </c>
      <c r="B769" s="3">
        <f t="shared" si="11"/>
        <v>2024</v>
      </c>
      <c r="C769">
        <v>40</v>
      </c>
      <c r="D769">
        <v>58.29</v>
      </c>
      <c r="E769">
        <v>160.82</v>
      </c>
    </row>
    <row r="770" spans="1:5" x14ac:dyDescent="0.35">
      <c r="A770" s="1">
        <v>45330</v>
      </c>
      <c r="B770" s="3">
        <f t="shared" si="11"/>
        <v>2024</v>
      </c>
      <c r="C770">
        <v>43</v>
      </c>
      <c r="D770">
        <v>46.38</v>
      </c>
      <c r="E770">
        <v>149.69</v>
      </c>
    </row>
    <row r="771" spans="1:5" x14ac:dyDescent="0.35">
      <c r="A771" s="1">
        <v>45331</v>
      </c>
      <c r="B771" s="3">
        <f t="shared" ref="B771:B834" si="12">YEAR(A771)</f>
        <v>2024</v>
      </c>
      <c r="C771">
        <v>42</v>
      </c>
      <c r="D771">
        <v>51.34</v>
      </c>
      <c r="E771">
        <v>180.8</v>
      </c>
    </row>
    <row r="772" spans="1:5" x14ac:dyDescent="0.35">
      <c r="A772" s="1">
        <v>45332</v>
      </c>
      <c r="B772" s="3">
        <f t="shared" si="12"/>
        <v>2024</v>
      </c>
      <c r="C772">
        <v>47</v>
      </c>
      <c r="D772">
        <v>44.9</v>
      </c>
      <c r="E772">
        <v>202.64</v>
      </c>
    </row>
    <row r="773" spans="1:5" x14ac:dyDescent="0.35">
      <c r="A773" s="1">
        <v>45333</v>
      </c>
      <c r="B773" s="3">
        <f t="shared" si="12"/>
        <v>2024</v>
      </c>
      <c r="C773">
        <v>44</v>
      </c>
      <c r="D773">
        <v>47.74</v>
      </c>
      <c r="E773">
        <v>212.8</v>
      </c>
    </row>
    <row r="774" spans="1:5" x14ac:dyDescent="0.35">
      <c r="A774" s="1">
        <v>45334</v>
      </c>
      <c r="B774" s="3">
        <f t="shared" si="12"/>
        <v>2024</v>
      </c>
      <c r="C774">
        <v>41</v>
      </c>
      <c r="D774">
        <v>53.71</v>
      </c>
      <c r="E774">
        <v>154.88999999999999</v>
      </c>
    </row>
    <row r="775" spans="1:5" x14ac:dyDescent="0.35">
      <c r="A775" s="1">
        <v>45335</v>
      </c>
      <c r="B775" s="3">
        <f t="shared" si="12"/>
        <v>2024</v>
      </c>
      <c r="C775">
        <v>47</v>
      </c>
      <c r="D775">
        <v>50.1</v>
      </c>
      <c r="E775">
        <v>192.43</v>
      </c>
    </row>
    <row r="776" spans="1:5" x14ac:dyDescent="0.35">
      <c r="A776" s="1">
        <v>45336</v>
      </c>
      <c r="B776" s="3">
        <f t="shared" si="12"/>
        <v>2024</v>
      </c>
      <c r="C776">
        <v>43</v>
      </c>
      <c r="D776">
        <v>49.64</v>
      </c>
      <c r="E776">
        <v>172.53</v>
      </c>
    </row>
    <row r="777" spans="1:5" x14ac:dyDescent="0.35">
      <c r="A777" s="1">
        <v>45337</v>
      </c>
      <c r="B777" s="3">
        <f t="shared" si="12"/>
        <v>2024</v>
      </c>
      <c r="C777">
        <v>46</v>
      </c>
      <c r="D777">
        <v>53.78</v>
      </c>
      <c r="E777">
        <v>224.95</v>
      </c>
    </row>
    <row r="778" spans="1:5" x14ac:dyDescent="0.35">
      <c r="A778" s="1">
        <v>45338</v>
      </c>
      <c r="B778" s="3">
        <f t="shared" si="12"/>
        <v>2024</v>
      </c>
      <c r="C778">
        <v>44</v>
      </c>
      <c r="D778">
        <v>54.75</v>
      </c>
      <c r="E778">
        <v>153.62</v>
      </c>
    </row>
    <row r="779" spans="1:5" x14ac:dyDescent="0.35">
      <c r="A779" s="1">
        <v>45339</v>
      </c>
      <c r="B779" s="3">
        <f t="shared" si="12"/>
        <v>2024</v>
      </c>
      <c r="C779">
        <v>47</v>
      </c>
      <c r="D779">
        <v>59.7</v>
      </c>
      <c r="E779">
        <v>165.06</v>
      </c>
    </row>
    <row r="780" spans="1:5" x14ac:dyDescent="0.35">
      <c r="A780" s="1">
        <v>45340</v>
      </c>
      <c r="B780" s="3">
        <f t="shared" si="12"/>
        <v>2024</v>
      </c>
      <c r="C780">
        <v>43</v>
      </c>
      <c r="D780">
        <v>42.77</v>
      </c>
      <c r="E780">
        <v>147.38999999999999</v>
      </c>
    </row>
    <row r="781" spans="1:5" x14ac:dyDescent="0.35">
      <c r="A781" s="1">
        <v>45341</v>
      </c>
      <c r="B781" s="3">
        <f t="shared" si="12"/>
        <v>2024</v>
      </c>
      <c r="C781">
        <v>46</v>
      </c>
      <c r="D781">
        <v>61.4</v>
      </c>
      <c r="E781">
        <v>197.4</v>
      </c>
    </row>
    <row r="782" spans="1:5" x14ac:dyDescent="0.35">
      <c r="A782" s="1">
        <v>45342</v>
      </c>
      <c r="B782" s="3">
        <f t="shared" si="12"/>
        <v>2024</v>
      </c>
      <c r="C782">
        <v>48</v>
      </c>
      <c r="D782">
        <v>54.18</v>
      </c>
      <c r="E782">
        <v>196.55</v>
      </c>
    </row>
    <row r="783" spans="1:5" x14ac:dyDescent="0.35">
      <c r="A783" s="1">
        <v>45343</v>
      </c>
      <c r="B783" s="3">
        <f t="shared" si="12"/>
        <v>2024</v>
      </c>
      <c r="C783">
        <v>47</v>
      </c>
      <c r="D783">
        <v>47.65</v>
      </c>
      <c r="E783">
        <v>205.49</v>
      </c>
    </row>
    <row r="784" spans="1:5" x14ac:dyDescent="0.35">
      <c r="A784" s="1">
        <v>45344</v>
      </c>
      <c r="B784" s="3">
        <f t="shared" si="12"/>
        <v>2024</v>
      </c>
      <c r="C784">
        <v>42</v>
      </c>
      <c r="D784">
        <v>50.16</v>
      </c>
      <c r="E784">
        <v>188.36</v>
      </c>
    </row>
    <row r="785" spans="1:5" x14ac:dyDescent="0.35">
      <c r="A785" s="1">
        <v>45345</v>
      </c>
      <c r="B785" s="3">
        <f t="shared" si="12"/>
        <v>2024</v>
      </c>
      <c r="C785">
        <v>46</v>
      </c>
      <c r="D785">
        <v>46.68</v>
      </c>
      <c r="E785">
        <v>236.09</v>
      </c>
    </row>
    <row r="786" spans="1:5" x14ac:dyDescent="0.35">
      <c r="A786" s="1">
        <v>45346</v>
      </c>
      <c r="B786" s="3">
        <f t="shared" si="12"/>
        <v>2024</v>
      </c>
      <c r="C786">
        <v>38</v>
      </c>
      <c r="D786">
        <v>50.55</v>
      </c>
      <c r="E786">
        <v>228.74</v>
      </c>
    </row>
    <row r="787" spans="1:5" x14ac:dyDescent="0.35">
      <c r="A787" s="1">
        <v>45347</v>
      </c>
      <c r="B787" s="3">
        <f t="shared" si="12"/>
        <v>2024</v>
      </c>
      <c r="C787">
        <v>48</v>
      </c>
      <c r="D787">
        <v>46.98</v>
      </c>
      <c r="E787">
        <v>232.31</v>
      </c>
    </row>
    <row r="788" spans="1:5" x14ac:dyDescent="0.35">
      <c r="A788" s="1">
        <v>45348</v>
      </c>
      <c r="B788" s="3">
        <f t="shared" si="12"/>
        <v>2024</v>
      </c>
      <c r="C788">
        <v>45</v>
      </c>
      <c r="D788">
        <v>47.2</v>
      </c>
      <c r="E788">
        <v>225.8</v>
      </c>
    </row>
    <row r="789" spans="1:5" x14ac:dyDescent="0.35">
      <c r="A789" s="1">
        <v>45349</v>
      </c>
      <c r="B789" s="3">
        <f t="shared" si="12"/>
        <v>2024</v>
      </c>
      <c r="C789">
        <v>48</v>
      </c>
      <c r="D789">
        <v>47.55</v>
      </c>
      <c r="E789">
        <v>222.19</v>
      </c>
    </row>
    <row r="790" spans="1:5" x14ac:dyDescent="0.35">
      <c r="A790" s="1">
        <v>45350</v>
      </c>
      <c r="B790" s="3">
        <f t="shared" si="12"/>
        <v>2024</v>
      </c>
      <c r="C790">
        <v>41</v>
      </c>
      <c r="D790">
        <v>43.33</v>
      </c>
      <c r="E790">
        <v>224.85</v>
      </c>
    </row>
    <row r="791" spans="1:5" x14ac:dyDescent="0.35">
      <c r="A791" s="1">
        <v>45351</v>
      </c>
      <c r="B791" s="3">
        <f t="shared" si="12"/>
        <v>2024</v>
      </c>
      <c r="C791">
        <v>47</v>
      </c>
      <c r="D791">
        <v>51.87</v>
      </c>
      <c r="E791">
        <v>202.11</v>
      </c>
    </row>
    <row r="792" spans="1:5" x14ac:dyDescent="0.35">
      <c r="A792" s="1">
        <v>45352</v>
      </c>
      <c r="B792" s="3">
        <f t="shared" si="12"/>
        <v>2024</v>
      </c>
      <c r="C792">
        <v>39</v>
      </c>
      <c r="D792">
        <v>45.93</v>
      </c>
      <c r="E792">
        <v>201.56</v>
      </c>
    </row>
    <row r="793" spans="1:5" x14ac:dyDescent="0.35">
      <c r="A793" s="1">
        <v>45353</v>
      </c>
      <c r="B793" s="3">
        <f t="shared" si="12"/>
        <v>2024</v>
      </c>
      <c r="C793">
        <v>39</v>
      </c>
      <c r="D793">
        <v>55.87</v>
      </c>
      <c r="E793">
        <v>195.32</v>
      </c>
    </row>
    <row r="794" spans="1:5" x14ac:dyDescent="0.35">
      <c r="A794" s="1">
        <v>45354</v>
      </c>
      <c r="B794" s="3">
        <f t="shared" si="12"/>
        <v>2024</v>
      </c>
      <c r="C794">
        <v>39</v>
      </c>
      <c r="D794">
        <v>56.69</v>
      </c>
      <c r="E794">
        <v>224.3</v>
      </c>
    </row>
    <row r="795" spans="1:5" x14ac:dyDescent="0.35">
      <c r="A795" s="1">
        <v>45355</v>
      </c>
      <c r="B795" s="3">
        <f t="shared" si="12"/>
        <v>2024</v>
      </c>
      <c r="C795">
        <v>49</v>
      </c>
      <c r="D795">
        <v>51.49</v>
      </c>
      <c r="E795">
        <v>155.35</v>
      </c>
    </row>
    <row r="796" spans="1:5" x14ac:dyDescent="0.35">
      <c r="A796" s="1">
        <v>45356</v>
      </c>
      <c r="B796" s="3">
        <f t="shared" si="12"/>
        <v>2024</v>
      </c>
      <c r="C796">
        <v>40</v>
      </c>
      <c r="D796">
        <v>56.6</v>
      </c>
      <c r="E796">
        <v>194.42</v>
      </c>
    </row>
    <row r="797" spans="1:5" x14ac:dyDescent="0.35">
      <c r="A797" s="1">
        <v>45357</v>
      </c>
      <c r="B797" s="3">
        <f t="shared" si="12"/>
        <v>2024</v>
      </c>
      <c r="C797">
        <v>42</v>
      </c>
      <c r="D797">
        <v>47.89</v>
      </c>
      <c r="E797">
        <v>218.37</v>
      </c>
    </row>
    <row r="798" spans="1:5" x14ac:dyDescent="0.35">
      <c r="A798" s="1">
        <v>45358</v>
      </c>
      <c r="B798" s="3">
        <f t="shared" si="12"/>
        <v>2024</v>
      </c>
      <c r="C798">
        <v>42</v>
      </c>
      <c r="D798">
        <v>50.4</v>
      </c>
      <c r="E798">
        <v>238.33</v>
      </c>
    </row>
    <row r="799" spans="1:5" x14ac:dyDescent="0.35">
      <c r="A799" s="1">
        <v>45359</v>
      </c>
      <c r="B799" s="3">
        <f t="shared" si="12"/>
        <v>2024</v>
      </c>
      <c r="C799">
        <v>42</v>
      </c>
      <c r="D799">
        <v>47.2</v>
      </c>
      <c r="E799">
        <v>150.57</v>
      </c>
    </row>
    <row r="800" spans="1:5" x14ac:dyDescent="0.35">
      <c r="A800" s="1">
        <v>45360</v>
      </c>
      <c r="B800" s="3">
        <f t="shared" si="12"/>
        <v>2024</v>
      </c>
      <c r="C800">
        <v>47</v>
      </c>
      <c r="D800">
        <v>53.88</v>
      </c>
      <c r="E800">
        <v>183</v>
      </c>
    </row>
    <row r="801" spans="1:5" x14ac:dyDescent="0.35">
      <c r="A801" s="1">
        <v>45361</v>
      </c>
      <c r="B801" s="3">
        <f t="shared" si="12"/>
        <v>2024</v>
      </c>
      <c r="C801">
        <v>48</v>
      </c>
      <c r="D801">
        <v>54.53</v>
      </c>
      <c r="E801">
        <v>178.27</v>
      </c>
    </row>
    <row r="802" spans="1:5" x14ac:dyDescent="0.35">
      <c r="A802" s="1">
        <v>45362</v>
      </c>
      <c r="B802" s="3">
        <f t="shared" si="12"/>
        <v>2024</v>
      </c>
      <c r="C802">
        <v>45</v>
      </c>
      <c r="D802">
        <v>48.28</v>
      </c>
      <c r="E802">
        <v>216.61</v>
      </c>
    </row>
    <row r="803" spans="1:5" x14ac:dyDescent="0.35">
      <c r="A803" s="1">
        <v>45363</v>
      </c>
      <c r="B803" s="3">
        <f t="shared" si="12"/>
        <v>2024</v>
      </c>
      <c r="C803">
        <v>47</v>
      </c>
      <c r="D803">
        <v>58.13</v>
      </c>
      <c r="E803">
        <v>222.34</v>
      </c>
    </row>
    <row r="804" spans="1:5" x14ac:dyDescent="0.35">
      <c r="A804" s="1">
        <v>45364</v>
      </c>
      <c r="B804" s="3">
        <f t="shared" si="12"/>
        <v>2024</v>
      </c>
      <c r="C804">
        <v>42</v>
      </c>
      <c r="D804">
        <v>48.94</v>
      </c>
      <c r="E804">
        <v>145.94999999999999</v>
      </c>
    </row>
    <row r="805" spans="1:5" x14ac:dyDescent="0.35">
      <c r="A805" s="1">
        <v>45365</v>
      </c>
      <c r="B805" s="3">
        <f t="shared" si="12"/>
        <v>2024</v>
      </c>
      <c r="C805">
        <v>40</v>
      </c>
      <c r="D805">
        <v>47.98</v>
      </c>
      <c r="E805">
        <v>169.8</v>
      </c>
    </row>
    <row r="806" spans="1:5" x14ac:dyDescent="0.35">
      <c r="A806" s="1">
        <v>45366</v>
      </c>
      <c r="B806" s="3">
        <f t="shared" si="12"/>
        <v>2024</v>
      </c>
      <c r="C806">
        <v>45</v>
      </c>
      <c r="D806">
        <v>48.01</v>
      </c>
      <c r="E806">
        <v>222.41</v>
      </c>
    </row>
    <row r="807" spans="1:5" x14ac:dyDescent="0.35">
      <c r="A807" s="1">
        <v>45367</v>
      </c>
      <c r="B807" s="3">
        <f t="shared" si="12"/>
        <v>2024</v>
      </c>
      <c r="C807">
        <v>41</v>
      </c>
      <c r="D807">
        <v>43.69</v>
      </c>
      <c r="E807">
        <v>218.72</v>
      </c>
    </row>
    <row r="808" spans="1:5" x14ac:dyDescent="0.35">
      <c r="A808" s="1">
        <v>45368</v>
      </c>
      <c r="B808" s="3">
        <f t="shared" si="12"/>
        <v>2024</v>
      </c>
      <c r="C808">
        <v>47</v>
      </c>
      <c r="D808">
        <v>41.69</v>
      </c>
      <c r="E808">
        <v>159.78</v>
      </c>
    </row>
    <row r="809" spans="1:5" x14ac:dyDescent="0.35">
      <c r="A809" s="1">
        <v>45369</v>
      </c>
      <c r="B809" s="3">
        <f t="shared" si="12"/>
        <v>2024</v>
      </c>
      <c r="C809">
        <v>45</v>
      </c>
      <c r="D809">
        <v>59.26</v>
      </c>
      <c r="E809">
        <v>207.49</v>
      </c>
    </row>
    <row r="810" spans="1:5" x14ac:dyDescent="0.35">
      <c r="A810" s="1">
        <v>45370</v>
      </c>
      <c r="B810" s="3">
        <f t="shared" si="12"/>
        <v>2024</v>
      </c>
      <c r="C810">
        <v>38</v>
      </c>
      <c r="D810">
        <v>54.07</v>
      </c>
      <c r="E810">
        <v>159.81</v>
      </c>
    </row>
    <row r="811" spans="1:5" x14ac:dyDescent="0.35">
      <c r="A811" s="1">
        <v>45371</v>
      </c>
      <c r="B811" s="3">
        <f t="shared" si="12"/>
        <v>2024</v>
      </c>
      <c r="C811">
        <v>47</v>
      </c>
      <c r="D811">
        <v>56.21</v>
      </c>
      <c r="E811">
        <v>152.32</v>
      </c>
    </row>
    <row r="812" spans="1:5" x14ac:dyDescent="0.35">
      <c r="A812" s="1">
        <v>45372</v>
      </c>
      <c r="B812" s="3">
        <f t="shared" si="12"/>
        <v>2024</v>
      </c>
      <c r="C812">
        <v>46</v>
      </c>
      <c r="D812">
        <v>55.31</v>
      </c>
      <c r="E812">
        <v>182.91</v>
      </c>
    </row>
    <row r="813" spans="1:5" x14ac:dyDescent="0.35">
      <c r="A813" s="1">
        <v>45373</v>
      </c>
      <c r="B813" s="3">
        <f t="shared" si="12"/>
        <v>2024</v>
      </c>
      <c r="C813">
        <v>46</v>
      </c>
      <c r="D813">
        <v>57.24</v>
      </c>
      <c r="E813">
        <v>208.68</v>
      </c>
    </row>
    <row r="814" spans="1:5" x14ac:dyDescent="0.35">
      <c r="A814" s="1">
        <v>45374</v>
      </c>
      <c r="B814" s="3">
        <f t="shared" si="12"/>
        <v>2024</v>
      </c>
      <c r="C814">
        <v>44</v>
      </c>
      <c r="D814">
        <v>58.5</v>
      </c>
      <c r="E814">
        <v>226.84</v>
      </c>
    </row>
    <row r="815" spans="1:5" x14ac:dyDescent="0.35">
      <c r="A815" s="1">
        <v>45375</v>
      </c>
      <c r="B815" s="3">
        <f t="shared" si="12"/>
        <v>2024</v>
      </c>
      <c r="C815">
        <v>38</v>
      </c>
      <c r="D815">
        <v>53.91</v>
      </c>
      <c r="E815">
        <v>151.03</v>
      </c>
    </row>
    <row r="816" spans="1:5" x14ac:dyDescent="0.35">
      <c r="A816" s="1">
        <v>45376</v>
      </c>
      <c r="B816" s="3">
        <f t="shared" si="12"/>
        <v>2024</v>
      </c>
      <c r="C816">
        <v>41</v>
      </c>
      <c r="D816">
        <v>60.62</v>
      </c>
      <c r="E816">
        <v>217.13</v>
      </c>
    </row>
    <row r="817" spans="1:5" x14ac:dyDescent="0.35">
      <c r="A817" s="1">
        <v>45377</v>
      </c>
      <c r="B817" s="3">
        <f t="shared" si="12"/>
        <v>2024</v>
      </c>
      <c r="C817">
        <v>49</v>
      </c>
      <c r="D817">
        <v>44.74</v>
      </c>
      <c r="E817">
        <v>195.25</v>
      </c>
    </row>
    <row r="818" spans="1:5" x14ac:dyDescent="0.35">
      <c r="A818" s="1">
        <v>45378</v>
      </c>
      <c r="B818" s="3">
        <f t="shared" si="12"/>
        <v>2024</v>
      </c>
      <c r="C818">
        <v>40</v>
      </c>
      <c r="D818">
        <v>58.33</v>
      </c>
      <c r="E818">
        <v>185.31</v>
      </c>
    </row>
    <row r="819" spans="1:5" x14ac:dyDescent="0.35">
      <c r="A819" s="1">
        <v>45379</v>
      </c>
      <c r="B819" s="3">
        <f t="shared" si="12"/>
        <v>2024</v>
      </c>
      <c r="C819">
        <v>49</v>
      </c>
      <c r="D819">
        <v>49.88</v>
      </c>
      <c r="E819">
        <v>218.05</v>
      </c>
    </row>
    <row r="820" spans="1:5" x14ac:dyDescent="0.35">
      <c r="A820" s="1">
        <v>45380</v>
      </c>
      <c r="B820" s="3">
        <f t="shared" si="12"/>
        <v>2024</v>
      </c>
      <c r="C820">
        <v>46</v>
      </c>
      <c r="D820">
        <v>46.18</v>
      </c>
      <c r="E820">
        <v>175.88</v>
      </c>
    </row>
    <row r="821" spans="1:5" x14ac:dyDescent="0.35">
      <c r="A821" s="1">
        <v>45381</v>
      </c>
      <c r="B821" s="3">
        <f t="shared" si="12"/>
        <v>2024</v>
      </c>
      <c r="C821">
        <v>45</v>
      </c>
      <c r="D821">
        <v>60.68</v>
      </c>
      <c r="E821">
        <v>232.99</v>
      </c>
    </row>
    <row r="822" spans="1:5" x14ac:dyDescent="0.35">
      <c r="A822" s="1">
        <v>45382</v>
      </c>
      <c r="B822" s="3">
        <f t="shared" si="12"/>
        <v>2024</v>
      </c>
      <c r="C822">
        <v>45</v>
      </c>
      <c r="D822">
        <v>60.08</v>
      </c>
      <c r="E822">
        <v>148.04</v>
      </c>
    </row>
    <row r="823" spans="1:5" x14ac:dyDescent="0.35">
      <c r="A823" s="1">
        <v>45383</v>
      </c>
      <c r="B823" s="3">
        <f t="shared" si="12"/>
        <v>2024</v>
      </c>
      <c r="C823">
        <v>43</v>
      </c>
      <c r="D823">
        <v>51.58</v>
      </c>
      <c r="E823">
        <v>212.16</v>
      </c>
    </row>
    <row r="824" spans="1:5" x14ac:dyDescent="0.35">
      <c r="A824" s="1">
        <v>45384</v>
      </c>
      <c r="B824" s="3">
        <f t="shared" si="12"/>
        <v>2024</v>
      </c>
      <c r="C824">
        <v>44</v>
      </c>
      <c r="D824">
        <v>45.39</v>
      </c>
      <c r="E824">
        <v>199.14</v>
      </c>
    </row>
    <row r="825" spans="1:5" x14ac:dyDescent="0.35">
      <c r="A825" s="1">
        <v>45385</v>
      </c>
      <c r="B825" s="3">
        <f t="shared" si="12"/>
        <v>2024</v>
      </c>
      <c r="C825">
        <v>42</v>
      </c>
      <c r="D825">
        <v>55.42</v>
      </c>
      <c r="E825">
        <v>174.64</v>
      </c>
    </row>
    <row r="826" spans="1:5" x14ac:dyDescent="0.35">
      <c r="A826" s="1">
        <v>45386</v>
      </c>
      <c r="B826" s="3">
        <f t="shared" si="12"/>
        <v>2024</v>
      </c>
      <c r="C826">
        <v>39</v>
      </c>
      <c r="D826">
        <v>41.32</v>
      </c>
      <c r="E826">
        <v>208.82</v>
      </c>
    </row>
    <row r="827" spans="1:5" x14ac:dyDescent="0.35">
      <c r="A827" s="1">
        <v>45387</v>
      </c>
      <c r="B827" s="3">
        <f t="shared" si="12"/>
        <v>2024</v>
      </c>
      <c r="C827">
        <v>38</v>
      </c>
      <c r="D827">
        <v>51.41</v>
      </c>
      <c r="E827">
        <v>210.65</v>
      </c>
    </row>
    <row r="828" spans="1:5" x14ac:dyDescent="0.35">
      <c r="A828" s="1">
        <v>45388</v>
      </c>
      <c r="B828" s="3">
        <f t="shared" si="12"/>
        <v>2024</v>
      </c>
      <c r="C828">
        <v>46</v>
      </c>
      <c r="D828">
        <v>41.46</v>
      </c>
      <c r="E828">
        <v>154.16999999999999</v>
      </c>
    </row>
    <row r="829" spans="1:5" x14ac:dyDescent="0.35">
      <c r="A829" s="1">
        <v>45389</v>
      </c>
      <c r="B829" s="3">
        <f t="shared" si="12"/>
        <v>2024</v>
      </c>
      <c r="C829">
        <v>39</v>
      </c>
      <c r="D829">
        <v>41.68</v>
      </c>
      <c r="E829">
        <v>150.55000000000001</v>
      </c>
    </row>
    <row r="830" spans="1:5" x14ac:dyDescent="0.35">
      <c r="A830" s="1">
        <v>45390</v>
      </c>
      <c r="B830" s="3">
        <f t="shared" si="12"/>
        <v>2024</v>
      </c>
      <c r="C830">
        <v>48</v>
      </c>
      <c r="D830">
        <v>54.24</v>
      </c>
      <c r="E830">
        <v>192.98</v>
      </c>
    </row>
    <row r="831" spans="1:5" x14ac:dyDescent="0.35">
      <c r="A831" s="1">
        <v>45391</v>
      </c>
      <c r="B831" s="3">
        <f t="shared" si="12"/>
        <v>2024</v>
      </c>
      <c r="C831">
        <v>41</v>
      </c>
      <c r="D831">
        <v>54.89</v>
      </c>
      <c r="E831">
        <v>186.47</v>
      </c>
    </row>
    <row r="832" spans="1:5" x14ac:dyDescent="0.35">
      <c r="A832" s="1">
        <v>45392</v>
      </c>
      <c r="B832" s="3">
        <f t="shared" si="12"/>
        <v>2024</v>
      </c>
      <c r="C832">
        <v>44</v>
      </c>
      <c r="D832">
        <v>55.14</v>
      </c>
      <c r="E832">
        <v>199.64</v>
      </c>
    </row>
    <row r="833" spans="1:5" x14ac:dyDescent="0.35">
      <c r="A833" s="1">
        <v>45393</v>
      </c>
      <c r="B833" s="3">
        <f t="shared" si="12"/>
        <v>2024</v>
      </c>
      <c r="C833">
        <v>48</v>
      </c>
      <c r="D833">
        <v>44.29</v>
      </c>
      <c r="E833">
        <v>144.74</v>
      </c>
    </row>
    <row r="834" spans="1:5" x14ac:dyDescent="0.35">
      <c r="A834" s="1">
        <v>45394</v>
      </c>
      <c r="B834" s="3">
        <f t="shared" si="12"/>
        <v>2024</v>
      </c>
      <c r="C834">
        <v>39</v>
      </c>
      <c r="D834">
        <v>41.44</v>
      </c>
      <c r="E834">
        <v>191.31</v>
      </c>
    </row>
    <row r="835" spans="1:5" x14ac:dyDescent="0.35">
      <c r="A835" s="1">
        <v>45395</v>
      </c>
      <c r="B835" s="3">
        <f t="shared" ref="B835:B898" si="13">YEAR(A835)</f>
        <v>2024</v>
      </c>
      <c r="C835">
        <v>48</v>
      </c>
      <c r="D835">
        <v>59.3</v>
      </c>
      <c r="E835">
        <v>154.78</v>
      </c>
    </row>
    <row r="836" spans="1:5" x14ac:dyDescent="0.35">
      <c r="A836" s="1">
        <v>45396</v>
      </c>
      <c r="B836" s="3">
        <f t="shared" si="13"/>
        <v>2024</v>
      </c>
      <c r="C836">
        <v>39</v>
      </c>
      <c r="D836">
        <v>52.48</v>
      </c>
      <c r="E836">
        <v>206.76</v>
      </c>
    </row>
    <row r="837" spans="1:5" x14ac:dyDescent="0.35">
      <c r="A837" s="1">
        <v>45397</v>
      </c>
      <c r="B837" s="3">
        <f t="shared" si="13"/>
        <v>2024</v>
      </c>
      <c r="C837">
        <v>41</v>
      </c>
      <c r="D837">
        <v>45.85</v>
      </c>
      <c r="E837">
        <v>186.6</v>
      </c>
    </row>
    <row r="838" spans="1:5" x14ac:dyDescent="0.35">
      <c r="A838" s="1">
        <v>45398</v>
      </c>
      <c r="B838" s="3">
        <f t="shared" si="13"/>
        <v>2024</v>
      </c>
      <c r="C838">
        <v>39</v>
      </c>
      <c r="D838">
        <v>59.6</v>
      </c>
      <c r="E838">
        <v>216.23</v>
      </c>
    </row>
    <row r="839" spans="1:5" x14ac:dyDescent="0.35">
      <c r="A839" s="1">
        <v>45399</v>
      </c>
      <c r="B839" s="3">
        <f t="shared" si="13"/>
        <v>2024</v>
      </c>
      <c r="C839">
        <v>40</v>
      </c>
      <c r="D839">
        <v>47.98</v>
      </c>
      <c r="E839">
        <v>227.28</v>
      </c>
    </row>
    <row r="840" spans="1:5" x14ac:dyDescent="0.35">
      <c r="A840" s="1">
        <v>45400</v>
      </c>
      <c r="B840" s="3">
        <f t="shared" si="13"/>
        <v>2024</v>
      </c>
      <c r="C840">
        <v>42</v>
      </c>
      <c r="D840">
        <v>42.05</v>
      </c>
      <c r="E840">
        <v>179.67</v>
      </c>
    </row>
    <row r="841" spans="1:5" x14ac:dyDescent="0.35">
      <c r="A841" s="1">
        <v>45401</v>
      </c>
      <c r="B841" s="3">
        <f t="shared" si="13"/>
        <v>2024</v>
      </c>
      <c r="C841">
        <v>49</v>
      </c>
      <c r="D841">
        <v>45.55</v>
      </c>
      <c r="E841">
        <v>209.37</v>
      </c>
    </row>
    <row r="842" spans="1:5" x14ac:dyDescent="0.35">
      <c r="A842" s="1">
        <v>45402</v>
      </c>
      <c r="B842" s="3">
        <f t="shared" si="13"/>
        <v>2024</v>
      </c>
      <c r="C842">
        <v>48</v>
      </c>
      <c r="D842">
        <v>44.85</v>
      </c>
      <c r="E842">
        <v>160.71</v>
      </c>
    </row>
    <row r="843" spans="1:5" x14ac:dyDescent="0.35">
      <c r="A843" s="1">
        <v>45403</v>
      </c>
      <c r="B843" s="3">
        <f t="shared" si="13"/>
        <v>2024</v>
      </c>
      <c r="C843">
        <v>45</v>
      </c>
      <c r="D843">
        <v>51.79</v>
      </c>
      <c r="E843">
        <v>163.38999999999999</v>
      </c>
    </row>
    <row r="844" spans="1:5" x14ac:dyDescent="0.35">
      <c r="A844" s="1">
        <v>45404</v>
      </c>
      <c r="B844" s="3">
        <f t="shared" si="13"/>
        <v>2024</v>
      </c>
      <c r="C844">
        <v>48</v>
      </c>
      <c r="D844">
        <v>43.38</v>
      </c>
      <c r="E844">
        <v>214.43</v>
      </c>
    </row>
    <row r="845" spans="1:5" x14ac:dyDescent="0.35">
      <c r="A845" s="1">
        <v>45405</v>
      </c>
      <c r="B845" s="3">
        <f t="shared" si="13"/>
        <v>2024</v>
      </c>
      <c r="C845">
        <v>50</v>
      </c>
      <c r="D845">
        <v>49.9</v>
      </c>
      <c r="E845">
        <v>220.91</v>
      </c>
    </row>
    <row r="846" spans="1:5" x14ac:dyDescent="0.35">
      <c r="A846" s="1">
        <v>45406</v>
      </c>
      <c r="B846" s="3">
        <f t="shared" si="13"/>
        <v>2024</v>
      </c>
      <c r="C846">
        <v>39</v>
      </c>
      <c r="D846">
        <v>46.69</v>
      </c>
      <c r="E846">
        <v>149.24</v>
      </c>
    </row>
    <row r="847" spans="1:5" x14ac:dyDescent="0.35">
      <c r="A847" s="1">
        <v>45407</v>
      </c>
      <c r="B847" s="3">
        <f t="shared" si="13"/>
        <v>2024</v>
      </c>
      <c r="C847">
        <v>48</v>
      </c>
      <c r="D847">
        <v>44.33</v>
      </c>
      <c r="E847">
        <v>175.03</v>
      </c>
    </row>
    <row r="848" spans="1:5" x14ac:dyDescent="0.35">
      <c r="A848" s="1">
        <v>45408</v>
      </c>
      <c r="B848" s="3">
        <f t="shared" si="13"/>
        <v>2024</v>
      </c>
      <c r="C848">
        <v>47</v>
      </c>
      <c r="D848">
        <v>50.36</v>
      </c>
      <c r="E848">
        <v>237.03</v>
      </c>
    </row>
    <row r="849" spans="1:5" x14ac:dyDescent="0.35">
      <c r="A849" s="1">
        <v>45409</v>
      </c>
      <c r="B849" s="3">
        <f t="shared" si="13"/>
        <v>2024</v>
      </c>
      <c r="C849">
        <v>47</v>
      </c>
      <c r="D849">
        <v>50.91</v>
      </c>
      <c r="E849">
        <v>215.38</v>
      </c>
    </row>
    <row r="850" spans="1:5" x14ac:dyDescent="0.35">
      <c r="A850" s="1">
        <v>45410</v>
      </c>
      <c r="B850" s="3">
        <f t="shared" si="13"/>
        <v>2024</v>
      </c>
      <c r="C850">
        <v>41</v>
      </c>
      <c r="D850">
        <v>44.41</v>
      </c>
      <c r="E850">
        <v>223.28</v>
      </c>
    </row>
    <row r="851" spans="1:5" x14ac:dyDescent="0.35">
      <c r="A851" s="1">
        <v>45411</v>
      </c>
      <c r="B851" s="3">
        <f t="shared" si="13"/>
        <v>2024</v>
      </c>
      <c r="C851">
        <v>46</v>
      </c>
      <c r="D851">
        <v>43.65</v>
      </c>
      <c r="E851">
        <v>224.56</v>
      </c>
    </row>
    <row r="852" spans="1:5" x14ac:dyDescent="0.35">
      <c r="A852" s="1">
        <v>45412</v>
      </c>
      <c r="B852" s="3">
        <f t="shared" si="13"/>
        <v>2024</v>
      </c>
      <c r="C852">
        <v>42</v>
      </c>
      <c r="D852">
        <v>58.53</v>
      </c>
      <c r="E852">
        <v>179.04</v>
      </c>
    </row>
    <row r="853" spans="1:5" x14ac:dyDescent="0.35">
      <c r="A853" s="1">
        <v>45413</v>
      </c>
      <c r="B853" s="3">
        <f t="shared" si="13"/>
        <v>2024</v>
      </c>
      <c r="C853">
        <v>39</v>
      </c>
      <c r="D853">
        <v>49.87</v>
      </c>
      <c r="E853">
        <v>157.15</v>
      </c>
    </row>
    <row r="854" spans="1:5" x14ac:dyDescent="0.35">
      <c r="A854" s="1">
        <v>45414</v>
      </c>
      <c r="B854" s="3">
        <f t="shared" si="13"/>
        <v>2024</v>
      </c>
      <c r="C854">
        <v>40</v>
      </c>
      <c r="D854">
        <v>60.52</v>
      </c>
      <c r="E854">
        <v>166.33</v>
      </c>
    </row>
    <row r="855" spans="1:5" x14ac:dyDescent="0.35">
      <c r="A855" s="1">
        <v>45415</v>
      </c>
      <c r="B855" s="3">
        <f t="shared" si="13"/>
        <v>2024</v>
      </c>
      <c r="C855">
        <v>51</v>
      </c>
      <c r="D855">
        <v>53.62</v>
      </c>
      <c r="E855">
        <v>143.38999999999999</v>
      </c>
    </row>
    <row r="856" spans="1:5" x14ac:dyDescent="0.35">
      <c r="A856" s="1">
        <v>45416</v>
      </c>
      <c r="B856" s="3">
        <f t="shared" si="13"/>
        <v>2024</v>
      </c>
      <c r="C856">
        <v>51</v>
      </c>
      <c r="D856">
        <v>45.86</v>
      </c>
      <c r="E856">
        <v>207.46</v>
      </c>
    </row>
    <row r="857" spans="1:5" x14ac:dyDescent="0.35">
      <c r="A857" s="1">
        <v>45417</v>
      </c>
      <c r="B857" s="3">
        <f t="shared" si="13"/>
        <v>2024</v>
      </c>
      <c r="C857">
        <v>48</v>
      </c>
      <c r="D857">
        <v>41.9</v>
      </c>
      <c r="E857">
        <v>167.89</v>
      </c>
    </row>
    <row r="858" spans="1:5" x14ac:dyDescent="0.35">
      <c r="A858" s="1">
        <v>45418</v>
      </c>
      <c r="B858" s="3">
        <f t="shared" si="13"/>
        <v>2024</v>
      </c>
      <c r="C858">
        <v>39</v>
      </c>
      <c r="D858">
        <v>43.14</v>
      </c>
      <c r="E858">
        <v>218.52</v>
      </c>
    </row>
    <row r="859" spans="1:5" x14ac:dyDescent="0.35">
      <c r="A859" s="1">
        <v>45419</v>
      </c>
      <c r="B859" s="3">
        <f t="shared" si="13"/>
        <v>2024</v>
      </c>
      <c r="C859">
        <v>46</v>
      </c>
      <c r="D859">
        <v>48.99</v>
      </c>
      <c r="E859">
        <v>157.6</v>
      </c>
    </row>
    <row r="860" spans="1:5" x14ac:dyDescent="0.35">
      <c r="A860" s="1">
        <v>45420</v>
      </c>
      <c r="B860" s="3">
        <f t="shared" si="13"/>
        <v>2024</v>
      </c>
      <c r="C860">
        <v>50</v>
      </c>
      <c r="D860">
        <v>53.25</v>
      </c>
      <c r="E860">
        <v>211.2</v>
      </c>
    </row>
    <row r="861" spans="1:5" x14ac:dyDescent="0.35">
      <c r="A861" s="1">
        <v>45421</v>
      </c>
      <c r="B861" s="3">
        <f t="shared" si="13"/>
        <v>2024</v>
      </c>
      <c r="C861">
        <v>49</v>
      </c>
      <c r="D861">
        <v>58.42</v>
      </c>
      <c r="E861">
        <v>212.5</v>
      </c>
    </row>
    <row r="862" spans="1:5" x14ac:dyDescent="0.35">
      <c r="A862" s="1">
        <v>45422</v>
      </c>
      <c r="B862" s="3">
        <f t="shared" si="13"/>
        <v>2024</v>
      </c>
      <c r="C862">
        <v>47</v>
      </c>
      <c r="D862">
        <v>58.06</v>
      </c>
      <c r="E862">
        <v>193.12</v>
      </c>
    </row>
    <row r="863" spans="1:5" x14ac:dyDescent="0.35">
      <c r="A863" s="1">
        <v>45423</v>
      </c>
      <c r="B863" s="3">
        <f t="shared" si="13"/>
        <v>2024</v>
      </c>
      <c r="C863">
        <v>42</v>
      </c>
      <c r="D863">
        <v>53.97</v>
      </c>
      <c r="E863">
        <v>149.30000000000001</v>
      </c>
    </row>
    <row r="864" spans="1:5" x14ac:dyDescent="0.35">
      <c r="A864" s="1">
        <v>45424</v>
      </c>
      <c r="B864" s="3">
        <f t="shared" si="13"/>
        <v>2024</v>
      </c>
      <c r="C864">
        <v>39</v>
      </c>
      <c r="D864">
        <v>45.09</v>
      </c>
      <c r="E864">
        <v>175.89</v>
      </c>
    </row>
    <row r="865" spans="1:5" x14ac:dyDescent="0.35">
      <c r="A865" s="1">
        <v>45425</v>
      </c>
      <c r="B865" s="3">
        <f t="shared" si="13"/>
        <v>2024</v>
      </c>
      <c r="C865">
        <v>44</v>
      </c>
      <c r="D865">
        <v>40.83</v>
      </c>
      <c r="E865">
        <v>164.52</v>
      </c>
    </row>
    <row r="866" spans="1:5" x14ac:dyDescent="0.35">
      <c r="A866" s="1">
        <v>45426</v>
      </c>
      <c r="B866" s="3">
        <f t="shared" si="13"/>
        <v>2024</v>
      </c>
      <c r="C866">
        <v>45</v>
      </c>
      <c r="D866">
        <v>53.91</v>
      </c>
      <c r="E866">
        <v>239.89</v>
      </c>
    </row>
    <row r="867" spans="1:5" x14ac:dyDescent="0.35">
      <c r="A867" s="1">
        <v>45427</v>
      </c>
      <c r="B867" s="3">
        <f t="shared" si="13"/>
        <v>2024</v>
      </c>
      <c r="C867">
        <v>49</v>
      </c>
      <c r="D867">
        <v>55.71</v>
      </c>
      <c r="E867">
        <v>223.84</v>
      </c>
    </row>
    <row r="868" spans="1:5" x14ac:dyDescent="0.35">
      <c r="A868" s="1">
        <v>45428</v>
      </c>
      <c r="B868" s="3">
        <f t="shared" si="13"/>
        <v>2024</v>
      </c>
      <c r="C868">
        <v>42</v>
      </c>
      <c r="D868">
        <v>49.83</v>
      </c>
      <c r="E868">
        <v>159.6</v>
      </c>
    </row>
    <row r="869" spans="1:5" x14ac:dyDescent="0.35">
      <c r="A869" s="1">
        <v>45429</v>
      </c>
      <c r="B869" s="3">
        <f t="shared" si="13"/>
        <v>2024</v>
      </c>
      <c r="C869">
        <v>46</v>
      </c>
      <c r="D869">
        <v>49.69</v>
      </c>
      <c r="E869">
        <v>165.24</v>
      </c>
    </row>
    <row r="870" spans="1:5" x14ac:dyDescent="0.35">
      <c r="A870" s="1">
        <v>45430</v>
      </c>
      <c r="B870" s="3">
        <f t="shared" si="13"/>
        <v>2024</v>
      </c>
      <c r="C870">
        <v>45</v>
      </c>
      <c r="D870">
        <v>54.96</v>
      </c>
      <c r="E870">
        <v>200.29</v>
      </c>
    </row>
    <row r="871" spans="1:5" x14ac:dyDescent="0.35">
      <c r="A871" s="1">
        <v>45431</v>
      </c>
      <c r="B871" s="3">
        <f t="shared" si="13"/>
        <v>2024</v>
      </c>
      <c r="C871">
        <v>44</v>
      </c>
      <c r="D871">
        <v>45.83</v>
      </c>
      <c r="E871">
        <v>237.08</v>
      </c>
    </row>
    <row r="872" spans="1:5" x14ac:dyDescent="0.35">
      <c r="A872" s="1">
        <v>45432</v>
      </c>
      <c r="B872" s="3">
        <f t="shared" si="13"/>
        <v>2024</v>
      </c>
      <c r="C872">
        <v>50</v>
      </c>
      <c r="D872">
        <v>56.06</v>
      </c>
      <c r="E872">
        <v>205.48</v>
      </c>
    </row>
    <row r="873" spans="1:5" x14ac:dyDescent="0.35">
      <c r="A873" s="1">
        <v>45433</v>
      </c>
      <c r="B873" s="3">
        <f t="shared" si="13"/>
        <v>2024</v>
      </c>
      <c r="C873">
        <v>41</v>
      </c>
      <c r="D873">
        <v>54.69</v>
      </c>
      <c r="E873">
        <v>172.27</v>
      </c>
    </row>
    <row r="874" spans="1:5" x14ac:dyDescent="0.35">
      <c r="A874" s="1">
        <v>45434</v>
      </c>
      <c r="B874" s="3">
        <f t="shared" si="13"/>
        <v>2024</v>
      </c>
      <c r="C874">
        <v>48</v>
      </c>
      <c r="D874">
        <v>60.02</v>
      </c>
      <c r="E874">
        <v>241.88</v>
      </c>
    </row>
    <row r="875" spans="1:5" x14ac:dyDescent="0.35">
      <c r="A875" s="1">
        <v>45435</v>
      </c>
      <c r="B875" s="3">
        <f t="shared" si="13"/>
        <v>2024</v>
      </c>
      <c r="C875">
        <v>47</v>
      </c>
      <c r="D875">
        <v>45.9</v>
      </c>
      <c r="E875">
        <v>230.27</v>
      </c>
    </row>
    <row r="876" spans="1:5" x14ac:dyDescent="0.35">
      <c r="A876" s="1">
        <v>45436</v>
      </c>
      <c r="B876" s="3">
        <f t="shared" si="13"/>
        <v>2024</v>
      </c>
      <c r="C876">
        <v>47</v>
      </c>
      <c r="D876">
        <v>41.54</v>
      </c>
      <c r="E876">
        <v>201.44</v>
      </c>
    </row>
    <row r="877" spans="1:5" x14ac:dyDescent="0.35">
      <c r="A877" s="1">
        <v>45437</v>
      </c>
      <c r="B877" s="3">
        <f t="shared" si="13"/>
        <v>2024</v>
      </c>
      <c r="C877">
        <v>47</v>
      </c>
      <c r="D877">
        <v>50.21</v>
      </c>
      <c r="E877">
        <v>176.61</v>
      </c>
    </row>
    <row r="878" spans="1:5" x14ac:dyDescent="0.35">
      <c r="A878" s="1">
        <v>45438</v>
      </c>
      <c r="B878" s="3">
        <f t="shared" si="13"/>
        <v>2024</v>
      </c>
      <c r="C878">
        <v>49</v>
      </c>
      <c r="D878">
        <v>58.6</v>
      </c>
      <c r="E878">
        <v>145.77000000000001</v>
      </c>
    </row>
    <row r="879" spans="1:5" x14ac:dyDescent="0.35">
      <c r="A879" s="1">
        <v>45439</v>
      </c>
      <c r="B879" s="3">
        <f t="shared" si="13"/>
        <v>2024</v>
      </c>
      <c r="C879">
        <v>48</v>
      </c>
      <c r="D879">
        <v>40.72</v>
      </c>
      <c r="E879">
        <v>172.22</v>
      </c>
    </row>
    <row r="880" spans="1:5" x14ac:dyDescent="0.35">
      <c r="A880" s="1">
        <v>45440</v>
      </c>
      <c r="B880" s="3">
        <f t="shared" si="13"/>
        <v>2024</v>
      </c>
      <c r="C880">
        <v>50</v>
      </c>
      <c r="D880">
        <v>41.41</v>
      </c>
      <c r="E880">
        <v>231.46</v>
      </c>
    </row>
    <row r="881" spans="1:5" x14ac:dyDescent="0.35">
      <c r="A881" s="1">
        <v>45441</v>
      </c>
      <c r="B881" s="3">
        <f t="shared" si="13"/>
        <v>2024</v>
      </c>
      <c r="C881">
        <v>47</v>
      </c>
      <c r="D881">
        <v>58.3</v>
      </c>
      <c r="E881">
        <v>241.28</v>
      </c>
    </row>
    <row r="882" spans="1:5" x14ac:dyDescent="0.35">
      <c r="A882" s="1">
        <v>45442</v>
      </c>
      <c r="B882" s="3">
        <f t="shared" si="13"/>
        <v>2024</v>
      </c>
      <c r="C882">
        <v>46</v>
      </c>
      <c r="D882">
        <v>60.07</v>
      </c>
      <c r="E882">
        <v>173.76</v>
      </c>
    </row>
    <row r="883" spans="1:5" x14ac:dyDescent="0.35">
      <c r="A883" s="1">
        <v>45443</v>
      </c>
      <c r="B883" s="3">
        <f t="shared" si="13"/>
        <v>2024</v>
      </c>
      <c r="C883">
        <v>48</v>
      </c>
      <c r="D883">
        <v>53.96</v>
      </c>
      <c r="E883">
        <v>195.07</v>
      </c>
    </row>
    <row r="884" spans="1:5" x14ac:dyDescent="0.35">
      <c r="A884" s="1">
        <v>45444</v>
      </c>
      <c r="B884" s="3">
        <f t="shared" si="13"/>
        <v>2024</v>
      </c>
      <c r="C884">
        <v>46</v>
      </c>
      <c r="D884">
        <v>58.32</v>
      </c>
      <c r="E884">
        <v>164.17</v>
      </c>
    </row>
    <row r="885" spans="1:5" x14ac:dyDescent="0.35">
      <c r="A885" s="1">
        <v>45445</v>
      </c>
      <c r="B885" s="3">
        <f t="shared" si="13"/>
        <v>2024</v>
      </c>
      <c r="C885">
        <v>48</v>
      </c>
      <c r="D885">
        <v>60.02</v>
      </c>
      <c r="E885">
        <v>237.37</v>
      </c>
    </row>
    <row r="886" spans="1:5" x14ac:dyDescent="0.35">
      <c r="A886" s="1">
        <v>45446</v>
      </c>
      <c r="B886" s="3">
        <f t="shared" si="13"/>
        <v>2024</v>
      </c>
      <c r="C886">
        <v>51</v>
      </c>
      <c r="D886">
        <v>50.91</v>
      </c>
      <c r="E886">
        <v>191.39</v>
      </c>
    </row>
    <row r="887" spans="1:5" x14ac:dyDescent="0.35">
      <c r="A887" s="1">
        <v>45447</v>
      </c>
      <c r="B887" s="3">
        <f t="shared" si="13"/>
        <v>2024</v>
      </c>
      <c r="C887">
        <v>49</v>
      </c>
      <c r="D887">
        <v>50.34</v>
      </c>
      <c r="E887">
        <v>201.98</v>
      </c>
    </row>
    <row r="888" spans="1:5" x14ac:dyDescent="0.35">
      <c r="A888" s="1">
        <v>45448</v>
      </c>
      <c r="B888" s="3">
        <f t="shared" si="13"/>
        <v>2024</v>
      </c>
      <c r="C888">
        <v>50</v>
      </c>
      <c r="D888">
        <v>53.68</v>
      </c>
      <c r="E888">
        <v>149.68</v>
      </c>
    </row>
    <row r="889" spans="1:5" x14ac:dyDescent="0.35">
      <c r="A889" s="1">
        <v>45449</v>
      </c>
      <c r="B889" s="3">
        <f t="shared" si="13"/>
        <v>2024</v>
      </c>
      <c r="C889">
        <v>45</v>
      </c>
      <c r="D889">
        <v>50.41</v>
      </c>
      <c r="E889">
        <v>186.18</v>
      </c>
    </row>
    <row r="890" spans="1:5" x14ac:dyDescent="0.35">
      <c r="A890" s="1">
        <v>45450</v>
      </c>
      <c r="B890" s="3">
        <f t="shared" si="13"/>
        <v>2024</v>
      </c>
      <c r="C890">
        <v>51</v>
      </c>
      <c r="D890">
        <v>49.72</v>
      </c>
      <c r="E890">
        <v>200.39</v>
      </c>
    </row>
    <row r="891" spans="1:5" x14ac:dyDescent="0.35">
      <c r="A891" s="1">
        <v>45451</v>
      </c>
      <c r="B891" s="3">
        <f t="shared" si="13"/>
        <v>2024</v>
      </c>
      <c r="C891">
        <v>49</v>
      </c>
      <c r="D891">
        <v>56.25</v>
      </c>
      <c r="E891">
        <v>235.12</v>
      </c>
    </row>
    <row r="892" spans="1:5" x14ac:dyDescent="0.35">
      <c r="A892" s="1">
        <v>45452</v>
      </c>
      <c r="B892" s="3">
        <f t="shared" si="13"/>
        <v>2024</v>
      </c>
      <c r="C892">
        <v>50</v>
      </c>
      <c r="D892">
        <v>47.92</v>
      </c>
      <c r="E892">
        <v>201.17</v>
      </c>
    </row>
    <row r="893" spans="1:5" x14ac:dyDescent="0.35">
      <c r="A893" s="1">
        <v>45453</v>
      </c>
      <c r="B893" s="3">
        <f t="shared" si="13"/>
        <v>2024</v>
      </c>
      <c r="C893">
        <v>43</v>
      </c>
      <c r="D893">
        <v>44.72</v>
      </c>
      <c r="E893">
        <v>179.71</v>
      </c>
    </row>
    <row r="894" spans="1:5" x14ac:dyDescent="0.35">
      <c r="A894" s="1">
        <v>45454</v>
      </c>
      <c r="B894" s="3">
        <f t="shared" si="13"/>
        <v>2024</v>
      </c>
      <c r="C894">
        <v>43</v>
      </c>
      <c r="D894">
        <v>56.92</v>
      </c>
      <c r="E894">
        <v>205.46</v>
      </c>
    </row>
    <row r="895" spans="1:5" x14ac:dyDescent="0.35">
      <c r="A895" s="1">
        <v>45455</v>
      </c>
      <c r="B895" s="3">
        <f t="shared" si="13"/>
        <v>2024</v>
      </c>
      <c r="C895">
        <v>44</v>
      </c>
      <c r="D895">
        <v>54.32</v>
      </c>
      <c r="E895">
        <v>170.41</v>
      </c>
    </row>
    <row r="896" spans="1:5" x14ac:dyDescent="0.35">
      <c r="A896" s="1">
        <v>45456</v>
      </c>
      <c r="B896" s="3">
        <f t="shared" si="13"/>
        <v>2024</v>
      </c>
      <c r="C896">
        <v>49</v>
      </c>
      <c r="D896">
        <v>55.16</v>
      </c>
      <c r="E896">
        <v>228.55</v>
      </c>
    </row>
    <row r="897" spans="1:5" x14ac:dyDescent="0.35">
      <c r="A897" s="1">
        <v>45457</v>
      </c>
      <c r="B897" s="3">
        <f t="shared" si="13"/>
        <v>2024</v>
      </c>
      <c r="C897">
        <v>46</v>
      </c>
      <c r="D897">
        <v>51.76</v>
      </c>
      <c r="E897">
        <v>144.11000000000001</v>
      </c>
    </row>
    <row r="898" spans="1:5" x14ac:dyDescent="0.35">
      <c r="A898" s="1">
        <v>45458</v>
      </c>
      <c r="B898" s="3">
        <f t="shared" si="13"/>
        <v>2024</v>
      </c>
      <c r="C898">
        <v>41</v>
      </c>
      <c r="D898">
        <v>48</v>
      </c>
      <c r="E898">
        <v>216.53</v>
      </c>
    </row>
    <row r="899" spans="1:5" x14ac:dyDescent="0.35">
      <c r="A899" s="1">
        <v>45459</v>
      </c>
      <c r="B899" s="3">
        <f t="shared" ref="B899:B962" si="14">YEAR(A899)</f>
        <v>2024</v>
      </c>
      <c r="C899">
        <v>52</v>
      </c>
      <c r="D899">
        <v>56.2</v>
      </c>
      <c r="E899">
        <v>171.62</v>
      </c>
    </row>
    <row r="900" spans="1:5" x14ac:dyDescent="0.35">
      <c r="A900" s="1">
        <v>45460</v>
      </c>
      <c r="B900" s="3">
        <f t="shared" si="14"/>
        <v>2024</v>
      </c>
      <c r="C900">
        <v>48</v>
      </c>
      <c r="D900">
        <v>59.81</v>
      </c>
      <c r="E900">
        <v>163.12</v>
      </c>
    </row>
    <row r="901" spans="1:5" x14ac:dyDescent="0.35">
      <c r="A901" s="1">
        <v>45461</v>
      </c>
      <c r="B901" s="3">
        <f t="shared" si="14"/>
        <v>2024</v>
      </c>
      <c r="C901">
        <v>43</v>
      </c>
      <c r="D901">
        <v>42.26</v>
      </c>
      <c r="E901">
        <v>178.35</v>
      </c>
    </row>
    <row r="902" spans="1:5" x14ac:dyDescent="0.35">
      <c r="A902" s="1">
        <v>45462</v>
      </c>
      <c r="B902" s="3">
        <f t="shared" si="14"/>
        <v>2024</v>
      </c>
      <c r="C902">
        <v>51</v>
      </c>
      <c r="D902">
        <v>52.69</v>
      </c>
      <c r="E902">
        <v>180.59</v>
      </c>
    </row>
    <row r="903" spans="1:5" x14ac:dyDescent="0.35">
      <c r="A903" s="1">
        <v>45463</v>
      </c>
      <c r="B903" s="3">
        <f t="shared" si="14"/>
        <v>2024</v>
      </c>
      <c r="C903">
        <v>46</v>
      </c>
      <c r="D903">
        <v>50.32</v>
      </c>
      <c r="E903">
        <v>158.54</v>
      </c>
    </row>
    <row r="904" spans="1:5" x14ac:dyDescent="0.35">
      <c r="A904" s="1">
        <v>45464</v>
      </c>
      <c r="B904" s="3">
        <f t="shared" si="14"/>
        <v>2024</v>
      </c>
      <c r="C904">
        <v>44</v>
      </c>
      <c r="D904">
        <v>44.74</v>
      </c>
      <c r="E904">
        <v>179.69</v>
      </c>
    </row>
    <row r="905" spans="1:5" x14ac:dyDescent="0.35">
      <c r="A905" s="1">
        <v>45465</v>
      </c>
      <c r="B905" s="3">
        <f t="shared" si="14"/>
        <v>2024</v>
      </c>
      <c r="C905">
        <v>42</v>
      </c>
      <c r="D905">
        <v>41.39</v>
      </c>
      <c r="E905">
        <v>199.66</v>
      </c>
    </row>
    <row r="906" spans="1:5" x14ac:dyDescent="0.35">
      <c r="A906" s="1">
        <v>45466</v>
      </c>
      <c r="B906" s="3">
        <f t="shared" si="14"/>
        <v>2024</v>
      </c>
      <c r="C906">
        <v>50</v>
      </c>
      <c r="D906">
        <v>54.99</v>
      </c>
      <c r="E906">
        <v>226.01</v>
      </c>
    </row>
    <row r="907" spans="1:5" x14ac:dyDescent="0.35">
      <c r="A907" s="1">
        <v>45467</v>
      </c>
      <c r="B907" s="3">
        <f t="shared" si="14"/>
        <v>2024</v>
      </c>
      <c r="C907">
        <v>45</v>
      </c>
      <c r="D907">
        <v>52.45</v>
      </c>
      <c r="E907">
        <v>154.72</v>
      </c>
    </row>
    <row r="908" spans="1:5" x14ac:dyDescent="0.35">
      <c r="A908" s="1">
        <v>45468</v>
      </c>
      <c r="B908" s="3">
        <f t="shared" si="14"/>
        <v>2024</v>
      </c>
      <c r="C908">
        <v>44</v>
      </c>
      <c r="D908">
        <v>49.15</v>
      </c>
      <c r="E908">
        <v>209.75</v>
      </c>
    </row>
    <row r="909" spans="1:5" x14ac:dyDescent="0.35">
      <c r="A909" s="1">
        <v>45469</v>
      </c>
      <c r="B909" s="3">
        <f t="shared" si="14"/>
        <v>2024</v>
      </c>
      <c r="C909">
        <v>52</v>
      </c>
      <c r="D909">
        <v>51.27</v>
      </c>
      <c r="E909">
        <v>215.06</v>
      </c>
    </row>
    <row r="910" spans="1:5" x14ac:dyDescent="0.35">
      <c r="A910" s="1">
        <v>45470</v>
      </c>
      <c r="B910" s="3">
        <f t="shared" si="14"/>
        <v>2024</v>
      </c>
      <c r="C910">
        <v>50</v>
      </c>
      <c r="D910">
        <v>49.91</v>
      </c>
      <c r="E910">
        <v>242.51</v>
      </c>
    </row>
    <row r="911" spans="1:5" x14ac:dyDescent="0.35">
      <c r="A911" s="1">
        <v>45471</v>
      </c>
      <c r="B911" s="3">
        <f t="shared" si="14"/>
        <v>2024</v>
      </c>
      <c r="C911">
        <v>47</v>
      </c>
      <c r="D911">
        <v>55.39</v>
      </c>
      <c r="E911">
        <v>154.5</v>
      </c>
    </row>
    <row r="912" spans="1:5" x14ac:dyDescent="0.35">
      <c r="A912" s="1">
        <v>45472</v>
      </c>
      <c r="B912" s="3">
        <f t="shared" si="14"/>
        <v>2024</v>
      </c>
      <c r="C912">
        <v>48</v>
      </c>
      <c r="D912">
        <v>49.6</v>
      </c>
      <c r="E912">
        <v>176.89</v>
      </c>
    </row>
    <row r="913" spans="1:5" x14ac:dyDescent="0.35">
      <c r="A913" s="1">
        <v>45473</v>
      </c>
      <c r="B913" s="3">
        <f t="shared" si="14"/>
        <v>2024</v>
      </c>
      <c r="C913">
        <v>47</v>
      </c>
      <c r="D913">
        <v>60.25</v>
      </c>
      <c r="E913">
        <v>187.88</v>
      </c>
    </row>
    <row r="914" spans="1:5" x14ac:dyDescent="0.35">
      <c r="A914" s="1">
        <v>45474</v>
      </c>
      <c r="B914" s="3">
        <f t="shared" si="14"/>
        <v>2024</v>
      </c>
      <c r="C914">
        <v>50</v>
      </c>
      <c r="D914">
        <v>45.67</v>
      </c>
      <c r="E914">
        <v>204.64</v>
      </c>
    </row>
    <row r="915" spans="1:5" x14ac:dyDescent="0.35">
      <c r="A915" s="1">
        <v>45475</v>
      </c>
      <c r="B915" s="3">
        <f t="shared" si="14"/>
        <v>2024</v>
      </c>
      <c r="C915">
        <v>44</v>
      </c>
      <c r="D915">
        <v>44.41</v>
      </c>
      <c r="E915">
        <v>175.15</v>
      </c>
    </row>
    <row r="916" spans="1:5" x14ac:dyDescent="0.35">
      <c r="A916" s="1">
        <v>45476</v>
      </c>
      <c r="B916" s="3">
        <f t="shared" si="14"/>
        <v>2024</v>
      </c>
      <c r="C916">
        <v>51</v>
      </c>
      <c r="D916">
        <v>54.95</v>
      </c>
      <c r="E916">
        <v>159.66</v>
      </c>
    </row>
    <row r="917" spans="1:5" x14ac:dyDescent="0.35">
      <c r="A917" s="1">
        <v>45477</v>
      </c>
      <c r="B917" s="3">
        <f t="shared" si="14"/>
        <v>2024</v>
      </c>
      <c r="C917">
        <v>45</v>
      </c>
      <c r="D917">
        <v>48.85</v>
      </c>
      <c r="E917">
        <v>202.36</v>
      </c>
    </row>
    <row r="918" spans="1:5" x14ac:dyDescent="0.35">
      <c r="A918" s="1">
        <v>45478</v>
      </c>
      <c r="B918" s="3">
        <f t="shared" si="14"/>
        <v>2024</v>
      </c>
      <c r="C918">
        <v>44</v>
      </c>
      <c r="D918">
        <v>49.33</v>
      </c>
      <c r="E918">
        <v>183.03</v>
      </c>
    </row>
    <row r="919" spans="1:5" x14ac:dyDescent="0.35">
      <c r="A919" s="1">
        <v>45479</v>
      </c>
      <c r="B919" s="3">
        <f t="shared" si="14"/>
        <v>2024</v>
      </c>
      <c r="C919">
        <v>49</v>
      </c>
      <c r="D919">
        <v>53.44</v>
      </c>
      <c r="E919">
        <v>152.31</v>
      </c>
    </row>
    <row r="920" spans="1:5" x14ac:dyDescent="0.35">
      <c r="A920" s="1">
        <v>45480</v>
      </c>
      <c r="B920" s="3">
        <f t="shared" si="14"/>
        <v>2024</v>
      </c>
      <c r="C920">
        <v>44</v>
      </c>
      <c r="D920">
        <v>51.85</v>
      </c>
      <c r="E920">
        <v>187.4</v>
      </c>
    </row>
    <row r="921" spans="1:5" x14ac:dyDescent="0.35">
      <c r="A921" s="1">
        <v>45481</v>
      </c>
      <c r="B921" s="3">
        <f t="shared" si="14"/>
        <v>2024</v>
      </c>
      <c r="C921">
        <v>50</v>
      </c>
      <c r="D921">
        <v>56.36</v>
      </c>
      <c r="E921">
        <v>163.66999999999999</v>
      </c>
    </row>
    <row r="922" spans="1:5" x14ac:dyDescent="0.35">
      <c r="A922" s="1">
        <v>45482</v>
      </c>
      <c r="B922" s="3">
        <f t="shared" si="14"/>
        <v>2024</v>
      </c>
      <c r="C922">
        <v>45</v>
      </c>
      <c r="D922">
        <v>47.04</v>
      </c>
      <c r="E922">
        <v>170.09</v>
      </c>
    </row>
    <row r="923" spans="1:5" x14ac:dyDescent="0.35">
      <c r="A923" s="1">
        <v>45483</v>
      </c>
      <c r="B923" s="3">
        <f t="shared" si="14"/>
        <v>2024</v>
      </c>
      <c r="C923">
        <v>49</v>
      </c>
      <c r="D923">
        <v>43.68</v>
      </c>
      <c r="E923">
        <v>210.34</v>
      </c>
    </row>
    <row r="924" spans="1:5" x14ac:dyDescent="0.35">
      <c r="A924" s="1">
        <v>45484</v>
      </c>
      <c r="B924" s="3">
        <f t="shared" si="14"/>
        <v>2024</v>
      </c>
      <c r="C924">
        <v>44</v>
      </c>
      <c r="D924">
        <v>49.98</v>
      </c>
      <c r="E924">
        <v>224.17</v>
      </c>
    </row>
    <row r="925" spans="1:5" x14ac:dyDescent="0.35">
      <c r="A925" s="1">
        <v>45485</v>
      </c>
      <c r="B925" s="3">
        <f t="shared" si="14"/>
        <v>2024</v>
      </c>
      <c r="C925">
        <v>52</v>
      </c>
      <c r="D925">
        <v>41.56</v>
      </c>
      <c r="E925">
        <v>216.33</v>
      </c>
    </row>
    <row r="926" spans="1:5" x14ac:dyDescent="0.35">
      <c r="A926" s="1">
        <v>45486</v>
      </c>
      <c r="B926" s="3">
        <f t="shared" si="14"/>
        <v>2024</v>
      </c>
      <c r="C926">
        <v>48</v>
      </c>
      <c r="D926">
        <v>56.79</v>
      </c>
      <c r="E926">
        <v>242.79</v>
      </c>
    </row>
    <row r="927" spans="1:5" x14ac:dyDescent="0.35">
      <c r="A927" s="1">
        <v>45487</v>
      </c>
      <c r="B927" s="3">
        <f t="shared" si="14"/>
        <v>2024</v>
      </c>
      <c r="C927">
        <v>47</v>
      </c>
      <c r="D927">
        <v>55.48</v>
      </c>
      <c r="E927">
        <v>186.88</v>
      </c>
    </row>
    <row r="928" spans="1:5" x14ac:dyDescent="0.35">
      <c r="A928" s="1">
        <v>45488</v>
      </c>
      <c r="B928" s="3">
        <f t="shared" si="14"/>
        <v>2024</v>
      </c>
      <c r="C928">
        <v>47</v>
      </c>
      <c r="D928">
        <v>55.37</v>
      </c>
      <c r="E928">
        <v>176.51</v>
      </c>
    </row>
    <row r="929" spans="1:5" x14ac:dyDescent="0.35">
      <c r="A929" s="1">
        <v>45489</v>
      </c>
      <c r="B929" s="3">
        <f t="shared" si="14"/>
        <v>2024</v>
      </c>
      <c r="C929">
        <v>48</v>
      </c>
      <c r="D929">
        <v>54.46</v>
      </c>
      <c r="E929">
        <v>201.72</v>
      </c>
    </row>
    <row r="930" spans="1:5" x14ac:dyDescent="0.35">
      <c r="A930" s="1">
        <v>45490</v>
      </c>
      <c r="B930" s="3">
        <f t="shared" si="14"/>
        <v>2024</v>
      </c>
      <c r="C930">
        <v>48</v>
      </c>
      <c r="D930">
        <v>45.62</v>
      </c>
      <c r="E930">
        <v>216.19</v>
      </c>
    </row>
    <row r="931" spans="1:5" x14ac:dyDescent="0.35">
      <c r="A931" s="1">
        <v>45491</v>
      </c>
      <c r="B931" s="3">
        <f t="shared" si="14"/>
        <v>2024</v>
      </c>
      <c r="C931">
        <v>51</v>
      </c>
      <c r="D931">
        <v>48.5</v>
      </c>
      <c r="E931">
        <v>195.4</v>
      </c>
    </row>
    <row r="932" spans="1:5" x14ac:dyDescent="0.35">
      <c r="A932" s="1">
        <v>45492</v>
      </c>
      <c r="B932" s="3">
        <f t="shared" si="14"/>
        <v>2024</v>
      </c>
      <c r="C932">
        <v>52</v>
      </c>
      <c r="D932">
        <v>46.49</v>
      </c>
      <c r="E932">
        <v>175.58</v>
      </c>
    </row>
    <row r="933" spans="1:5" x14ac:dyDescent="0.35">
      <c r="A933" s="1">
        <v>45493</v>
      </c>
      <c r="B933" s="3">
        <f t="shared" si="14"/>
        <v>2024</v>
      </c>
      <c r="C933">
        <v>51</v>
      </c>
      <c r="D933">
        <v>50.41</v>
      </c>
      <c r="E933">
        <v>241.89</v>
      </c>
    </row>
    <row r="934" spans="1:5" x14ac:dyDescent="0.35">
      <c r="A934" s="1">
        <v>45494</v>
      </c>
      <c r="B934" s="3">
        <f t="shared" si="14"/>
        <v>2024</v>
      </c>
      <c r="C934">
        <v>53</v>
      </c>
      <c r="D934">
        <v>51.74</v>
      </c>
      <c r="E934">
        <v>177.15</v>
      </c>
    </row>
    <row r="935" spans="1:5" x14ac:dyDescent="0.35">
      <c r="A935" s="1">
        <v>45495</v>
      </c>
      <c r="B935" s="3">
        <f t="shared" si="14"/>
        <v>2024</v>
      </c>
      <c r="C935">
        <v>51</v>
      </c>
      <c r="D935">
        <v>44.24</v>
      </c>
      <c r="E935">
        <v>236.45</v>
      </c>
    </row>
    <row r="936" spans="1:5" x14ac:dyDescent="0.35">
      <c r="A936" s="1">
        <v>45496</v>
      </c>
      <c r="B936" s="3">
        <f t="shared" si="14"/>
        <v>2024</v>
      </c>
      <c r="C936">
        <v>44</v>
      </c>
      <c r="D936">
        <v>53.24</v>
      </c>
      <c r="E936">
        <v>146.37</v>
      </c>
    </row>
    <row r="937" spans="1:5" x14ac:dyDescent="0.35">
      <c r="A937" s="1">
        <v>45497</v>
      </c>
      <c r="B937" s="3">
        <f t="shared" si="14"/>
        <v>2024</v>
      </c>
      <c r="C937">
        <v>47</v>
      </c>
      <c r="D937">
        <v>56.35</v>
      </c>
      <c r="E937">
        <v>231.87</v>
      </c>
    </row>
    <row r="938" spans="1:5" x14ac:dyDescent="0.35">
      <c r="A938" s="1">
        <v>45498</v>
      </c>
      <c r="B938" s="3">
        <f t="shared" si="14"/>
        <v>2024</v>
      </c>
      <c r="C938">
        <v>51</v>
      </c>
      <c r="D938">
        <v>55.4</v>
      </c>
      <c r="E938">
        <v>184.54</v>
      </c>
    </row>
    <row r="939" spans="1:5" x14ac:dyDescent="0.35">
      <c r="A939" s="1">
        <v>45499</v>
      </c>
      <c r="B939" s="3">
        <f t="shared" si="14"/>
        <v>2024</v>
      </c>
      <c r="C939">
        <v>43</v>
      </c>
      <c r="D939">
        <v>49.16</v>
      </c>
      <c r="E939">
        <v>226</v>
      </c>
    </row>
    <row r="940" spans="1:5" x14ac:dyDescent="0.35">
      <c r="A940" s="1">
        <v>45500</v>
      </c>
      <c r="B940" s="3">
        <f t="shared" si="14"/>
        <v>2024</v>
      </c>
      <c r="C940">
        <v>46</v>
      </c>
      <c r="D940">
        <v>41.32</v>
      </c>
      <c r="E940">
        <v>170.99</v>
      </c>
    </row>
    <row r="941" spans="1:5" x14ac:dyDescent="0.35">
      <c r="A941" s="1">
        <v>45501</v>
      </c>
      <c r="B941" s="3">
        <f t="shared" si="14"/>
        <v>2024</v>
      </c>
      <c r="C941">
        <v>46</v>
      </c>
      <c r="D941">
        <v>46.99</v>
      </c>
      <c r="E941">
        <v>174.18</v>
      </c>
    </row>
    <row r="942" spans="1:5" x14ac:dyDescent="0.35">
      <c r="A942" s="1">
        <v>45502</v>
      </c>
      <c r="B942" s="3">
        <f t="shared" si="14"/>
        <v>2024</v>
      </c>
      <c r="C942">
        <v>51</v>
      </c>
      <c r="D942">
        <v>51.39</v>
      </c>
      <c r="E942">
        <v>153.46</v>
      </c>
    </row>
    <row r="943" spans="1:5" x14ac:dyDescent="0.35">
      <c r="A943" s="1">
        <v>45503</v>
      </c>
      <c r="B943" s="3">
        <f t="shared" si="14"/>
        <v>2024</v>
      </c>
      <c r="C943">
        <v>54</v>
      </c>
      <c r="D943">
        <v>45.03</v>
      </c>
      <c r="E943">
        <v>145.27000000000001</v>
      </c>
    </row>
    <row r="944" spans="1:5" x14ac:dyDescent="0.35">
      <c r="A944" s="1">
        <v>45504</v>
      </c>
      <c r="B944" s="3">
        <f t="shared" si="14"/>
        <v>2024</v>
      </c>
      <c r="C944">
        <v>49</v>
      </c>
      <c r="D944">
        <v>40.46</v>
      </c>
      <c r="E944">
        <v>170.33</v>
      </c>
    </row>
    <row r="945" spans="1:5" x14ac:dyDescent="0.35">
      <c r="A945" s="1">
        <v>45505</v>
      </c>
      <c r="B945" s="3">
        <f t="shared" si="14"/>
        <v>2024</v>
      </c>
      <c r="C945">
        <v>44</v>
      </c>
      <c r="D945">
        <v>46.54</v>
      </c>
      <c r="E945">
        <v>222.03</v>
      </c>
    </row>
    <row r="946" spans="1:5" x14ac:dyDescent="0.35">
      <c r="A946" s="1">
        <v>45506</v>
      </c>
      <c r="B946" s="3">
        <f t="shared" si="14"/>
        <v>2024</v>
      </c>
      <c r="C946">
        <v>52</v>
      </c>
      <c r="D946">
        <v>57.48</v>
      </c>
      <c r="E946">
        <v>153.13</v>
      </c>
    </row>
    <row r="947" spans="1:5" x14ac:dyDescent="0.35">
      <c r="A947" s="1">
        <v>45507</v>
      </c>
      <c r="B947" s="3">
        <f t="shared" si="14"/>
        <v>2024</v>
      </c>
      <c r="C947">
        <v>54</v>
      </c>
      <c r="D947">
        <v>48.39</v>
      </c>
      <c r="E947">
        <v>164.13</v>
      </c>
    </row>
    <row r="948" spans="1:5" x14ac:dyDescent="0.35">
      <c r="A948" s="1">
        <v>45508</v>
      </c>
      <c r="B948" s="3">
        <f t="shared" si="14"/>
        <v>2024</v>
      </c>
      <c r="C948">
        <v>53</v>
      </c>
      <c r="D948">
        <v>58.96</v>
      </c>
      <c r="E948">
        <v>157.53</v>
      </c>
    </row>
    <row r="949" spans="1:5" x14ac:dyDescent="0.35">
      <c r="A949" s="1">
        <v>45509</v>
      </c>
      <c r="B949" s="3">
        <f t="shared" si="14"/>
        <v>2024</v>
      </c>
      <c r="C949">
        <v>46</v>
      </c>
      <c r="D949">
        <v>46.11</v>
      </c>
      <c r="E949">
        <v>168.34</v>
      </c>
    </row>
    <row r="950" spans="1:5" x14ac:dyDescent="0.35">
      <c r="A950" s="1">
        <v>45510</v>
      </c>
      <c r="B950" s="3">
        <f t="shared" si="14"/>
        <v>2024</v>
      </c>
      <c r="C950">
        <v>49</v>
      </c>
      <c r="D950">
        <v>52.44</v>
      </c>
      <c r="E950">
        <v>208.63</v>
      </c>
    </row>
    <row r="951" spans="1:5" x14ac:dyDescent="0.35">
      <c r="A951" s="1">
        <v>45511</v>
      </c>
      <c r="B951" s="3">
        <f t="shared" si="14"/>
        <v>2024</v>
      </c>
      <c r="C951">
        <v>44</v>
      </c>
      <c r="D951">
        <v>42.1</v>
      </c>
      <c r="E951">
        <v>212.73</v>
      </c>
    </row>
    <row r="952" spans="1:5" x14ac:dyDescent="0.35">
      <c r="A952" s="1">
        <v>45512</v>
      </c>
      <c r="B952" s="3">
        <f t="shared" si="14"/>
        <v>2024</v>
      </c>
      <c r="C952">
        <v>48</v>
      </c>
      <c r="D952">
        <v>48.87</v>
      </c>
      <c r="E952">
        <v>151.33000000000001</v>
      </c>
    </row>
    <row r="953" spans="1:5" x14ac:dyDescent="0.35">
      <c r="A953" s="1">
        <v>45513</v>
      </c>
      <c r="B953" s="3">
        <f t="shared" si="14"/>
        <v>2024</v>
      </c>
      <c r="C953">
        <v>48</v>
      </c>
      <c r="D953">
        <v>57.34</v>
      </c>
      <c r="E953">
        <v>225.5</v>
      </c>
    </row>
    <row r="954" spans="1:5" x14ac:dyDescent="0.35">
      <c r="A954" s="1">
        <v>45514</v>
      </c>
      <c r="B954" s="3">
        <f t="shared" si="14"/>
        <v>2024</v>
      </c>
      <c r="C954">
        <v>48</v>
      </c>
      <c r="D954">
        <v>53.26</v>
      </c>
      <c r="E954">
        <v>148.85</v>
      </c>
    </row>
    <row r="955" spans="1:5" x14ac:dyDescent="0.35">
      <c r="A955" s="1">
        <v>45515</v>
      </c>
      <c r="B955" s="3">
        <f t="shared" si="14"/>
        <v>2024</v>
      </c>
      <c r="C955">
        <v>46</v>
      </c>
      <c r="D955">
        <v>53.96</v>
      </c>
      <c r="E955">
        <v>162.91</v>
      </c>
    </row>
    <row r="956" spans="1:5" x14ac:dyDescent="0.35">
      <c r="A956" s="1">
        <v>45516</v>
      </c>
      <c r="B956" s="3">
        <f t="shared" si="14"/>
        <v>2024</v>
      </c>
      <c r="C956">
        <v>53</v>
      </c>
      <c r="D956">
        <v>44.98</v>
      </c>
      <c r="E956">
        <v>147.86000000000001</v>
      </c>
    </row>
    <row r="957" spans="1:5" x14ac:dyDescent="0.35">
      <c r="A957" s="1">
        <v>45517</v>
      </c>
      <c r="B957" s="3">
        <f t="shared" si="14"/>
        <v>2024</v>
      </c>
      <c r="C957">
        <v>52</v>
      </c>
      <c r="D957">
        <v>47.5</v>
      </c>
      <c r="E957">
        <v>223.46</v>
      </c>
    </row>
    <row r="958" spans="1:5" x14ac:dyDescent="0.35">
      <c r="A958" s="1">
        <v>45518</v>
      </c>
      <c r="B958" s="3">
        <f t="shared" si="14"/>
        <v>2024</v>
      </c>
      <c r="C958">
        <v>47</v>
      </c>
      <c r="D958">
        <v>59.87</v>
      </c>
      <c r="E958">
        <v>167.06</v>
      </c>
    </row>
    <row r="959" spans="1:5" x14ac:dyDescent="0.35">
      <c r="A959" s="1">
        <v>45519</v>
      </c>
      <c r="B959" s="3">
        <f t="shared" si="14"/>
        <v>2024</v>
      </c>
      <c r="C959">
        <v>45</v>
      </c>
      <c r="D959">
        <v>52.21</v>
      </c>
      <c r="E959">
        <v>227.64</v>
      </c>
    </row>
    <row r="960" spans="1:5" x14ac:dyDescent="0.35">
      <c r="A960" s="1">
        <v>45520</v>
      </c>
      <c r="B960" s="3">
        <f t="shared" si="14"/>
        <v>2024</v>
      </c>
      <c r="C960">
        <v>53</v>
      </c>
      <c r="D960">
        <v>58.02</v>
      </c>
      <c r="E960">
        <v>160.65</v>
      </c>
    </row>
    <row r="961" spans="1:5" x14ac:dyDescent="0.35">
      <c r="A961" s="1">
        <v>45521</v>
      </c>
      <c r="B961" s="3">
        <f t="shared" si="14"/>
        <v>2024</v>
      </c>
      <c r="C961">
        <v>50</v>
      </c>
      <c r="D961">
        <v>55.65</v>
      </c>
      <c r="E961">
        <v>231.27</v>
      </c>
    </row>
    <row r="962" spans="1:5" x14ac:dyDescent="0.35">
      <c r="A962" s="1">
        <v>45522</v>
      </c>
      <c r="B962" s="3">
        <f t="shared" si="14"/>
        <v>2024</v>
      </c>
      <c r="C962">
        <v>44</v>
      </c>
      <c r="D962">
        <v>44.93</v>
      </c>
      <c r="E962">
        <v>187.6</v>
      </c>
    </row>
    <row r="963" spans="1:5" x14ac:dyDescent="0.35">
      <c r="A963" s="1">
        <v>45523</v>
      </c>
      <c r="B963" s="3">
        <f t="shared" ref="B963:B1026" si="15">YEAR(A963)</f>
        <v>2024</v>
      </c>
      <c r="C963">
        <v>51</v>
      </c>
      <c r="D963">
        <v>47.62</v>
      </c>
      <c r="E963">
        <v>210.92</v>
      </c>
    </row>
    <row r="964" spans="1:5" x14ac:dyDescent="0.35">
      <c r="A964" s="1">
        <v>45524</v>
      </c>
      <c r="B964" s="3">
        <f t="shared" si="15"/>
        <v>2024</v>
      </c>
      <c r="C964">
        <v>46</v>
      </c>
      <c r="D964">
        <v>45.8</v>
      </c>
      <c r="E964">
        <v>192.03</v>
      </c>
    </row>
    <row r="965" spans="1:5" x14ac:dyDescent="0.35">
      <c r="A965" s="1">
        <v>45525</v>
      </c>
      <c r="B965" s="3">
        <f t="shared" si="15"/>
        <v>2024</v>
      </c>
      <c r="C965">
        <v>44</v>
      </c>
      <c r="D965">
        <v>53.75</v>
      </c>
      <c r="E965">
        <v>220.88</v>
      </c>
    </row>
    <row r="966" spans="1:5" x14ac:dyDescent="0.35">
      <c r="A966" s="1">
        <v>45526</v>
      </c>
      <c r="B966" s="3">
        <f t="shared" si="15"/>
        <v>2024</v>
      </c>
      <c r="C966">
        <v>48</v>
      </c>
      <c r="D966">
        <v>41.67</v>
      </c>
      <c r="E966">
        <v>197.73</v>
      </c>
    </row>
    <row r="967" spans="1:5" x14ac:dyDescent="0.35">
      <c r="A967" s="1">
        <v>45527</v>
      </c>
      <c r="B967" s="3">
        <f t="shared" si="15"/>
        <v>2024</v>
      </c>
      <c r="C967">
        <v>45</v>
      </c>
      <c r="D967">
        <v>58.54</v>
      </c>
      <c r="E967">
        <v>165.89</v>
      </c>
    </row>
    <row r="968" spans="1:5" x14ac:dyDescent="0.35">
      <c r="A968" s="1">
        <v>45528</v>
      </c>
      <c r="B968" s="3">
        <f t="shared" si="15"/>
        <v>2024</v>
      </c>
      <c r="C968">
        <v>49</v>
      </c>
      <c r="D968">
        <v>44.34</v>
      </c>
      <c r="E968">
        <v>217.08</v>
      </c>
    </row>
    <row r="969" spans="1:5" x14ac:dyDescent="0.35">
      <c r="A969" s="1">
        <v>45529</v>
      </c>
      <c r="B969" s="3">
        <f t="shared" si="15"/>
        <v>2024</v>
      </c>
      <c r="C969">
        <v>48</v>
      </c>
      <c r="D969">
        <v>52.26</v>
      </c>
      <c r="E969">
        <v>192.27</v>
      </c>
    </row>
    <row r="970" spans="1:5" x14ac:dyDescent="0.35">
      <c r="A970" s="1">
        <v>45530</v>
      </c>
      <c r="B970" s="3">
        <f t="shared" si="15"/>
        <v>2024</v>
      </c>
      <c r="C970">
        <v>51</v>
      </c>
      <c r="D970">
        <v>43.66</v>
      </c>
      <c r="E970">
        <v>233.69</v>
      </c>
    </row>
    <row r="971" spans="1:5" x14ac:dyDescent="0.35">
      <c r="A971" s="1">
        <v>45531</v>
      </c>
      <c r="B971" s="3">
        <f t="shared" si="15"/>
        <v>2024</v>
      </c>
      <c r="C971">
        <v>45</v>
      </c>
      <c r="D971">
        <v>58.45</v>
      </c>
      <c r="E971">
        <v>235.49</v>
      </c>
    </row>
    <row r="972" spans="1:5" x14ac:dyDescent="0.35">
      <c r="A972" s="1">
        <v>45532</v>
      </c>
      <c r="B972" s="3">
        <f t="shared" si="15"/>
        <v>2024</v>
      </c>
      <c r="C972">
        <v>45</v>
      </c>
      <c r="D972">
        <v>47.37</v>
      </c>
      <c r="E972">
        <v>204.83</v>
      </c>
    </row>
    <row r="973" spans="1:5" x14ac:dyDescent="0.35">
      <c r="A973" s="1">
        <v>45533</v>
      </c>
      <c r="B973" s="3">
        <f t="shared" si="15"/>
        <v>2024</v>
      </c>
      <c r="C973">
        <v>53</v>
      </c>
      <c r="D973">
        <v>52.43</v>
      </c>
      <c r="E973">
        <v>192.23</v>
      </c>
    </row>
    <row r="974" spans="1:5" x14ac:dyDescent="0.35">
      <c r="A974" s="1">
        <v>45534</v>
      </c>
      <c r="B974" s="3">
        <f t="shared" si="15"/>
        <v>2024</v>
      </c>
      <c r="C974">
        <v>48</v>
      </c>
      <c r="D974">
        <v>57.63</v>
      </c>
      <c r="E974">
        <v>161.04</v>
      </c>
    </row>
    <row r="975" spans="1:5" x14ac:dyDescent="0.35">
      <c r="A975" s="1">
        <v>45535</v>
      </c>
      <c r="B975" s="3">
        <f t="shared" si="15"/>
        <v>2024</v>
      </c>
      <c r="C975">
        <v>47</v>
      </c>
      <c r="D975">
        <v>40.57</v>
      </c>
      <c r="E975">
        <v>193.31</v>
      </c>
    </row>
    <row r="976" spans="1:5" x14ac:dyDescent="0.35">
      <c r="A976" s="1">
        <v>45536</v>
      </c>
      <c r="B976" s="3">
        <f t="shared" si="15"/>
        <v>2024</v>
      </c>
      <c r="C976">
        <v>44</v>
      </c>
      <c r="D976">
        <v>49.82</v>
      </c>
      <c r="E976">
        <v>182.7</v>
      </c>
    </row>
    <row r="977" spans="1:5" x14ac:dyDescent="0.35">
      <c r="A977" s="1">
        <v>45537</v>
      </c>
      <c r="B977" s="3">
        <f t="shared" si="15"/>
        <v>2024</v>
      </c>
      <c r="C977">
        <v>45</v>
      </c>
      <c r="D977">
        <v>47.68</v>
      </c>
      <c r="E977">
        <v>196.44</v>
      </c>
    </row>
    <row r="978" spans="1:5" x14ac:dyDescent="0.35">
      <c r="A978" s="1">
        <v>45538</v>
      </c>
      <c r="B978" s="3">
        <f t="shared" si="15"/>
        <v>2024</v>
      </c>
      <c r="C978">
        <v>49</v>
      </c>
      <c r="D978">
        <v>56.82</v>
      </c>
      <c r="E978">
        <v>144.28</v>
      </c>
    </row>
    <row r="979" spans="1:5" x14ac:dyDescent="0.35">
      <c r="A979" s="1">
        <v>45539</v>
      </c>
      <c r="B979" s="3">
        <f t="shared" si="15"/>
        <v>2024</v>
      </c>
      <c r="C979">
        <v>52</v>
      </c>
      <c r="D979">
        <v>56.88</v>
      </c>
      <c r="E979">
        <v>233.96</v>
      </c>
    </row>
    <row r="980" spans="1:5" x14ac:dyDescent="0.35">
      <c r="A980" s="1">
        <v>45540</v>
      </c>
      <c r="B980" s="3">
        <f t="shared" si="15"/>
        <v>2024</v>
      </c>
      <c r="C980">
        <v>51</v>
      </c>
      <c r="D980">
        <v>53.08</v>
      </c>
      <c r="E980">
        <v>237.27</v>
      </c>
    </row>
    <row r="981" spans="1:5" x14ac:dyDescent="0.35">
      <c r="A981" s="1">
        <v>45541</v>
      </c>
      <c r="B981" s="3">
        <f t="shared" si="15"/>
        <v>2024</v>
      </c>
      <c r="C981">
        <v>55</v>
      </c>
      <c r="D981">
        <v>44.39</v>
      </c>
      <c r="E981">
        <v>239.27</v>
      </c>
    </row>
    <row r="982" spans="1:5" x14ac:dyDescent="0.35">
      <c r="A982" s="1">
        <v>45542</v>
      </c>
      <c r="B982" s="3">
        <f t="shared" si="15"/>
        <v>2024</v>
      </c>
      <c r="C982">
        <v>45</v>
      </c>
      <c r="D982">
        <v>42.88</v>
      </c>
      <c r="E982">
        <v>216.65</v>
      </c>
    </row>
    <row r="983" spans="1:5" x14ac:dyDescent="0.35">
      <c r="A983" s="1">
        <v>45543</v>
      </c>
      <c r="B983" s="3">
        <f t="shared" si="15"/>
        <v>2024</v>
      </c>
      <c r="C983">
        <v>53</v>
      </c>
      <c r="D983">
        <v>42.4</v>
      </c>
      <c r="E983">
        <v>178.68</v>
      </c>
    </row>
    <row r="984" spans="1:5" x14ac:dyDescent="0.35">
      <c r="A984" s="1">
        <v>45544</v>
      </c>
      <c r="B984" s="3">
        <f t="shared" si="15"/>
        <v>2024</v>
      </c>
      <c r="C984">
        <v>47</v>
      </c>
      <c r="D984">
        <v>42.05</v>
      </c>
      <c r="E984">
        <v>164.37</v>
      </c>
    </row>
    <row r="985" spans="1:5" x14ac:dyDescent="0.35">
      <c r="A985" s="1">
        <v>45545</v>
      </c>
      <c r="B985" s="3">
        <f t="shared" si="15"/>
        <v>2024</v>
      </c>
      <c r="C985">
        <v>51</v>
      </c>
      <c r="D985">
        <v>55.06</v>
      </c>
      <c r="E985">
        <v>217.19</v>
      </c>
    </row>
    <row r="986" spans="1:5" x14ac:dyDescent="0.35">
      <c r="A986" s="1">
        <v>45546</v>
      </c>
      <c r="B986" s="3">
        <f t="shared" si="15"/>
        <v>2024</v>
      </c>
      <c r="C986">
        <v>49</v>
      </c>
      <c r="D986">
        <v>51.66</v>
      </c>
      <c r="E986">
        <v>211.32</v>
      </c>
    </row>
    <row r="987" spans="1:5" x14ac:dyDescent="0.35">
      <c r="A987" s="1">
        <v>45547</v>
      </c>
      <c r="B987" s="3">
        <f t="shared" si="15"/>
        <v>2024</v>
      </c>
      <c r="C987">
        <v>45</v>
      </c>
      <c r="D987">
        <v>57.85</v>
      </c>
      <c r="E987">
        <v>181.26</v>
      </c>
    </row>
    <row r="988" spans="1:5" x14ac:dyDescent="0.35">
      <c r="A988" s="1">
        <v>45548</v>
      </c>
      <c r="B988" s="3">
        <f t="shared" si="15"/>
        <v>2024</v>
      </c>
      <c r="C988">
        <v>53</v>
      </c>
      <c r="D988">
        <v>46.7</v>
      </c>
      <c r="E988">
        <v>231.39</v>
      </c>
    </row>
    <row r="989" spans="1:5" x14ac:dyDescent="0.35">
      <c r="A989" s="1">
        <v>45549</v>
      </c>
      <c r="B989" s="3">
        <f t="shared" si="15"/>
        <v>2024</v>
      </c>
      <c r="C989">
        <v>55</v>
      </c>
      <c r="D989">
        <v>45.59</v>
      </c>
      <c r="E989">
        <v>180.38</v>
      </c>
    </row>
    <row r="990" spans="1:5" x14ac:dyDescent="0.35">
      <c r="A990" s="1">
        <v>45550</v>
      </c>
      <c r="B990" s="3">
        <f t="shared" si="15"/>
        <v>2024</v>
      </c>
      <c r="C990">
        <v>53</v>
      </c>
      <c r="D990">
        <v>40.07</v>
      </c>
      <c r="E990">
        <v>233.6</v>
      </c>
    </row>
    <row r="991" spans="1:5" x14ac:dyDescent="0.35">
      <c r="A991" s="1">
        <v>45551</v>
      </c>
      <c r="B991" s="3">
        <f t="shared" si="15"/>
        <v>2024</v>
      </c>
      <c r="C991">
        <v>54</v>
      </c>
      <c r="D991">
        <v>44.82</v>
      </c>
      <c r="E991">
        <v>199.18</v>
      </c>
    </row>
    <row r="992" spans="1:5" x14ac:dyDescent="0.35">
      <c r="A992" s="1">
        <v>45552</v>
      </c>
      <c r="B992" s="3">
        <f t="shared" si="15"/>
        <v>2024</v>
      </c>
      <c r="C992">
        <v>49</v>
      </c>
      <c r="D992">
        <v>44.88</v>
      </c>
      <c r="E992">
        <v>226.44</v>
      </c>
    </row>
    <row r="993" spans="1:5" x14ac:dyDescent="0.35">
      <c r="A993" s="1">
        <v>45553</v>
      </c>
      <c r="B993" s="3">
        <f t="shared" si="15"/>
        <v>2024</v>
      </c>
      <c r="C993">
        <v>49</v>
      </c>
      <c r="D993">
        <v>51.57</v>
      </c>
      <c r="E993">
        <v>240.57</v>
      </c>
    </row>
    <row r="994" spans="1:5" x14ac:dyDescent="0.35">
      <c r="A994" s="1">
        <v>45554</v>
      </c>
      <c r="B994" s="3">
        <f t="shared" si="15"/>
        <v>2024</v>
      </c>
      <c r="C994">
        <v>56</v>
      </c>
      <c r="D994">
        <v>49.22</v>
      </c>
      <c r="E994">
        <v>233.42</v>
      </c>
    </row>
    <row r="995" spans="1:5" x14ac:dyDescent="0.35">
      <c r="A995" s="1">
        <v>45555</v>
      </c>
      <c r="B995" s="3">
        <f t="shared" si="15"/>
        <v>2024</v>
      </c>
      <c r="C995">
        <v>52</v>
      </c>
      <c r="D995">
        <v>50.83</v>
      </c>
      <c r="E995">
        <v>149.9</v>
      </c>
    </row>
    <row r="996" spans="1:5" x14ac:dyDescent="0.35">
      <c r="A996" s="1">
        <v>45556</v>
      </c>
      <c r="B996" s="3">
        <f t="shared" si="15"/>
        <v>2024</v>
      </c>
      <c r="C996">
        <v>56</v>
      </c>
      <c r="D996">
        <v>43.08</v>
      </c>
      <c r="E996">
        <v>160.72999999999999</v>
      </c>
    </row>
    <row r="997" spans="1:5" x14ac:dyDescent="0.35">
      <c r="A997" s="1">
        <v>45557</v>
      </c>
      <c r="B997" s="3">
        <f t="shared" si="15"/>
        <v>2024</v>
      </c>
      <c r="C997">
        <v>54</v>
      </c>
      <c r="D997">
        <v>50.56</v>
      </c>
      <c r="E997">
        <v>165.41</v>
      </c>
    </row>
    <row r="998" spans="1:5" x14ac:dyDescent="0.35">
      <c r="A998" s="1">
        <v>45558</v>
      </c>
      <c r="B998" s="3">
        <f t="shared" si="15"/>
        <v>2024</v>
      </c>
      <c r="C998">
        <v>49</v>
      </c>
      <c r="D998">
        <v>49.84</v>
      </c>
      <c r="E998">
        <v>156.72999999999999</v>
      </c>
    </row>
    <row r="999" spans="1:5" x14ac:dyDescent="0.35">
      <c r="A999" s="1">
        <v>45559</v>
      </c>
      <c r="B999" s="3">
        <f t="shared" si="15"/>
        <v>2024</v>
      </c>
      <c r="C999">
        <v>55</v>
      </c>
      <c r="D999">
        <v>47.98</v>
      </c>
      <c r="E999">
        <v>234.1</v>
      </c>
    </row>
    <row r="1000" spans="1:5" x14ac:dyDescent="0.35">
      <c r="A1000" s="1">
        <v>45560</v>
      </c>
      <c r="B1000" s="3">
        <f t="shared" si="15"/>
        <v>2024</v>
      </c>
      <c r="C1000">
        <v>48</v>
      </c>
      <c r="D1000">
        <v>48.29</v>
      </c>
      <c r="E1000">
        <v>170.17</v>
      </c>
    </row>
    <row r="1001" spans="1:5" x14ac:dyDescent="0.35">
      <c r="A1001" s="1">
        <v>45561</v>
      </c>
      <c r="B1001" s="3">
        <f t="shared" si="15"/>
        <v>2024</v>
      </c>
      <c r="C1001">
        <v>46</v>
      </c>
      <c r="D1001">
        <v>52.34</v>
      </c>
      <c r="E1001">
        <v>185.65</v>
      </c>
    </row>
    <row r="1002" spans="1:5" x14ac:dyDescent="0.35">
      <c r="A1002" s="1">
        <v>45562</v>
      </c>
      <c r="B1002" s="3">
        <f t="shared" si="15"/>
        <v>2024</v>
      </c>
      <c r="C1002">
        <v>54</v>
      </c>
      <c r="D1002">
        <v>56.16</v>
      </c>
      <c r="E1002">
        <v>165.54</v>
      </c>
    </row>
    <row r="1003" spans="1:5" x14ac:dyDescent="0.35">
      <c r="A1003" s="1">
        <v>45563</v>
      </c>
      <c r="B1003" s="3">
        <f t="shared" si="15"/>
        <v>2024</v>
      </c>
      <c r="C1003">
        <v>56</v>
      </c>
      <c r="D1003">
        <v>44.02</v>
      </c>
      <c r="E1003">
        <v>197.7</v>
      </c>
    </row>
    <row r="1004" spans="1:5" x14ac:dyDescent="0.35">
      <c r="A1004" s="1">
        <v>45564</v>
      </c>
      <c r="B1004" s="3">
        <f t="shared" si="15"/>
        <v>2024</v>
      </c>
      <c r="C1004">
        <v>49</v>
      </c>
      <c r="D1004">
        <v>49.38</v>
      </c>
      <c r="E1004">
        <v>236.61</v>
      </c>
    </row>
    <row r="1005" spans="1:5" x14ac:dyDescent="0.35">
      <c r="A1005" s="1">
        <v>45565</v>
      </c>
      <c r="B1005" s="3">
        <f t="shared" si="15"/>
        <v>2024</v>
      </c>
      <c r="C1005">
        <v>54</v>
      </c>
      <c r="D1005">
        <v>53.88</v>
      </c>
      <c r="E1005">
        <v>223.34</v>
      </c>
    </row>
    <row r="1006" spans="1:5" x14ac:dyDescent="0.35">
      <c r="A1006" s="1">
        <v>45566</v>
      </c>
      <c r="B1006" s="3">
        <f t="shared" si="15"/>
        <v>2024</v>
      </c>
      <c r="C1006">
        <v>55</v>
      </c>
      <c r="D1006">
        <v>56.47</v>
      </c>
      <c r="E1006">
        <v>176.56</v>
      </c>
    </row>
    <row r="1007" spans="1:5" x14ac:dyDescent="0.35">
      <c r="A1007" s="1">
        <v>45567</v>
      </c>
      <c r="B1007" s="3">
        <f t="shared" si="15"/>
        <v>2024</v>
      </c>
      <c r="C1007">
        <v>56</v>
      </c>
      <c r="D1007">
        <v>58.03</v>
      </c>
      <c r="E1007">
        <v>223.65</v>
      </c>
    </row>
    <row r="1008" spans="1:5" x14ac:dyDescent="0.35">
      <c r="A1008" s="1">
        <v>45568</v>
      </c>
      <c r="B1008" s="3">
        <f t="shared" si="15"/>
        <v>2024</v>
      </c>
      <c r="C1008">
        <v>51</v>
      </c>
      <c r="D1008">
        <v>44.78</v>
      </c>
      <c r="E1008">
        <v>165.27</v>
      </c>
    </row>
    <row r="1009" spans="1:5" x14ac:dyDescent="0.35">
      <c r="A1009" s="1">
        <v>45569</v>
      </c>
      <c r="B1009" s="3">
        <f t="shared" si="15"/>
        <v>2024</v>
      </c>
      <c r="C1009">
        <v>52</v>
      </c>
      <c r="D1009">
        <v>52.65</v>
      </c>
      <c r="E1009">
        <v>188.57</v>
      </c>
    </row>
    <row r="1010" spans="1:5" x14ac:dyDescent="0.35">
      <c r="A1010" s="1">
        <v>45570</v>
      </c>
      <c r="B1010" s="3">
        <f t="shared" si="15"/>
        <v>2024</v>
      </c>
      <c r="C1010">
        <v>50</v>
      </c>
      <c r="D1010">
        <v>45.84</v>
      </c>
      <c r="E1010">
        <v>231.4</v>
      </c>
    </row>
    <row r="1011" spans="1:5" x14ac:dyDescent="0.35">
      <c r="A1011" s="1">
        <v>45571</v>
      </c>
      <c r="B1011" s="3">
        <f t="shared" si="15"/>
        <v>2024</v>
      </c>
      <c r="C1011">
        <v>57</v>
      </c>
      <c r="D1011">
        <v>50.55</v>
      </c>
      <c r="E1011">
        <v>200.2</v>
      </c>
    </row>
    <row r="1012" spans="1:5" x14ac:dyDescent="0.35">
      <c r="A1012" s="1">
        <v>45572</v>
      </c>
      <c r="B1012" s="3">
        <f t="shared" si="15"/>
        <v>2024</v>
      </c>
      <c r="C1012">
        <v>53</v>
      </c>
      <c r="D1012">
        <v>56.78</v>
      </c>
      <c r="E1012">
        <v>225.56</v>
      </c>
    </row>
    <row r="1013" spans="1:5" x14ac:dyDescent="0.35">
      <c r="A1013" s="1">
        <v>45573</v>
      </c>
      <c r="B1013" s="3">
        <f t="shared" si="15"/>
        <v>2024</v>
      </c>
      <c r="C1013">
        <v>52</v>
      </c>
      <c r="D1013">
        <v>50.15</v>
      </c>
      <c r="E1013">
        <v>220.93</v>
      </c>
    </row>
    <row r="1014" spans="1:5" x14ac:dyDescent="0.35">
      <c r="A1014" s="1">
        <v>45574</v>
      </c>
      <c r="B1014" s="3">
        <f t="shared" si="15"/>
        <v>2024</v>
      </c>
      <c r="C1014">
        <v>55</v>
      </c>
      <c r="D1014">
        <v>43.41</v>
      </c>
      <c r="E1014">
        <v>219.82</v>
      </c>
    </row>
    <row r="1015" spans="1:5" x14ac:dyDescent="0.35">
      <c r="A1015" s="1">
        <v>45575</v>
      </c>
      <c r="B1015" s="3">
        <f t="shared" si="15"/>
        <v>2024</v>
      </c>
      <c r="C1015">
        <v>51</v>
      </c>
      <c r="D1015">
        <v>51.88</v>
      </c>
      <c r="E1015">
        <v>195.86</v>
      </c>
    </row>
    <row r="1016" spans="1:5" x14ac:dyDescent="0.35">
      <c r="A1016" s="1">
        <v>45576</v>
      </c>
      <c r="B1016" s="3">
        <f t="shared" si="15"/>
        <v>2024</v>
      </c>
      <c r="C1016">
        <v>47</v>
      </c>
      <c r="D1016">
        <v>43.25</v>
      </c>
      <c r="E1016">
        <v>218.46</v>
      </c>
    </row>
    <row r="1017" spans="1:5" x14ac:dyDescent="0.35">
      <c r="A1017" s="1">
        <v>45577</v>
      </c>
      <c r="B1017" s="3">
        <f t="shared" si="15"/>
        <v>2024</v>
      </c>
      <c r="C1017">
        <v>57</v>
      </c>
      <c r="D1017">
        <v>43.39</v>
      </c>
      <c r="E1017">
        <v>210.21</v>
      </c>
    </row>
    <row r="1018" spans="1:5" x14ac:dyDescent="0.35">
      <c r="A1018" s="1">
        <v>45578</v>
      </c>
      <c r="B1018" s="3">
        <f t="shared" si="15"/>
        <v>2024</v>
      </c>
      <c r="C1018">
        <v>57</v>
      </c>
      <c r="D1018">
        <v>40.01</v>
      </c>
      <c r="E1018">
        <v>206.5</v>
      </c>
    </row>
    <row r="1019" spans="1:5" x14ac:dyDescent="0.35">
      <c r="A1019" s="1">
        <v>45579</v>
      </c>
      <c r="B1019" s="3">
        <f t="shared" si="15"/>
        <v>2024</v>
      </c>
      <c r="C1019">
        <v>51</v>
      </c>
      <c r="D1019">
        <v>49.84</v>
      </c>
      <c r="E1019">
        <v>213.86</v>
      </c>
    </row>
    <row r="1020" spans="1:5" x14ac:dyDescent="0.35">
      <c r="A1020" s="1">
        <v>45580</v>
      </c>
      <c r="B1020" s="3">
        <f t="shared" si="15"/>
        <v>2024</v>
      </c>
      <c r="C1020">
        <v>48</v>
      </c>
      <c r="D1020">
        <v>52.29</v>
      </c>
      <c r="E1020">
        <v>197.43</v>
      </c>
    </row>
    <row r="1021" spans="1:5" x14ac:dyDescent="0.35">
      <c r="A1021" s="1">
        <v>45581</v>
      </c>
      <c r="B1021" s="3">
        <f t="shared" si="15"/>
        <v>2024</v>
      </c>
      <c r="C1021">
        <v>56</v>
      </c>
      <c r="D1021">
        <v>47.57</v>
      </c>
      <c r="E1021">
        <v>146.35</v>
      </c>
    </row>
    <row r="1022" spans="1:5" x14ac:dyDescent="0.35">
      <c r="A1022" s="1">
        <v>45582</v>
      </c>
      <c r="B1022" s="3">
        <f t="shared" si="15"/>
        <v>2024</v>
      </c>
      <c r="C1022">
        <v>56</v>
      </c>
      <c r="D1022">
        <v>40.67</v>
      </c>
      <c r="E1022">
        <v>183.09</v>
      </c>
    </row>
    <row r="1023" spans="1:5" x14ac:dyDescent="0.35">
      <c r="A1023" s="1">
        <v>45583</v>
      </c>
      <c r="B1023" s="3">
        <f t="shared" si="15"/>
        <v>2024</v>
      </c>
      <c r="C1023">
        <v>53</v>
      </c>
      <c r="D1023">
        <v>56.35</v>
      </c>
      <c r="E1023">
        <v>164.67</v>
      </c>
    </row>
    <row r="1024" spans="1:5" x14ac:dyDescent="0.35">
      <c r="A1024" s="1">
        <v>45584</v>
      </c>
      <c r="B1024" s="3">
        <f t="shared" si="15"/>
        <v>2024</v>
      </c>
      <c r="C1024">
        <v>45</v>
      </c>
      <c r="D1024">
        <v>41.11</v>
      </c>
      <c r="E1024">
        <v>161.52000000000001</v>
      </c>
    </row>
    <row r="1025" spans="1:5" x14ac:dyDescent="0.35">
      <c r="A1025" s="1">
        <v>45585</v>
      </c>
      <c r="B1025" s="3">
        <f t="shared" si="15"/>
        <v>2024</v>
      </c>
      <c r="C1025">
        <v>53</v>
      </c>
      <c r="D1025">
        <v>50.62</v>
      </c>
      <c r="E1025">
        <v>206.31</v>
      </c>
    </row>
    <row r="1026" spans="1:5" x14ac:dyDescent="0.35">
      <c r="A1026" s="1">
        <v>45586</v>
      </c>
      <c r="B1026" s="3">
        <f t="shared" si="15"/>
        <v>2024</v>
      </c>
      <c r="C1026">
        <v>54</v>
      </c>
      <c r="D1026">
        <v>40.21</v>
      </c>
      <c r="E1026">
        <v>172.83</v>
      </c>
    </row>
    <row r="1027" spans="1:5" x14ac:dyDescent="0.35">
      <c r="A1027" s="1">
        <v>45587</v>
      </c>
      <c r="B1027" s="3">
        <f t="shared" ref="B1027:B1090" si="16">YEAR(A1027)</f>
        <v>2024</v>
      </c>
      <c r="C1027">
        <v>54</v>
      </c>
      <c r="D1027">
        <v>50.62</v>
      </c>
      <c r="E1027">
        <v>177.97</v>
      </c>
    </row>
    <row r="1028" spans="1:5" x14ac:dyDescent="0.35">
      <c r="A1028" s="1">
        <v>45588</v>
      </c>
      <c r="B1028" s="3">
        <f t="shared" si="16"/>
        <v>2024</v>
      </c>
      <c r="C1028">
        <v>49</v>
      </c>
      <c r="D1028">
        <v>52.2</v>
      </c>
      <c r="E1028">
        <v>166.09</v>
      </c>
    </row>
    <row r="1029" spans="1:5" x14ac:dyDescent="0.35">
      <c r="A1029" s="1">
        <v>45589</v>
      </c>
      <c r="B1029" s="3">
        <f t="shared" si="16"/>
        <v>2024</v>
      </c>
      <c r="C1029">
        <v>57</v>
      </c>
      <c r="D1029">
        <v>42.65</v>
      </c>
      <c r="E1029">
        <v>182.08</v>
      </c>
    </row>
    <row r="1030" spans="1:5" x14ac:dyDescent="0.35">
      <c r="A1030" s="1">
        <v>45590</v>
      </c>
      <c r="B1030" s="3">
        <f t="shared" si="16"/>
        <v>2024</v>
      </c>
      <c r="C1030">
        <v>50</v>
      </c>
      <c r="D1030">
        <v>46.66</v>
      </c>
      <c r="E1030">
        <v>171.32</v>
      </c>
    </row>
    <row r="1031" spans="1:5" x14ac:dyDescent="0.35">
      <c r="A1031" s="1">
        <v>45591</v>
      </c>
      <c r="B1031" s="3">
        <f t="shared" si="16"/>
        <v>2024</v>
      </c>
      <c r="C1031">
        <v>49</v>
      </c>
      <c r="D1031">
        <v>41.91</v>
      </c>
      <c r="E1031">
        <v>229.85</v>
      </c>
    </row>
    <row r="1032" spans="1:5" x14ac:dyDescent="0.35">
      <c r="A1032" s="1">
        <v>45592</v>
      </c>
      <c r="B1032" s="3">
        <f t="shared" si="16"/>
        <v>2024</v>
      </c>
      <c r="C1032">
        <v>54</v>
      </c>
      <c r="D1032">
        <v>52.83</v>
      </c>
      <c r="E1032">
        <v>174.28</v>
      </c>
    </row>
    <row r="1033" spans="1:5" x14ac:dyDescent="0.35">
      <c r="A1033" s="1">
        <v>45593</v>
      </c>
      <c r="B1033" s="3">
        <f t="shared" si="16"/>
        <v>2024</v>
      </c>
      <c r="C1033">
        <v>54</v>
      </c>
      <c r="D1033">
        <v>48.22</v>
      </c>
      <c r="E1033">
        <v>148.66999999999999</v>
      </c>
    </row>
    <row r="1034" spans="1:5" x14ac:dyDescent="0.35">
      <c r="A1034" s="1">
        <v>45594</v>
      </c>
      <c r="B1034" s="3">
        <f t="shared" si="16"/>
        <v>2024</v>
      </c>
      <c r="C1034">
        <v>56</v>
      </c>
      <c r="D1034">
        <v>41.49</v>
      </c>
      <c r="E1034">
        <v>173.34</v>
      </c>
    </row>
    <row r="1035" spans="1:5" x14ac:dyDescent="0.35">
      <c r="A1035" s="1">
        <v>45595</v>
      </c>
      <c r="B1035" s="3">
        <f t="shared" si="16"/>
        <v>2024</v>
      </c>
      <c r="C1035">
        <v>55</v>
      </c>
      <c r="D1035">
        <v>48.25</v>
      </c>
      <c r="E1035">
        <v>181.93</v>
      </c>
    </row>
    <row r="1036" spans="1:5" x14ac:dyDescent="0.35">
      <c r="A1036" s="1">
        <v>45596</v>
      </c>
      <c r="B1036" s="3">
        <f t="shared" si="16"/>
        <v>2024</v>
      </c>
      <c r="C1036">
        <v>54</v>
      </c>
      <c r="D1036">
        <v>49.69</v>
      </c>
      <c r="E1036">
        <v>243.22</v>
      </c>
    </row>
    <row r="1037" spans="1:5" x14ac:dyDescent="0.35">
      <c r="A1037" s="1">
        <v>45597</v>
      </c>
      <c r="B1037" s="3">
        <f t="shared" si="16"/>
        <v>2024</v>
      </c>
      <c r="C1037">
        <v>57</v>
      </c>
      <c r="D1037">
        <v>45.3</v>
      </c>
      <c r="E1037">
        <v>169.04</v>
      </c>
    </row>
    <row r="1038" spans="1:5" x14ac:dyDescent="0.35">
      <c r="A1038" s="1">
        <v>45598</v>
      </c>
      <c r="B1038" s="3">
        <f t="shared" si="16"/>
        <v>2024</v>
      </c>
      <c r="C1038">
        <v>56</v>
      </c>
      <c r="D1038">
        <v>47.7</v>
      </c>
      <c r="E1038">
        <v>153.88999999999999</v>
      </c>
    </row>
    <row r="1039" spans="1:5" x14ac:dyDescent="0.35">
      <c r="A1039" s="1">
        <v>45599</v>
      </c>
      <c r="B1039" s="3">
        <f t="shared" si="16"/>
        <v>2024</v>
      </c>
      <c r="C1039">
        <v>55</v>
      </c>
      <c r="D1039">
        <v>43.58</v>
      </c>
      <c r="E1039">
        <v>224.31</v>
      </c>
    </row>
    <row r="1040" spans="1:5" x14ac:dyDescent="0.35">
      <c r="A1040" s="1">
        <v>45600</v>
      </c>
      <c r="B1040" s="3">
        <f t="shared" si="16"/>
        <v>2024</v>
      </c>
      <c r="C1040">
        <v>47</v>
      </c>
      <c r="D1040">
        <v>40.83</v>
      </c>
      <c r="E1040">
        <v>177.44</v>
      </c>
    </row>
    <row r="1041" spans="1:5" x14ac:dyDescent="0.35">
      <c r="A1041" s="1">
        <v>45601</v>
      </c>
      <c r="B1041" s="3">
        <f t="shared" si="16"/>
        <v>2024</v>
      </c>
      <c r="C1041">
        <v>53</v>
      </c>
      <c r="D1041">
        <v>52.22</v>
      </c>
      <c r="E1041">
        <v>169.88</v>
      </c>
    </row>
    <row r="1042" spans="1:5" x14ac:dyDescent="0.35">
      <c r="A1042" s="1">
        <v>45602</v>
      </c>
      <c r="B1042" s="3">
        <f t="shared" si="16"/>
        <v>2024</v>
      </c>
      <c r="C1042">
        <v>55</v>
      </c>
      <c r="D1042">
        <v>49.69</v>
      </c>
      <c r="E1042">
        <v>223.05</v>
      </c>
    </row>
    <row r="1043" spans="1:5" x14ac:dyDescent="0.35">
      <c r="A1043" s="1">
        <v>45603</v>
      </c>
      <c r="B1043" s="3">
        <f t="shared" si="16"/>
        <v>2024</v>
      </c>
      <c r="C1043">
        <v>52</v>
      </c>
      <c r="D1043">
        <v>48.12</v>
      </c>
      <c r="E1043">
        <v>198.83</v>
      </c>
    </row>
    <row r="1044" spans="1:5" x14ac:dyDescent="0.35">
      <c r="A1044" s="1">
        <v>45604</v>
      </c>
      <c r="B1044" s="3">
        <f t="shared" si="16"/>
        <v>2024</v>
      </c>
      <c r="C1044">
        <v>53</v>
      </c>
      <c r="D1044">
        <v>52.29</v>
      </c>
      <c r="E1044">
        <v>240.22</v>
      </c>
    </row>
    <row r="1045" spans="1:5" x14ac:dyDescent="0.35">
      <c r="A1045" s="1">
        <v>45605</v>
      </c>
      <c r="B1045" s="3">
        <f t="shared" si="16"/>
        <v>2024</v>
      </c>
      <c r="C1045">
        <v>52</v>
      </c>
      <c r="D1045">
        <v>41.6</v>
      </c>
      <c r="E1045">
        <v>211.38</v>
      </c>
    </row>
    <row r="1046" spans="1:5" x14ac:dyDescent="0.35">
      <c r="A1046" s="1">
        <v>45606</v>
      </c>
      <c r="B1046" s="3">
        <f t="shared" si="16"/>
        <v>2024</v>
      </c>
      <c r="C1046">
        <v>49</v>
      </c>
      <c r="D1046">
        <v>56.72</v>
      </c>
      <c r="E1046">
        <v>184.7</v>
      </c>
    </row>
    <row r="1047" spans="1:5" x14ac:dyDescent="0.35">
      <c r="A1047" s="1">
        <v>45607</v>
      </c>
      <c r="B1047" s="3">
        <f t="shared" si="16"/>
        <v>2024</v>
      </c>
      <c r="C1047">
        <v>52</v>
      </c>
      <c r="D1047">
        <v>51.56</v>
      </c>
      <c r="E1047">
        <v>189.21</v>
      </c>
    </row>
    <row r="1048" spans="1:5" x14ac:dyDescent="0.35">
      <c r="A1048" s="1">
        <v>45608</v>
      </c>
      <c r="B1048" s="3">
        <f t="shared" si="16"/>
        <v>2024</v>
      </c>
      <c r="C1048">
        <v>54</v>
      </c>
      <c r="D1048">
        <v>40.42</v>
      </c>
      <c r="E1048">
        <v>228.85</v>
      </c>
    </row>
    <row r="1049" spans="1:5" x14ac:dyDescent="0.35">
      <c r="A1049" s="1">
        <v>45609</v>
      </c>
      <c r="B1049" s="3">
        <f t="shared" si="16"/>
        <v>2024</v>
      </c>
      <c r="C1049">
        <v>53</v>
      </c>
      <c r="D1049">
        <v>51.1</v>
      </c>
      <c r="E1049">
        <v>185.78</v>
      </c>
    </row>
    <row r="1050" spans="1:5" x14ac:dyDescent="0.35">
      <c r="A1050" s="1">
        <v>45610</v>
      </c>
      <c r="B1050" s="3">
        <f t="shared" si="16"/>
        <v>2024</v>
      </c>
      <c r="C1050">
        <v>55</v>
      </c>
      <c r="D1050">
        <v>44.74</v>
      </c>
      <c r="E1050">
        <v>235.51</v>
      </c>
    </row>
    <row r="1051" spans="1:5" x14ac:dyDescent="0.35">
      <c r="A1051" s="1">
        <v>45611</v>
      </c>
      <c r="B1051" s="3">
        <f t="shared" si="16"/>
        <v>2024</v>
      </c>
      <c r="C1051">
        <v>52</v>
      </c>
      <c r="D1051">
        <v>57.39</v>
      </c>
      <c r="E1051">
        <v>243.06</v>
      </c>
    </row>
    <row r="1052" spans="1:5" x14ac:dyDescent="0.35">
      <c r="A1052" s="1">
        <v>45612</v>
      </c>
      <c r="B1052" s="3">
        <f t="shared" si="16"/>
        <v>2024</v>
      </c>
      <c r="C1052">
        <v>51</v>
      </c>
      <c r="D1052">
        <v>44.37</v>
      </c>
      <c r="E1052">
        <v>236.92</v>
      </c>
    </row>
    <row r="1053" spans="1:5" x14ac:dyDescent="0.35">
      <c r="A1053" s="1">
        <v>45613</v>
      </c>
      <c r="B1053" s="3">
        <f t="shared" si="16"/>
        <v>2024</v>
      </c>
      <c r="C1053">
        <v>49</v>
      </c>
      <c r="D1053">
        <v>44.6</v>
      </c>
      <c r="E1053">
        <v>196.82</v>
      </c>
    </row>
    <row r="1054" spans="1:5" x14ac:dyDescent="0.35">
      <c r="A1054" s="1">
        <v>45614</v>
      </c>
      <c r="B1054" s="3">
        <f t="shared" si="16"/>
        <v>2024</v>
      </c>
      <c r="C1054">
        <v>47</v>
      </c>
      <c r="D1054">
        <v>45.83</v>
      </c>
      <c r="E1054">
        <v>148.57</v>
      </c>
    </row>
    <row r="1055" spans="1:5" x14ac:dyDescent="0.35">
      <c r="A1055" s="1">
        <v>45615</v>
      </c>
      <c r="B1055" s="3">
        <f t="shared" si="16"/>
        <v>2024</v>
      </c>
      <c r="C1055">
        <v>49</v>
      </c>
      <c r="D1055">
        <v>52.43</v>
      </c>
      <c r="E1055">
        <v>237.63</v>
      </c>
    </row>
    <row r="1056" spans="1:5" x14ac:dyDescent="0.35">
      <c r="A1056" s="1">
        <v>45616</v>
      </c>
      <c r="B1056" s="3">
        <f t="shared" si="16"/>
        <v>2024</v>
      </c>
      <c r="C1056">
        <v>53</v>
      </c>
      <c r="D1056">
        <v>44.55</v>
      </c>
      <c r="E1056">
        <v>174.85</v>
      </c>
    </row>
    <row r="1057" spans="1:5" x14ac:dyDescent="0.35">
      <c r="A1057" s="1">
        <v>45617</v>
      </c>
      <c r="B1057" s="3">
        <f t="shared" si="16"/>
        <v>2024</v>
      </c>
      <c r="C1057">
        <v>56</v>
      </c>
      <c r="D1057">
        <v>56.83</v>
      </c>
      <c r="E1057">
        <v>181.94</v>
      </c>
    </row>
    <row r="1058" spans="1:5" x14ac:dyDescent="0.35">
      <c r="A1058" s="1">
        <v>45618</v>
      </c>
      <c r="B1058" s="3">
        <f t="shared" si="16"/>
        <v>2024</v>
      </c>
      <c r="C1058">
        <v>48</v>
      </c>
      <c r="D1058">
        <v>46.56</v>
      </c>
      <c r="E1058">
        <v>242.35</v>
      </c>
    </row>
    <row r="1059" spans="1:5" x14ac:dyDescent="0.35">
      <c r="A1059" s="1">
        <v>45619</v>
      </c>
      <c r="B1059" s="3">
        <f t="shared" si="16"/>
        <v>2024</v>
      </c>
      <c r="C1059">
        <v>47</v>
      </c>
      <c r="D1059">
        <v>50.33</v>
      </c>
      <c r="E1059">
        <v>183.86</v>
      </c>
    </row>
    <row r="1060" spans="1:5" x14ac:dyDescent="0.35">
      <c r="A1060" s="1">
        <v>45620</v>
      </c>
      <c r="B1060" s="3">
        <f t="shared" si="16"/>
        <v>2024</v>
      </c>
      <c r="C1060">
        <v>50</v>
      </c>
      <c r="D1060">
        <v>55.78</v>
      </c>
      <c r="E1060">
        <v>217.35</v>
      </c>
    </row>
    <row r="1061" spans="1:5" x14ac:dyDescent="0.35">
      <c r="A1061" s="1">
        <v>45621</v>
      </c>
      <c r="B1061" s="3">
        <f t="shared" si="16"/>
        <v>2024</v>
      </c>
      <c r="C1061">
        <v>57</v>
      </c>
      <c r="D1061">
        <v>57.51</v>
      </c>
      <c r="E1061">
        <v>238.35</v>
      </c>
    </row>
    <row r="1062" spans="1:5" x14ac:dyDescent="0.35">
      <c r="A1062" s="1">
        <v>45622</v>
      </c>
      <c r="B1062" s="3">
        <f t="shared" si="16"/>
        <v>2024</v>
      </c>
      <c r="C1062">
        <v>55</v>
      </c>
      <c r="D1062">
        <v>46.45</v>
      </c>
      <c r="E1062">
        <v>146.85</v>
      </c>
    </row>
    <row r="1063" spans="1:5" x14ac:dyDescent="0.35">
      <c r="A1063" s="1">
        <v>45623</v>
      </c>
      <c r="B1063" s="3">
        <f t="shared" si="16"/>
        <v>2024</v>
      </c>
      <c r="C1063">
        <v>49</v>
      </c>
      <c r="D1063">
        <v>55.91</v>
      </c>
      <c r="E1063">
        <v>163.63999999999999</v>
      </c>
    </row>
    <row r="1064" spans="1:5" x14ac:dyDescent="0.35">
      <c r="A1064" s="1">
        <v>45624</v>
      </c>
      <c r="B1064" s="3">
        <f t="shared" si="16"/>
        <v>2024</v>
      </c>
      <c r="C1064">
        <v>47</v>
      </c>
      <c r="D1064">
        <v>43.54</v>
      </c>
      <c r="E1064">
        <v>191.89</v>
      </c>
    </row>
    <row r="1065" spans="1:5" x14ac:dyDescent="0.35">
      <c r="A1065" s="1">
        <v>45625</v>
      </c>
      <c r="B1065" s="3">
        <f t="shared" si="16"/>
        <v>2024</v>
      </c>
      <c r="C1065">
        <v>51</v>
      </c>
      <c r="D1065">
        <v>46.65</v>
      </c>
      <c r="E1065">
        <v>168.81</v>
      </c>
    </row>
    <row r="1066" spans="1:5" x14ac:dyDescent="0.35">
      <c r="A1066" s="1">
        <v>45626</v>
      </c>
      <c r="B1066" s="3">
        <f t="shared" si="16"/>
        <v>2024</v>
      </c>
      <c r="C1066">
        <v>52</v>
      </c>
      <c r="D1066">
        <v>40.76</v>
      </c>
      <c r="E1066">
        <v>158.66</v>
      </c>
    </row>
    <row r="1067" spans="1:5" x14ac:dyDescent="0.35">
      <c r="A1067" s="1">
        <v>45627</v>
      </c>
      <c r="B1067" s="3">
        <f t="shared" si="16"/>
        <v>2024</v>
      </c>
      <c r="C1067">
        <v>57</v>
      </c>
      <c r="D1067">
        <v>47</v>
      </c>
      <c r="E1067">
        <v>218.5</v>
      </c>
    </row>
    <row r="1068" spans="1:5" x14ac:dyDescent="0.35">
      <c r="A1068" s="1">
        <v>45628</v>
      </c>
      <c r="B1068" s="3">
        <f t="shared" si="16"/>
        <v>2024</v>
      </c>
      <c r="C1068">
        <v>51</v>
      </c>
      <c r="D1068">
        <v>51.48</v>
      </c>
      <c r="E1068">
        <v>194.44</v>
      </c>
    </row>
    <row r="1069" spans="1:5" x14ac:dyDescent="0.35">
      <c r="A1069" s="1">
        <v>45629</v>
      </c>
      <c r="B1069" s="3">
        <f t="shared" si="16"/>
        <v>2024</v>
      </c>
      <c r="C1069">
        <v>53</v>
      </c>
      <c r="D1069">
        <v>47.3</v>
      </c>
      <c r="E1069">
        <v>225.64</v>
      </c>
    </row>
    <row r="1070" spans="1:5" x14ac:dyDescent="0.35">
      <c r="A1070" s="1">
        <v>45630</v>
      </c>
      <c r="B1070" s="3">
        <f t="shared" si="16"/>
        <v>2024</v>
      </c>
      <c r="C1070">
        <v>50</v>
      </c>
      <c r="D1070">
        <v>44.93</v>
      </c>
      <c r="E1070">
        <v>197.69</v>
      </c>
    </row>
    <row r="1071" spans="1:5" x14ac:dyDescent="0.35">
      <c r="A1071" s="1">
        <v>45631</v>
      </c>
      <c r="B1071" s="3">
        <f t="shared" si="16"/>
        <v>2024</v>
      </c>
      <c r="C1071">
        <v>56</v>
      </c>
      <c r="D1071">
        <v>48.57</v>
      </c>
      <c r="E1071">
        <v>206.92</v>
      </c>
    </row>
    <row r="1072" spans="1:5" x14ac:dyDescent="0.35">
      <c r="A1072" s="1">
        <v>45632</v>
      </c>
      <c r="B1072" s="3">
        <f t="shared" si="16"/>
        <v>2024</v>
      </c>
      <c r="C1072">
        <v>51</v>
      </c>
      <c r="D1072">
        <v>52.17</v>
      </c>
      <c r="E1072">
        <v>181.09</v>
      </c>
    </row>
    <row r="1073" spans="1:5" x14ac:dyDescent="0.35">
      <c r="A1073" s="1">
        <v>45633</v>
      </c>
      <c r="B1073" s="3">
        <f t="shared" si="16"/>
        <v>2024</v>
      </c>
      <c r="C1073">
        <v>55</v>
      </c>
      <c r="D1073">
        <v>40.590000000000003</v>
      </c>
      <c r="E1073">
        <v>240.25</v>
      </c>
    </row>
    <row r="1074" spans="1:5" x14ac:dyDescent="0.35">
      <c r="A1074" s="1">
        <v>45634</v>
      </c>
      <c r="B1074" s="3">
        <f t="shared" si="16"/>
        <v>2024</v>
      </c>
      <c r="C1074">
        <v>58</v>
      </c>
      <c r="D1074">
        <v>48.9</v>
      </c>
      <c r="E1074">
        <v>189.73</v>
      </c>
    </row>
    <row r="1075" spans="1:5" x14ac:dyDescent="0.35">
      <c r="A1075" s="1">
        <v>45635</v>
      </c>
      <c r="B1075" s="3">
        <f t="shared" si="16"/>
        <v>2024</v>
      </c>
      <c r="C1075">
        <v>58</v>
      </c>
      <c r="D1075">
        <v>55.85</v>
      </c>
      <c r="E1075">
        <v>225.76</v>
      </c>
    </row>
    <row r="1076" spans="1:5" x14ac:dyDescent="0.35">
      <c r="A1076" s="1">
        <v>45636</v>
      </c>
      <c r="B1076" s="3">
        <f t="shared" si="16"/>
        <v>2024</v>
      </c>
      <c r="C1076">
        <v>54</v>
      </c>
      <c r="D1076">
        <v>45.42</v>
      </c>
      <c r="E1076">
        <v>176.68</v>
      </c>
    </row>
    <row r="1077" spans="1:5" x14ac:dyDescent="0.35">
      <c r="A1077" s="1">
        <v>45637</v>
      </c>
      <c r="B1077" s="3">
        <f t="shared" si="16"/>
        <v>2024</v>
      </c>
      <c r="C1077">
        <v>54</v>
      </c>
      <c r="D1077">
        <v>43.89</v>
      </c>
      <c r="E1077">
        <v>239.96</v>
      </c>
    </row>
    <row r="1078" spans="1:5" x14ac:dyDescent="0.35">
      <c r="A1078" s="1">
        <v>45638</v>
      </c>
      <c r="B1078" s="3">
        <f t="shared" si="16"/>
        <v>2024</v>
      </c>
      <c r="C1078">
        <v>53</v>
      </c>
      <c r="D1078">
        <v>44.74</v>
      </c>
      <c r="E1078">
        <v>239.76</v>
      </c>
    </row>
    <row r="1079" spans="1:5" x14ac:dyDescent="0.35">
      <c r="A1079" s="1">
        <v>45639</v>
      </c>
      <c r="B1079" s="3">
        <f t="shared" si="16"/>
        <v>2024</v>
      </c>
      <c r="C1079">
        <v>50</v>
      </c>
      <c r="D1079">
        <v>56.29</v>
      </c>
      <c r="E1079">
        <v>168.61</v>
      </c>
    </row>
    <row r="1080" spans="1:5" x14ac:dyDescent="0.35">
      <c r="A1080" s="1">
        <v>45640</v>
      </c>
      <c r="B1080" s="3">
        <f t="shared" si="16"/>
        <v>2024</v>
      </c>
      <c r="C1080">
        <v>51</v>
      </c>
      <c r="D1080">
        <v>39.479999999999997</v>
      </c>
      <c r="E1080">
        <v>150.63999999999999</v>
      </c>
    </row>
    <row r="1081" spans="1:5" x14ac:dyDescent="0.35">
      <c r="A1081" s="1">
        <v>45641</v>
      </c>
      <c r="B1081" s="3">
        <f t="shared" si="16"/>
        <v>2024</v>
      </c>
      <c r="C1081">
        <v>57</v>
      </c>
      <c r="D1081">
        <v>53.43</v>
      </c>
      <c r="E1081">
        <v>207.18</v>
      </c>
    </row>
    <row r="1082" spans="1:5" x14ac:dyDescent="0.35">
      <c r="A1082" s="1">
        <v>45642</v>
      </c>
      <c r="B1082" s="3">
        <f t="shared" si="16"/>
        <v>2024</v>
      </c>
      <c r="C1082">
        <v>58</v>
      </c>
      <c r="D1082">
        <v>39.44</v>
      </c>
      <c r="E1082">
        <v>164.09</v>
      </c>
    </row>
    <row r="1083" spans="1:5" x14ac:dyDescent="0.35">
      <c r="A1083" s="1">
        <v>45643</v>
      </c>
      <c r="B1083" s="3">
        <f t="shared" si="16"/>
        <v>2024</v>
      </c>
      <c r="C1083">
        <v>49</v>
      </c>
      <c r="D1083">
        <v>40.4</v>
      </c>
      <c r="E1083">
        <v>162.78</v>
      </c>
    </row>
    <row r="1084" spans="1:5" x14ac:dyDescent="0.35">
      <c r="A1084" s="1">
        <v>45644</v>
      </c>
      <c r="B1084" s="3">
        <f t="shared" si="16"/>
        <v>2024</v>
      </c>
      <c r="C1084">
        <v>54</v>
      </c>
      <c r="D1084">
        <v>47.19</v>
      </c>
      <c r="E1084">
        <v>151.46</v>
      </c>
    </row>
    <row r="1085" spans="1:5" x14ac:dyDescent="0.35">
      <c r="A1085" s="1">
        <v>45645</v>
      </c>
      <c r="B1085" s="3">
        <f t="shared" si="16"/>
        <v>2024</v>
      </c>
      <c r="C1085">
        <v>48</v>
      </c>
      <c r="D1085">
        <v>58.16</v>
      </c>
      <c r="E1085">
        <v>189.7</v>
      </c>
    </row>
    <row r="1086" spans="1:5" x14ac:dyDescent="0.35">
      <c r="A1086" s="1">
        <v>45646</v>
      </c>
      <c r="B1086" s="3">
        <f t="shared" si="16"/>
        <v>2024</v>
      </c>
      <c r="C1086">
        <v>53</v>
      </c>
      <c r="D1086">
        <v>56.28</v>
      </c>
      <c r="E1086">
        <v>230.87</v>
      </c>
    </row>
    <row r="1087" spans="1:5" x14ac:dyDescent="0.35">
      <c r="A1087" s="1">
        <v>45647</v>
      </c>
      <c r="B1087" s="3">
        <f t="shared" si="16"/>
        <v>2024</v>
      </c>
      <c r="C1087">
        <v>52</v>
      </c>
      <c r="D1087">
        <v>53.15</v>
      </c>
      <c r="E1087">
        <v>224.96</v>
      </c>
    </row>
    <row r="1088" spans="1:5" x14ac:dyDescent="0.35">
      <c r="A1088" s="1">
        <v>45648</v>
      </c>
      <c r="B1088" s="3">
        <f t="shared" si="16"/>
        <v>2024</v>
      </c>
      <c r="C1088">
        <v>56</v>
      </c>
      <c r="D1088">
        <v>53.31</v>
      </c>
      <c r="E1088">
        <v>241.03</v>
      </c>
    </row>
    <row r="1089" spans="1:5" x14ac:dyDescent="0.35">
      <c r="A1089" s="1">
        <v>45649</v>
      </c>
      <c r="B1089" s="3">
        <f t="shared" si="16"/>
        <v>2024</v>
      </c>
      <c r="C1089">
        <v>48</v>
      </c>
      <c r="D1089">
        <v>39.770000000000003</v>
      </c>
      <c r="E1089">
        <v>166.94</v>
      </c>
    </row>
    <row r="1090" spans="1:5" x14ac:dyDescent="0.35">
      <c r="A1090" s="1">
        <v>45650</v>
      </c>
      <c r="B1090" s="3">
        <f t="shared" si="16"/>
        <v>2024</v>
      </c>
      <c r="C1090">
        <v>59</v>
      </c>
      <c r="D1090">
        <v>46.98</v>
      </c>
      <c r="E1090">
        <v>240.07</v>
      </c>
    </row>
    <row r="1091" spans="1:5" x14ac:dyDescent="0.35">
      <c r="A1091" s="1">
        <v>45651</v>
      </c>
      <c r="B1091" s="3">
        <f t="shared" ref="B1091:B1097" si="17">YEAR(A1091)</f>
        <v>2024</v>
      </c>
      <c r="C1091">
        <v>58</v>
      </c>
      <c r="D1091">
        <v>49.07</v>
      </c>
      <c r="E1091">
        <v>190.84</v>
      </c>
    </row>
    <row r="1092" spans="1:5" x14ac:dyDescent="0.35">
      <c r="A1092" s="1">
        <v>45652</v>
      </c>
      <c r="B1092" s="3">
        <f t="shared" si="17"/>
        <v>2024</v>
      </c>
      <c r="C1092">
        <v>51</v>
      </c>
      <c r="D1092">
        <v>57.93</v>
      </c>
      <c r="E1092">
        <v>145.87</v>
      </c>
    </row>
    <row r="1093" spans="1:5" x14ac:dyDescent="0.35">
      <c r="A1093" s="1">
        <v>45653</v>
      </c>
      <c r="B1093" s="3">
        <f t="shared" si="17"/>
        <v>2024</v>
      </c>
      <c r="C1093">
        <v>48</v>
      </c>
      <c r="D1093">
        <v>55.25</v>
      </c>
      <c r="E1093">
        <v>217.78</v>
      </c>
    </row>
    <row r="1094" spans="1:5" x14ac:dyDescent="0.35">
      <c r="A1094" s="1">
        <v>45654</v>
      </c>
      <c r="B1094" s="3">
        <f t="shared" si="17"/>
        <v>2024</v>
      </c>
      <c r="C1094">
        <v>51</v>
      </c>
      <c r="D1094">
        <v>47.25</v>
      </c>
      <c r="E1094">
        <v>200.86</v>
      </c>
    </row>
    <row r="1095" spans="1:5" x14ac:dyDescent="0.35">
      <c r="A1095" s="1">
        <v>45655</v>
      </c>
      <c r="B1095" s="3">
        <f t="shared" si="17"/>
        <v>2024</v>
      </c>
      <c r="C1095">
        <v>52</v>
      </c>
      <c r="D1095">
        <v>48.85</v>
      </c>
      <c r="E1095">
        <v>170.1</v>
      </c>
    </row>
    <row r="1096" spans="1:5" x14ac:dyDescent="0.35">
      <c r="A1096" s="1">
        <v>45656</v>
      </c>
      <c r="B1096" s="3">
        <f t="shared" si="17"/>
        <v>2024</v>
      </c>
      <c r="C1096">
        <v>56</v>
      </c>
      <c r="D1096">
        <v>39.93</v>
      </c>
      <c r="E1096">
        <v>209.49</v>
      </c>
    </row>
    <row r="1097" spans="1:5" x14ac:dyDescent="0.35">
      <c r="A1097" s="1">
        <v>45657</v>
      </c>
      <c r="B1097" s="3">
        <f t="shared" si="17"/>
        <v>2024</v>
      </c>
      <c r="C1097">
        <v>53</v>
      </c>
      <c r="D1097">
        <v>54.18</v>
      </c>
      <c r="E1097">
        <v>231.47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B0295-DA56-4F09-A77A-44784DDC4F00}">
  <dimension ref="A4:C14"/>
  <sheetViews>
    <sheetView workbookViewId="0">
      <selection activeCell="G11" sqref="G11"/>
    </sheetView>
  </sheetViews>
  <sheetFormatPr defaultRowHeight="14.5" x14ac:dyDescent="0.35"/>
  <cols>
    <col min="1" max="1" width="2.90625" bestFit="1" customWidth="1"/>
    <col min="2" max="2" width="14.453125" bestFit="1" customWidth="1"/>
    <col min="3" max="3" width="9.36328125" bestFit="1" customWidth="1"/>
  </cols>
  <sheetData>
    <row r="4" spans="1:3" x14ac:dyDescent="0.35">
      <c r="A4" s="4" t="s">
        <v>9</v>
      </c>
      <c r="B4" s="5" t="s">
        <v>10</v>
      </c>
      <c r="C4">
        <f>'Historic Data'!H5</f>
        <v>17434</v>
      </c>
    </row>
    <row r="5" spans="1:3" x14ac:dyDescent="0.35">
      <c r="A5" s="4" t="s">
        <v>11</v>
      </c>
      <c r="B5" s="5" t="s">
        <v>12</v>
      </c>
      <c r="C5" s="2">
        <f>'Historic Data'!H6</f>
        <v>53.550082116788396</v>
      </c>
    </row>
    <row r="6" spans="1:3" x14ac:dyDescent="0.35">
      <c r="A6" s="4" t="s">
        <v>13</v>
      </c>
      <c r="B6" s="5" t="s">
        <v>14</v>
      </c>
      <c r="C6" s="2">
        <f>'Historic Data'!H7</f>
        <v>193.46000912408769</v>
      </c>
    </row>
    <row r="7" spans="1:3" x14ac:dyDescent="0.35">
      <c r="A7" s="4" t="s">
        <v>15</v>
      </c>
      <c r="B7" s="5" t="s">
        <v>16</v>
      </c>
      <c r="C7" s="6">
        <f>Costs!A2</f>
        <v>0.19</v>
      </c>
    </row>
    <row r="8" spans="1:3" x14ac:dyDescent="0.35">
      <c r="A8" s="4"/>
      <c r="B8" s="5"/>
    </row>
    <row r="9" spans="1:3" x14ac:dyDescent="0.35">
      <c r="A9" s="4" t="s">
        <v>17</v>
      </c>
      <c r="B9" s="5" t="s">
        <v>18</v>
      </c>
      <c r="C9" s="7">
        <v>814.23961666363255</v>
      </c>
    </row>
    <row r="10" spans="1:3" x14ac:dyDescent="0.35">
      <c r="B10" s="5"/>
      <c r="C10" s="7"/>
    </row>
    <row r="11" spans="1:3" x14ac:dyDescent="0.35">
      <c r="B11" s="5" t="s">
        <v>19</v>
      </c>
      <c r="C11" s="7">
        <f>C4*C5</f>
        <v>933592.13162408886</v>
      </c>
    </row>
    <row r="12" spans="1:3" x14ac:dyDescent="0.35">
      <c r="B12" s="5" t="s">
        <v>20</v>
      </c>
      <c r="C12" s="7">
        <f>C4/C9*C6</f>
        <v>4142.247232932983</v>
      </c>
    </row>
    <row r="13" spans="1:3" x14ac:dyDescent="0.35">
      <c r="B13" s="5" t="s">
        <v>21</v>
      </c>
      <c r="C13" s="7">
        <f>C9/2*C5*C7</f>
        <v>4142.2468418325834</v>
      </c>
    </row>
    <row r="14" spans="1:3" x14ac:dyDescent="0.35">
      <c r="B14" s="5" t="s">
        <v>22</v>
      </c>
      <c r="C14" s="7">
        <f>SUM(C11:C13)</f>
        <v>941876.62569885433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4927A-1440-469D-9819-9B053A392AF3}">
  <dimension ref="A1:B16"/>
  <sheetViews>
    <sheetView tabSelected="1" topLeftCell="B1" workbookViewId="0">
      <selection activeCell="M5" sqref="M5"/>
    </sheetView>
  </sheetViews>
  <sheetFormatPr defaultRowHeight="14.5" x14ac:dyDescent="0.35"/>
  <sheetData>
    <row r="1" spans="1:2" ht="43.5" x14ac:dyDescent="0.35">
      <c r="A1" s="8" t="s">
        <v>23</v>
      </c>
      <c r="B1" s="8" t="s">
        <v>24</v>
      </c>
    </row>
    <row r="2" spans="1:2" x14ac:dyDescent="0.35">
      <c r="A2" s="9">
        <v>0</v>
      </c>
      <c r="B2" s="9">
        <v>814.24</v>
      </c>
    </row>
    <row r="3" spans="1:2" x14ac:dyDescent="0.35">
      <c r="A3" s="9">
        <v>0.25</v>
      </c>
      <c r="B3" s="9">
        <v>0</v>
      </c>
    </row>
    <row r="4" spans="1:2" x14ac:dyDescent="0.35">
      <c r="A4" s="9">
        <v>0.5</v>
      </c>
      <c r="B4" s="9">
        <v>-200</v>
      </c>
    </row>
    <row r="5" spans="1:2" x14ac:dyDescent="0.35">
      <c r="A5" s="9">
        <v>0.5</v>
      </c>
      <c r="B5" s="9">
        <v>814.24</v>
      </c>
    </row>
    <row r="6" spans="1:2" x14ac:dyDescent="0.35">
      <c r="A6" s="9">
        <v>0.75</v>
      </c>
      <c r="B6" s="9">
        <v>0</v>
      </c>
    </row>
    <row r="7" spans="1:2" x14ac:dyDescent="0.35">
      <c r="A7" s="9">
        <v>1</v>
      </c>
      <c r="B7" s="9">
        <v>-200</v>
      </c>
    </row>
    <row r="8" spans="1:2" x14ac:dyDescent="0.35">
      <c r="A8" s="9">
        <v>1</v>
      </c>
      <c r="B8" s="9">
        <v>814.24</v>
      </c>
    </row>
    <row r="9" spans="1:2" x14ac:dyDescent="0.35">
      <c r="A9" s="9">
        <v>1.25</v>
      </c>
      <c r="B9" s="9">
        <v>0</v>
      </c>
    </row>
    <row r="10" spans="1:2" x14ac:dyDescent="0.35">
      <c r="A10" s="9">
        <v>1.5</v>
      </c>
      <c r="B10" s="9">
        <v>-200</v>
      </c>
    </row>
    <row r="11" spans="1:2" x14ac:dyDescent="0.35">
      <c r="A11" s="9">
        <v>1.625</v>
      </c>
      <c r="B11" s="9">
        <v>-200</v>
      </c>
    </row>
    <row r="12" spans="1:2" x14ac:dyDescent="0.35">
      <c r="A12" s="9">
        <v>1.8</v>
      </c>
      <c r="B12" s="9">
        <v>814.24</v>
      </c>
    </row>
    <row r="13" spans="1:2" x14ac:dyDescent="0.35">
      <c r="A13" s="9">
        <v>1.9750000000000001</v>
      </c>
      <c r="B13" s="9">
        <v>0</v>
      </c>
    </row>
    <row r="14" spans="1:2" x14ac:dyDescent="0.35">
      <c r="A14" s="9">
        <v>2.15</v>
      </c>
      <c r="B14" s="9">
        <v>-200</v>
      </c>
    </row>
    <row r="15" spans="1:2" x14ac:dyDescent="0.35">
      <c r="A15" s="9">
        <v>2.3250000000000002</v>
      </c>
      <c r="B15" s="9">
        <v>-200</v>
      </c>
    </row>
    <row r="16" spans="1:2" x14ac:dyDescent="0.35">
      <c r="A16" s="9">
        <v>2.5</v>
      </c>
      <c r="B16" s="9">
        <v>814.24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Costs</vt:lpstr>
      <vt:lpstr>Historic Data</vt:lpstr>
      <vt:lpstr>Solver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Emilia Wojciechowska</cp:lastModifiedBy>
  <dcterms:created xsi:type="dcterms:W3CDTF">2025-04-27T22:52:21Z</dcterms:created>
  <dcterms:modified xsi:type="dcterms:W3CDTF">2025-04-29T23:36:10Z</dcterms:modified>
</cp:coreProperties>
</file>