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kosty\OneDrive\Documents\GitHub\Vyzovskoe\Vyzovskoe\Информатика\Лабы\7\"/>
    </mc:Choice>
  </mc:AlternateContent>
  <xr:revisionPtr revIDLastSave="0" documentId="13_ncr:1_{7316706E-723B-49C0-A6E8-F5AC592799A0}" xr6:coauthVersionLast="47" xr6:coauthVersionMax="47" xr10:uidLastSave="{00000000-0000-0000-0000-000000000000}"/>
  <bookViews>
    <workbookView xWindow="1110" yWindow="2355" windowWidth="21600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F138" i="1"/>
  <c r="F139" i="1"/>
  <c r="F140" i="1"/>
  <c r="F141" i="1"/>
  <c r="F142" i="1"/>
  <c r="F143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5" i="1"/>
  <c r="D95" i="1" s="1"/>
  <c r="E95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2" i="1"/>
  <c r="C52" i="1" l="1"/>
</calcChain>
</file>

<file path=xl/sharedStrings.xml><?xml version="1.0" encoding="utf-8"?>
<sst xmlns="http://schemas.openxmlformats.org/spreadsheetml/2006/main" count="114" uniqueCount="96">
  <si>
    <t>Символ</t>
  </si>
  <si>
    <t>Код символа</t>
  </si>
  <si>
    <t>Вероятность вхождения символа P(i)</t>
  </si>
  <si>
    <t>I(i)</t>
  </si>
  <si>
    <t>.</t>
  </si>
  <si>
    <t>,</t>
  </si>
  <si>
    <t>;</t>
  </si>
  <si>
    <t>:</t>
  </si>
  <si>
    <t>-</t>
  </si>
  <si>
    <t>(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</si>
  <si>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</si>
  <si>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</si>
  <si>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</si>
  <si>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</si>
  <si>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</si>
  <si>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</si>
  <si>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</si>
  <si>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</si>
  <si>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</si>
  <si>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</si>
  <si>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</si>
  <si>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</si>
  <si>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</si>
  <si>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</si>
  <si>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</si>
  <si>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</si>
  <si>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</si>
  <si>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</si>
  <si>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</si>
  <si>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</si>
  <si>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</si>
  <si>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</si>
  <si>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</si>
  <si>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</si>
  <si>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</si>
  <si>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</si>
  <si>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</si>
  <si>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</si>
  <si>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</si>
  <si>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</si>
  <si>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</si>
  <si>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</si>
  <si>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</si>
  <si>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Всего символов в тексте (К)</t>
  </si>
  <si>
    <t>Энтропия источника I(ср)</t>
  </si>
  <si>
    <t>0100</t>
  </si>
  <si>
    <t>spase</t>
  </si>
  <si>
    <t>01011</t>
  </si>
  <si>
    <t>000</t>
  </si>
  <si>
    <t>0010</t>
  </si>
  <si>
    <t>0011</t>
  </si>
  <si>
    <t>01010</t>
  </si>
  <si>
    <t>01100</t>
  </si>
  <si>
    <t>01101</t>
  </si>
  <si>
    <t>01110</t>
  </si>
  <si>
    <t>01111</t>
  </si>
  <si>
    <t>10000</t>
  </si>
  <si>
    <t>100010</t>
  </si>
  <si>
    <t>100011</t>
  </si>
  <si>
    <t>100100</t>
  </si>
  <si>
    <t>100101</t>
  </si>
  <si>
    <t>100110</t>
  </si>
  <si>
    <t>101001</t>
  </si>
  <si>
    <t>1010101</t>
  </si>
  <si>
    <t>1010110</t>
  </si>
  <si>
    <t>1010111</t>
  </si>
  <si>
    <t>1011000</t>
  </si>
  <si>
    <t>1011001</t>
  </si>
  <si>
    <t>1011010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</si>
  <si>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</si>
  <si>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</si>
  <si>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</si>
  <si>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</si>
  <si>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</si>
  <si>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</si>
  <si>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</si>
  <si>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</si>
  <si>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101111100</t>
  </si>
  <si>
    <t>101111101</t>
  </si>
  <si>
    <t>101111110</t>
  </si>
  <si>
    <t>101111111</t>
  </si>
  <si>
    <t>110000000</t>
  </si>
  <si>
    <t>110000001</t>
  </si>
  <si>
    <t>1100000100</t>
  </si>
  <si>
    <t>1100000110</t>
  </si>
  <si>
    <t>11000001110</t>
  </si>
  <si>
    <t>11000001111</t>
  </si>
  <si>
    <t>11000010000</t>
  </si>
  <si>
    <t>11000010001</t>
  </si>
  <si>
    <t>11000010010</t>
  </si>
  <si>
    <t>11000010011</t>
  </si>
  <si>
    <t>11000010100</t>
  </si>
  <si>
    <t>1010100</t>
  </si>
  <si>
    <t>100111</t>
  </si>
  <si>
    <t>ступени</t>
  </si>
  <si>
    <t>1001010010101000011101010110101100010010101010010111010101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</si>
</sst>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/>
    <xf numFmtId="49" fontId="0" fillId="0" borderId="1" xfId="0" applyNumberFormat="1" applyBorder="1"/>
    <xf numFmtId="49" fontId="0" fillId="0" borderId="0" xfId="0" applyNumberFormat="1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ont="1" applyBorder="1"/>
    <xf numFmtId="0" fontId="0" fillId="0" borderId="7" xfId="0" applyBorder="1"/>
    <xf numFmtId="0" fontId="0" fillId="0" borderId="7" xfId="0" applyFill="1" applyBorder="1"/>
    <xf numFmtId="49" fontId="4" fillId="0" borderId="0" xfId="0" applyNumberFormat="1" applyFont="1"/>
    <xf numFmtId="0" fontId="0" fillId="0" borderId="8" xfId="0" applyBorder="1"/>
    <xf numFmtId="0" fontId="2" fillId="0" borderId="0" xfId="0" applyFont="1"/>
    <xf numFmtId="49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1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17.28515625" style="4" customWidth="1"/>
    <col min="2" max="2" width="19.28515625" style="4" customWidth="1"/>
    <col min="3" max="3" width="12.42578125" style="4" customWidth="1"/>
    <col min="4" max="4" width="23.42578125" style="4" customWidth="1"/>
    <col min="5" max="5" width="20.140625" style="4" customWidth="1"/>
    <col min="8" max="8" width="11.5703125" style="4" customWidth="1"/>
    <col min="10" max="10" width="8.85546875" style="4" customWidth="1"/>
  </cols>
  <sheetData>
    <row r="1" spans="1:30" ht="53.25" customHeight="1" x14ac:dyDescent="0.25">
      <c r="A1" s="7"/>
      <c r="B1" s="10" t="s">
        <v>0</v>
      </c>
      <c r="C1" s="9" t="s">
        <v>2</v>
      </c>
      <c r="D1" s="2" t="s">
        <v>3</v>
      </c>
      <c r="E1" s="2" t="s">
        <v>1</v>
      </c>
      <c r="F1" t="s">
        <v>94</v>
      </c>
      <c r="G1">
        <v>1</v>
      </c>
      <c r="H1" s="4">
        <v>2</v>
      </c>
      <c r="I1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30" ht="15.75" thickBot="1" x14ac:dyDescent="0.3">
      <c r="A2" s="8"/>
      <c r="B2" s="11" t="s">
        <v>46</v>
      </c>
      <c r="C2" s="5">
        <v>0.15479452054794501</v>
      </c>
      <c r="D2" s="3">
        <v>0.41664085907232501</v>
      </c>
      <c r="E2" s="15" t="s">
        <v>48</v>
      </c>
      <c r="G2" s="20"/>
      <c r="I2" s="21"/>
      <c r="AD2" s="4">
        <f t="shared" ref="AD2:AD18" si="0">LEN(E2)</f>
        <v>3</v>
      </c>
    </row>
    <row r="3" spans="1:30" ht="15.75" thickBot="1" x14ac:dyDescent="0.3">
      <c r="A3" s="8"/>
      <c r="B3" s="11" t="s">
        <v>25</v>
      </c>
      <c r="C3" s="5">
        <v>8.6301369863013705E-2</v>
      </c>
      <c r="D3" s="3">
        <v>0.30502983836554798</v>
      </c>
      <c r="E3" s="15" t="s">
        <v>49</v>
      </c>
      <c r="J3" s="22"/>
      <c r="AD3" s="4">
        <f t="shared" si="0"/>
        <v>4</v>
      </c>
    </row>
    <row r="4" spans="1:30" ht="15.75" thickBot="1" x14ac:dyDescent="0.3">
      <c r="A4" s="8"/>
      <c r="B4" s="11" t="s">
        <v>10</v>
      </c>
      <c r="C4" s="5">
        <v>6.9178082191780801E-2</v>
      </c>
      <c r="D4" s="3">
        <v>0.26658058785792699</v>
      </c>
      <c r="E4" s="15" t="s">
        <v>50</v>
      </c>
      <c r="H4" s="22"/>
      <c r="I4" s="22"/>
      <c r="J4" s="25"/>
      <c r="AD4" s="4">
        <f t="shared" si="0"/>
        <v>4</v>
      </c>
    </row>
    <row r="5" spans="1:30" x14ac:dyDescent="0.25">
      <c r="A5" s="8"/>
      <c r="B5" s="11" t="s">
        <v>29</v>
      </c>
      <c r="C5" s="5">
        <v>6.5753424657534199E-2</v>
      </c>
      <c r="D5" s="3">
        <v>0.25819990047427199</v>
      </c>
      <c r="E5" s="15" t="s">
        <v>45</v>
      </c>
      <c r="H5" s="19"/>
      <c r="AD5" s="4">
        <f t="shared" si="0"/>
        <v>4</v>
      </c>
    </row>
    <row r="6" spans="1:30" ht="15.75" thickBot="1" x14ac:dyDescent="0.3">
      <c r="A6" s="8"/>
      <c r="B6" s="11" t="s">
        <v>15</v>
      </c>
      <c r="C6" s="5">
        <v>5.27397260273973E-2</v>
      </c>
      <c r="D6" s="3">
        <v>0.22387834979902799</v>
      </c>
      <c r="E6" s="15" t="s">
        <v>51</v>
      </c>
      <c r="F6" s="4"/>
      <c r="G6" s="19"/>
      <c r="J6" s="22"/>
      <c r="K6" s="22"/>
      <c r="AD6" s="4">
        <f t="shared" si="0"/>
        <v>5</v>
      </c>
    </row>
    <row r="7" spans="1:30" ht="15.75" thickBot="1" x14ac:dyDescent="0.3">
      <c r="A7" s="8"/>
      <c r="B7" s="11" t="s">
        <v>24</v>
      </c>
      <c r="C7" s="5">
        <v>4.7945205479452101E-2</v>
      </c>
      <c r="D7" s="3">
        <v>0.21011840724490999</v>
      </c>
      <c r="E7" s="15" t="s">
        <v>47</v>
      </c>
      <c r="F7" s="4"/>
      <c r="G7" s="19"/>
      <c r="I7" s="22"/>
      <c r="K7" s="25"/>
      <c r="AD7" s="4">
        <f t="shared" si="0"/>
        <v>5</v>
      </c>
    </row>
    <row r="8" spans="1:30" ht="15.75" thickBot="1" x14ac:dyDescent="0.3">
      <c r="A8" s="8"/>
      <c r="B8" s="11" t="s">
        <v>19</v>
      </c>
      <c r="C8" s="5">
        <v>4.65753424657534E-2</v>
      </c>
      <c r="D8" s="3">
        <v>0.206062813185725</v>
      </c>
      <c r="E8" s="15" t="s">
        <v>52</v>
      </c>
      <c r="F8" s="4"/>
      <c r="G8" s="19"/>
      <c r="J8" s="22"/>
      <c r="AD8" s="4">
        <f t="shared" si="0"/>
        <v>5</v>
      </c>
    </row>
    <row r="9" spans="1:30" ht="15.75" thickBot="1" x14ac:dyDescent="0.3">
      <c r="A9" s="8"/>
      <c r="B9" s="11" t="s">
        <v>28</v>
      </c>
      <c r="C9" s="5">
        <v>4.4520547945205498E-2</v>
      </c>
      <c r="D9" s="3">
        <v>0.19986987304659601</v>
      </c>
      <c r="E9" s="15" t="s">
        <v>53</v>
      </c>
      <c r="F9" s="4"/>
      <c r="G9" s="19"/>
      <c r="K9" s="22"/>
      <c r="AD9" s="4">
        <f t="shared" si="0"/>
        <v>5</v>
      </c>
    </row>
    <row r="10" spans="1:30" ht="15.75" thickBot="1" x14ac:dyDescent="0.3">
      <c r="A10" s="8"/>
      <c r="B10" s="11" t="s">
        <v>27</v>
      </c>
      <c r="C10" s="5">
        <v>4.17808219178082E-2</v>
      </c>
      <c r="D10" s="3">
        <v>0.191398585129092</v>
      </c>
      <c r="E10" s="15" t="s">
        <v>54</v>
      </c>
      <c r="F10" s="4"/>
      <c r="J10" s="22"/>
      <c r="AD10" s="4">
        <f t="shared" si="0"/>
        <v>5</v>
      </c>
    </row>
    <row r="11" spans="1:30" ht="15.75" thickBot="1" x14ac:dyDescent="0.3">
      <c r="A11" s="8"/>
      <c r="B11" s="11" t="s">
        <v>22</v>
      </c>
      <c r="C11" s="5">
        <v>3.3561643835616398E-2</v>
      </c>
      <c r="D11" s="3">
        <v>0.16435280662531199</v>
      </c>
      <c r="E11" s="15" t="s">
        <v>55</v>
      </c>
      <c r="F11" s="4"/>
      <c r="G11" s="22"/>
      <c r="H11" s="22"/>
      <c r="I11" s="22"/>
      <c r="K11" s="22"/>
      <c r="AD11" s="4">
        <f t="shared" si="0"/>
        <v>5</v>
      </c>
    </row>
    <row r="12" spans="1:30" ht="15.75" thickBot="1" x14ac:dyDescent="0.3">
      <c r="A12" s="8"/>
      <c r="B12" s="11" t="s">
        <v>12</v>
      </c>
      <c r="C12" s="5">
        <v>3.2876712328767099E-2</v>
      </c>
      <c r="D12" s="3">
        <v>0.16197666256590301</v>
      </c>
      <c r="E12" s="15" t="s">
        <v>56</v>
      </c>
      <c r="F12" s="4"/>
      <c r="I12" s="19"/>
      <c r="K12" s="25"/>
      <c r="M12" s="22"/>
      <c r="AD12" s="4">
        <f t="shared" si="0"/>
        <v>5</v>
      </c>
    </row>
    <row r="13" spans="1:30" ht="15.75" thickBot="1" x14ac:dyDescent="0.3">
      <c r="A13" s="8"/>
      <c r="B13" s="11" t="s">
        <v>21</v>
      </c>
      <c r="C13" s="5">
        <v>2.6027397260274001E-2</v>
      </c>
      <c r="D13" s="3">
        <v>0.137003668035825</v>
      </c>
      <c r="E13" s="15" t="s">
        <v>57</v>
      </c>
      <c r="F13" s="4"/>
      <c r="L13" s="22"/>
      <c r="AD13" s="4">
        <f t="shared" si="0"/>
        <v>6</v>
      </c>
    </row>
    <row r="14" spans="1:30" ht="15.75" thickBot="1" x14ac:dyDescent="0.3">
      <c r="A14" s="8"/>
      <c r="B14" s="11" t="s">
        <v>26</v>
      </c>
      <c r="C14" s="5">
        <v>2.32876712328767E-2</v>
      </c>
      <c r="D14" s="3">
        <v>0.12631907782573901</v>
      </c>
      <c r="E14" s="15" t="s">
        <v>58</v>
      </c>
      <c r="F14" s="4"/>
      <c r="J14" s="22"/>
      <c r="L14" s="25"/>
      <c r="M14" s="22"/>
      <c r="AD14" s="4">
        <f t="shared" si="0"/>
        <v>6</v>
      </c>
    </row>
    <row r="15" spans="1:30" ht="15.75" thickBot="1" x14ac:dyDescent="0.3">
      <c r="A15" s="8"/>
      <c r="B15" s="11" t="s">
        <v>30</v>
      </c>
      <c r="C15" s="5">
        <v>2.32876712328767E-2</v>
      </c>
      <c r="D15" s="3">
        <v>0.12631907782573901</v>
      </c>
      <c r="E15" s="15" t="s">
        <v>59</v>
      </c>
      <c r="F15" s="4"/>
      <c r="K15" s="22"/>
      <c r="L15" s="25"/>
      <c r="AD15" s="4">
        <f t="shared" si="0"/>
        <v>6</v>
      </c>
    </row>
    <row r="16" spans="1:30" ht="15.75" thickBot="1" x14ac:dyDescent="0.3">
      <c r="A16" s="8"/>
      <c r="B16" s="11" t="s">
        <v>14</v>
      </c>
      <c r="C16" s="5">
        <v>2.2602739726027402E-2</v>
      </c>
      <c r="D16" s="3">
        <v>0.12357728194212</v>
      </c>
      <c r="E16" s="15" t="s">
        <v>60</v>
      </c>
      <c r="F16" s="4"/>
      <c r="L16" s="25"/>
      <c r="AD16" s="4">
        <f t="shared" si="0"/>
        <v>6</v>
      </c>
    </row>
    <row r="17" spans="1:30" x14ac:dyDescent="0.25">
      <c r="A17" s="8"/>
      <c r="B17" s="11" t="s">
        <v>23</v>
      </c>
      <c r="C17" s="5">
        <v>2.2602739726027402E-2</v>
      </c>
      <c r="D17" s="3">
        <v>0.12357728194212</v>
      </c>
      <c r="E17" s="15" t="s">
        <v>61</v>
      </c>
      <c r="F17" s="4"/>
      <c r="AD17" s="4">
        <f t="shared" si="0"/>
        <v>6</v>
      </c>
    </row>
    <row r="18" spans="1:30" ht="15.75" thickBot="1" x14ac:dyDescent="0.3">
      <c r="A18" s="8"/>
      <c r="B18" s="11" t="s">
        <v>5</v>
      </c>
      <c r="C18" s="5">
        <v>2.1232876712328801E-2</v>
      </c>
      <c r="D18" s="3">
        <v>0.118002908660819</v>
      </c>
      <c r="E18" s="15" t="s">
        <v>93</v>
      </c>
      <c r="F18" s="4"/>
      <c r="L18" s="22"/>
      <c r="AD18" s="4">
        <f t="shared" si="0"/>
        <v>6</v>
      </c>
    </row>
    <row r="19" spans="1:30" ht="15.75" thickBot="1" x14ac:dyDescent="0.3">
      <c r="A19" s="8"/>
      <c r="B19" s="11" t="s">
        <v>11</v>
      </c>
      <c r="C19" s="5">
        <v>1.6438356164383602E-2</v>
      </c>
      <c r="D19" s="3">
        <v>9.7426687447335403E-2</v>
      </c>
      <c r="E19" s="13">
        <v>101000</v>
      </c>
      <c r="F19" s="4"/>
      <c r="I19" s="22"/>
      <c r="J19" s="22"/>
      <c r="K19" s="22"/>
      <c r="M19" s="22"/>
      <c r="AD19" s="4">
        <f t="shared" ref="AD19:AD50" si="1">LEN(E20)</f>
        <v>6</v>
      </c>
    </row>
    <row r="20" spans="1:30" ht="15.75" thickBot="1" x14ac:dyDescent="0.3">
      <c r="A20" s="8"/>
      <c r="B20" s="11" t="s">
        <v>4</v>
      </c>
      <c r="C20" s="5">
        <v>1.5753424657534199E-2</v>
      </c>
      <c r="D20" s="3">
        <v>9.4334510991327503E-2</v>
      </c>
      <c r="E20" s="15" t="s">
        <v>62</v>
      </c>
      <c r="F20" s="4"/>
      <c r="L20" s="22"/>
      <c r="AD20" s="4">
        <f t="shared" si="1"/>
        <v>7</v>
      </c>
    </row>
    <row r="21" spans="1:30" ht="15.75" thickBot="1" x14ac:dyDescent="0.3">
      <c r="A21" s="8"/>
      <c r="B21" s="11" t="s">
        <v>42</v>
      </c>
      <c r="C21" s="5">
        <v>1.4383561643835601E-2</v>
      </c>
      <c r="D21" s="3">
        <v>8.8019273870384204E-2</v>
      </c>
      <c r="E21" s="15" t="s">
        <v>92</v>
      </c>
      <c r="F21" s="4"/>
      <c r="K21" s="22"/>
      <c r="AD21" s="4">
        <f t="shared" si="1"/>
        <v>7</v>
      </c>
    </row>
    <row r="22" spans="1:30" x14ac:dyDescent="0.25">
      <c r="A22" s="8"/>
      <c r="B22" s="11" t="s">
        <v>39</v>
      </c>
      <c r="C22" s="5">
        <v>1.3698630136986301E-2</v>
      </c>
      <c r="D22" s="3">
        <v>8.47921172449317E-2</v>
      </c>
      <c r="E22" s="15" t="s">
        <v>63</v>
      </c>
      <c r="F22" s="4"/>
      <c r="AD22" s="4">
        <f t="shared" si="1"/>
        <v>7</v>
      </c>
    </row>
    <row r="23" spans="1:30" ht="15.75" thickBot="1" x14ac:dyDescent="0.3">
      <c r="A23" s="8"/>
      <c r="B23" s="11" t="s">
        <v>38</v>
      </c>
      <c r="C23" s="5">
        <v>1.23287671232877E-2</v>
      </c>
      <c r="D23" s="3">
        <v>7.8186916261542103E-2</v>
      </c>
      <c r="E23" s="15" t="s">
        <v>64</v>
      </c>
      <c r="F23" s="4"/>
      <c r="M23" s="22"/>
      <c r="AD23" s="4">
        <f t="shared" si="1"/>
        <v>7</v>
      </c>
    </row>
    <row r="24" spans="1:30" ht="15.75" thickBot="1" x14ac:dyDescent="0.3">
      <c r="A24" s="8"/>
      <c r="B24" s="11" t="s">
        <v>34</v>
      </c>
      <c r="C24" s="5">
        <v>1.16438356164384E-2</v>
      </c>
      <c r="D24" s="3">
        <v>7.48033745293082E-2</v>
      </c>
      <c r="E24" s="15" t="s">
        <v>65</v>
      </c>
      <c r="F24" s="4"/>
      <c r="J24" s="22"/>
      <c r="L24" s="22"/>
      <c r="AD24" s="4">
        <f t="shared" si="1"/>
        <v>7</v>
      </c>
    </row>
    <row r="25" spans="1:30" ht="15.75" thickBot="1" x14ac:dyDescent="0.3">
      <c r="A25" s="8"/>
      <c r="B25" s="11" t="s">
        <v>20</v>
      </c>
      <c r="C25" s="5">
        <v>9.5890410958904097E-3</v>
      </c>
      <c r="D25" s="3">
        <v>6.4288745372559505E-2</v>
      </c>
      <c r="E25" s="15" t="s">
        <v>66</v>
      </c>
      <c r="F25" s="4"/>
      <c r="K25" s="22"/>
      <c r="AD25" s="4">
        <f t="shared" si="1"/>
        <v>7</v>
      </c>
    </row>
    <row r="26" spans="1:30" x14ac:dyDescent="0.25">
      <c r="A26" s="8"/>
      <c r="B26" s="11" t="s">
        <v>13</v>
      </c>
      <c r="C26" s="5">
        <v>8.9041095890410992E-3</v>
      </c>
      <c r="D26" s="3">
        <v>6.06486768240697E-2</v>
      </c>
      <c r="E26" s="15" t="s">
        <v>67</v>
      </c>
      <c r="F26" s="4"/>
      <c r="AD26" s="4">
        <f t="shared" si="1"/>
        <v>7</v>
      </c>
    </row>
    <row r="27" spans="1:30" x14ac:dyDescent="0.25">
      <c r="A27" s="8"/>
      <c r="B27" s="11" t="s">
        <v>18</v>
      </c>
      <c r="C27" s="5">
        <v>8.21917808219178E-3</v>
      </c>
      <c r="D27" s="3">
        <v>5.69325218058594E-2</v>
      </c>
      <c r="E27" s="15" t="s">
        <v>68</v>
      </c>
      <c r="F27" s="4"/>
      <c r="AD27" s="4">
        <f t="shared" si="1"/>
        <v>8</v>
      </c>
    </row>
    <row r="28" spans="1:30" ht="15.75" thickBot="1" x14ac:dyDescent="0.3">
      <c r="A28" s="8"/>
      <c r="B28" s="11" t="s">
        <v>31</v>
      </c>
      <c r="C28" s="5">
        <v>7.5342465753424704E-3</v>
      </c>
      <c r="D28" s="3">
        <v>5.31339256071445E-2</v>
      </c>
      <c r="E28" s="15" t="s">
        <v>69</v>
      </c>
      <c r="F28" s="4"/>
      <c r="M28" s="23"/>
      <c r="AD28" s="4">
        <f t="shared" si="1"/>
        <v>8</v>
      </c>
    </row>
    <row r="29" spans="1:30" ht="15.75" thickBot="1" x14ac:dyDescent="0.3">
      <c r="A29" s="8"/>
      <c r="B29" s="11" t="s">
        <v>9</v>
      </c>
      <c r="C29" s="5">
        <v>6.8493150684931503E-3</v>
      </c>
      <c r="D29" s="3">
        <v>4.9245373690959E-2</v>
      </c>
      <c r="E29" s="15" t="s">
        <v>70</v>
      </c>
      <c r="F29" s="4"/>
      <c r="L29" s="22"/>
      <c r="M29" s="26"/>
      <c r="AD29" s="4">
        <f t="shared" si="1"/>
        <v>8</v>
      </c>
    </row>
    <row r="30" spans="1:30" ht="15.75" thickBot="1" x14ac:dyDescent="0.3">
      <c r="A30" s="8"/>
      <c r="B30" s="11" t="s">
        <v>40</v>
      </c>
      <c r="C30" s="5">
        <v>6.8493150684931503E-3</v>
      </c>
      <c r="D30" s="3">
        <v>4.9245373690959E-2</v>
      </c>
      <c r="E30" s="15" t="s">
        <v>71</v>
      </c>
      <c r="F30" s="4"/>
      <c r="K30" s="22"/>
      <c r="AD30" s="4">
        <f t="shared" si="1"/>
        <v>8</v>
      </c>
    </row>
    <row r="31" spans="1:30" x14ac:dyDescent="0.25">
      <c r="A31" s="8"/>
      <c r="B31" s="11" t="s">
        <v>17</v>
      </c>
      <c r="C31" s="5">
        <v>6.1643835616438398E-3</v>
      </c>
      <c r="D31" s="3">
        <v>4.5257841692414799E-2</v>
      </c>
      <c r="E31" s="15" t="s">
        <v>72</v>
      </c>
      <c r="F31" s="4"/>
      <c r="AD31" s="4">
        <f t="shared" si="1"/>
        <v>8</v>
      </c>
    </row>
    <row r="32" spans="1:30" x14ac:dyDescent="0.25">
      <c r="A32" s="8"/>
      <c r="B32" s="11" t="s">
        <v>32</v>
      </c>
      <c r="C32" s="5">
        <v>6.1643835616438398E-3</v>
      </c>
      <c r="D32" s="3">
        <v>4.5257841692414799E-2</v>
      </c>
      <c r="E32" s="15" t="s">
        <v>73</v>
      </c>
      <c r="F32" s="4"/>
      <c r="AD32" s="4">
        <f t="shared" si="1"/>
        <v>8</v>
      </c>
    </row>
    <row r="33" spans="1:30" x14ac:dyDescent="0.25">
      <c r="A33" s="8"/>
      <c r="B33" s="11" t="s">
        <v>35</v>
      </c>
      <c r="C33" s="5">
        <v>5.4794520547945197E-3</v>
      </c>
      <c r="D33" s="3">
        <v>4.11602885137939E-2</v>
      </c>
      <c r="E33" s="15" t="s">
        <v>74</v>
      </c>
      <c r="F33" s="4"/>
      <c r="AD33" s="4">
        <f t="shared" si="1"/>
        <v>8</v>
      </c>
    </row>
    <row r="34" spans="1:30" x14ac:dyDescent="0.25">
      <c r="A34" s="8"/>
      <c r="B34" s="11">
        <v>1</v>
      </c>
      <c r="C34" s="5">
        <v>4.10958904109589E-3</v>
      </c>
      <c r="D34" s="3">
        <v>3.2575849944025598E-2</v>
      </c>
      <c r="E34" s="15" t="s">
        <v>75</v>
      </c>
      <c r="F34" s="4"/>
      <c r="AD34" s="4">
        <f t="shared" si="1"/>
        <v>8</v>
      </c>
    </row>
    <row r="35" spans="1:30" x14ac:dyDescent="0.25">
      <c r="A35" s="8"/>
      <c r="B35" s="11" t="s">
        <v>33</v>
      </c>
      <c r="C35" s="5">
        <v>4.10958904109589E-3</v>
      </c>
      <c r="D35" s="3">
        <v>3.2575849944025598E-2</v>
      </c>
      <c r="E35" s="15" t="s">
        <v>76</v>
      </c>
      <c r="F35" s="4"/>
      <c r="AD35" s="4">
        <f t="shared" si="1"/>
        <v>9</v>
      </c>
    </row>
    <row r="36" spans="1:30" ht="15.75" thickBot="1" x14ac:dyDescent="0.3">
      <c r="A36" s="8"/>
      <c r="B36" s="11">
        <v>4</v>
      </c>
      <c r="C36" s="5">
        <v>3.4246575342465799E-3</v>
      </c>
      <c r="D36" s="3">
        <v>2.80473443797261E-2</v>
      </c>
      <c r="E36" s="15" t="s">
        <v>77</v>
      </c>
      <c r="F36" s="4"/>
      <c r="P36" s="22"/>
      <c r="AD36" s="4">
        <f t="shared" si="1"/>
        <v>9</v>
      </c>
    </row>
    <row r="37" spans="1:30" ht="15.75" thickBot="1" x14ac:dyDescent="0.3">
      <c r="A37" s="8"/>
      <c r="B37" s="11" t="s">
        <v>8</v>
      </c>
      <c r="C37" s="5">
        <v>3.4246575342465799E-3</v>
      </c>
      <c r="D37" s="3">
        <v>2.80473443797261E-2</v>
      </c>
      <c r="E37" s="15" t="s">
        <v>78</v>
      </c>
      <c r="F37" s="4"/>
      <c r="O37" s="22"/>
      <c r="AD37" s="4">
        <f t="shared" si="1"/>
        <v>9</v>
      </c>
    </row>
    <row r="38" spans="1:30" ht="15.75" thickBot="1" x14ac:dyDescent="0.3">
      <c r="A38" s="8"/>
      <c r="B38" s="11" t="s">
        <v>41</v>
      </c>
      <c r="C38" s="5">
        <v>3.4246575342465799E-3</v>
      </c>
      <c r="D38" s="3">
        <v>2.80473443797261E-2</v>
      </c>
      <c r="E38" s="15" t="s">
        <v>79</v>
      </c>
      <c r="F38" s="4"/>
      <c r="N38" s="22"/>
      <c r="AD38" s="4">
        <f t="shared" si="1"/>
        <v>9</v>
      </c>
    </row>
    <row r="39" spans="1:30" ht="15.75" thickBot="1" x14ac:dyDescent="0.3">
      <c r="A39" s="8"/>
      <c r="B39" s="11">
        <v>0</v>
      </c>
      <c r="C39" s="5">
        <v>2.7397260273972599E-3</v>
      </c>
      <c r="D39" s="3">
        <v>2.3319870284294199E-2</v>
      </c>
      <c r="E39" s="15" t="s">
        <v>80</v>
      </c>
      <c r="F39" s="4"/>
      <c r="H39" s="22"/>
      <c r="I39" s="22"/>
      <c r="J39" s="22"/>
      <c r="K39" s="22"/>
      <c r="L39" s="22"/>
      <c r="M39" s="22"/>
      <c r="AD39" s="4">
        <f t="shared" si="1"/>
        <v>9</v>
      </c>
    </row>
    <row r="40" spans="1:30" x14ac:dyDescent="0.25">
      <c r="A40" s="8"/>
      <c r="B40" s="11">
        <v>5</v>
      </c>
      <c r="C40" s="5">
        <v>2.7397260273972599E-3</v>
      </c>
      <c r="D40" s="3">
        <v>2.3319870284294199E-2</v>
      </c>
      <c r="E40" s="15" t="s">
        <v>81</v>
      </c>
      <c r="F40" s="4"/>
      <c r="AD40" s="4">
        <f t="shared" si="1"/>
        <v>9</v>
      </c>
    </row>
    <row r="41" spans="1:30" x14ac:dyDescent="0.25">
      <c r="A41" s="8"/>
      <c r="B41" s="11">
        <v>9</v>
      </c>
      <c r="C41" s="5">
        <v>2.0547945205479502E-3</v>
      </c>
      <c r="D41" s="3">
        <v>1.8342719492560802E-2</v>
      </c>
      <c r="E41" s="15" t="s">
        <v>82</v>
      </c>
      <c r="F41" s="4"/>
      <c r="AD41" s="4">
        <f t="shared" si="1"/>
        <v>10</v>
      </c>
    </row>
    <row r="42" spans="1:30" x14ac:dyDescent="0.25">
      <c r="A42" s="8"/>
      <c r="B42" s="11">
        <v>2</v>
      </c>
      <c r="C42" s="5">
        <v>1.3698630136986299E-3</v>
      </c>
      <c r="D42" s="3">
        <v>1.30297981558457E-2</v>
      </c>
      <c r="E42" s="15" t="s">
        <v>83</v>
      </c>
      <c r="F42" s="4"/>
      <c r="AD42" s="4">
        <f t="shared" si="1"/>
        <v>10</v>
      </c>
    </row>
    <row r="43" spans="1:30" x14ac:dyDescent="0.25">
      <c r="A43" s="8"/>
      <c r="B43" s="11">
        <v>3</v>
      </c>
      <c r="C43" s="5">
        <v>1.3698630136986299E-3</v>
      </c>
      <c r="D43" s="3">
        <v>1.30297981558457E-2</v>
      </c>
      <c r="E43" s="24">
        <v>1100000101</v>
      </c>
      <c r="F43" s="4"/>
      <c r="AD43" s="4">
        <f t="shared" si="1"/>
        <v>10</v>
      </c>
    </row>
    <row r="44" spans="1:30" x14ac:dyDescent="0.25">
      <c r="A44" s="8"/>
      <c r="B44" s="11">
        <v>7</v>
      </c>
      <c r="C44" s="5">
        <v>1.3698630136986299E-3</v>
      </c>
      <c r="D44" s="3">
        <v>1.30297981558457E-2</v>
      </c>
      <c r="E44" s="15" t="s">
        <v>84</v>
      </c>
      <c r="F44" s="4"/>
      <c r="AD44" s="4">
        <f t="shared" si="1"/>
        <v>11</v>
      </c>
    </row>
    <row r="45" spans="1:30" x14ac:dyDescent="0.25">
      <c r="A45" s="8"/>
      <c r="B45" s="11">
        <v>6</v>
      </c>
      <c r="C45" s="5">
        <v>6.8493150684931497E-4</v>
      </c>
      <c r="D45" s="3">
        <v>7.1998305847721803E-3</v>
      </c>
      <c r="E45" s="15" t="s">
        <v>85</v>
      </c>
      <c r="F45" s="4"/>
      <c r="AD45" s="4">
        <f t="shared" si="1"/>
        <v>11</v>
      </c>
    </row>
    <row r="46" spans="1:30" x14ac:dyDescent="0.25">
      <c r="A46" s="8"/>
      <c r="B46" s="11">
        <v>8</v>
      </c>
      <c r="C46" s="5">
        <v>6.8493150684931497E-4</v>
      </c>
      <c r="D46" s="3">
        <v>7.1998305847721803E-3</v>
      </c>
      <c r="E46" s="15" t="s">
        <v>86</v>
      </c>
      <c r="F46" s="4"/>
      <c r="AD46" s="4">
        <f t="shared" si="1"/>
        <v>11</v>
      </c>
    </row>
    <row r="47" spans="1:30" ht="15.75" thickBot="1" x14ac:dyDescent="0.3">
      <c r="A47" s="8"/>
      <c r="B47" s="11" t="s">
        <v>6</v>
      </c>
      <c r="C47" s="5">
        <v>6.8493150684931497E-4</v>
      </c>
      <c r="D47" s="3">
        <v>7.1998305847721803E-3</v>
      </c>
      <c r="E47" s="15" t="s">
        <v>87</v>
      </c>
      <c r="F47" s="4"/>
      <c r="Q47" s="22"/>
      <c r="AD47" s="4">
        <f t="shared" si="1"/>
        <v>11</v>
      </c>
    </row>
    <row r="48" spans="1:30" ht="15.75" thickBot="1" x14ac:dyDescent="0.3">
      <c r="A48" s="8"/>
      <c r="B48" s="11" t="s">
        <v>7</v>
      </c>
      <c r="C48" s="5">
        <v>6.8493150684931497E-4</v>
      </c>
      <c r="D48" s="3">
        <v>7.1998305847721803E-3</v>
      </c>
      <c r="E48" s="15" t="s">
        <v>88</v>
      </c>
      <c r="F48" s="4"/>
      <c r="P48" s="22"/>
      <c r="Q48" s="22"/>
      <c r="AD48" s="4">
        <f t="shared" si="1"/>
        <v>11</v>
      </c>
    </row>
    <row r="49" spans="1:30" x14ac:dyDescent="0.25">
      <c r="A49" s="8"/>
      <c r="B49" s="11" t="s">
        <v>16</v>
      </c>
      <c r="C49" s="5">
        <v>6.8493150684931497E-4</v>
      </c>
      <c r="D49" s="3">
        <v>7.1998305847721803E-3</v>
      </c>
      <c r="E49" s="15" t="s">
        <v>89</v>
      </c>
      <c r="F49" s="4"/>
      <c r="AD49" s="4">
        <f t="shared" si="1"/>
        <v>11</v>
      </c>
    </row>
    <row r="50" spans="1:30" ht="15.75" thickBot="1" x14ac:dyDescent="0.3">
      <c r="A50" s="8"/>
      <c r="B50" s="11" t="s">
        <v>36</v>
      </c>
      <c r="C50" s="5">
        <v>6.8493150684931497E-4</v>
      </c>
      <c r="D50" s="3">
        <v>7.1998305847721803E-3</v>
      </c>
      <c r="E50" s="15" t="s">
        <v>90</v>
      </c>
      <c r="F50" s="4"/>
      <c r="O50" s="22"/>
      <c r="AD50" s="4">
        <f t="shared" si="1"/>
        <v>11</v>
      </c>
    </row>
    <row r="51" spans="1:30" x14ac:dyDescent="0.25">
      <c r="A51" s="8"/>
      <c r="B51" s="14" t="s">
        <v>37</v>
      </c>
      <c r="C51" s="5">
        <v>6.8493150684931497E-4</v>
      </c>
      <c r="D51" s="3">
        <v>7.1998305847721803E-3</v>
      </c>
      <c r="E51" s="15" t="s">
        <v>91</v>
      </c>
      <c r="F51" s="4"/>
      <c r="AD51" s="4" t="e">
        <f>LEN(#REF!)</f>
        <v>#REF!</v>
      </c>
    </row>
    <row r="52" spans="1:30" ht="55.5" customHeight="1" x14ac:dyDescent="0.25">
      <c r="A52" s="6"/>
      <c r="B52" s="6"/>
      <c r="C52" s="2">
        <f>SUM(C2:C51)</f>
        <v>1.0000000000000002</v>
      </c>
      <c r="D52" s="3"/>
      <c r="E52" s="13"/>
    </row>
    <row r="53" spans="1:30" ht="27" customHeight="1" x14ac:dyDescent="0.25">
      <c r="B53" s="6"/>
      <c r="C53" s="2" t="s">
        <v>44</v>
      </c>
      <c r="D53" s="3">
        <v>4.6454058504833204</v>
      </c>
      <c r="E53" s="16"/>
    </row>
    <row r="54" spans="1:30" ht="45" x14ac:dyDescent="0.25">
      <c r="C54" s="17" t="s">
        <v>43</v>
      </c>
      <c r="D54" s="18">
        <v>1460</v>
      </c>
      <c r="E54" s="16"/>
    </row>
    <row r="55" spans="1:30" ht="22.9" customHeight="1" x14ac:dyDescent="0.25">
      <c r="A55" s="6"/>
      <c r="B55" s="6"/>
      <c r="C55" s="15" t="s">
        <v>95</v>
      </c>
      <c r="D55" s="2"/>
      <c r="E55" s="3"/>
      <c r="F55" s="3"/>
      <c r="G55" s="3"/>
      <c r="H55" s="3"/>
      <c r="I55" s="3"/>
      <c r="J55" s="3"/>
      <c r="K55" s="3"/>
      <c r="L55" s="3"/>
    </row>
    <row r="56" spans="1:30" ht="25.15" customHeight="1" x14ac:dyDescent="0.25">
      <c r="A56" s="16"/>
      <c r="B56" s="6"/>
      <c r="C56" s="15">
        <v>100101</v>
      </c>
      <c r="D56" s="27" t="s">
        <v>49</v>
      </c>
      <c r="E56" s="15">
        <v>101000</v>
      </c>
      <c r="F56" s="15" t="s">
        <v>54</v>
      </c>
      <c r="G56" s="15" t="s">
        <v>64</v>
      </c>
      <c r="H56" s="15" t="s">
        <v>66</v>
      </c>
      <c r="I56" s="15" t="s">
        <v>60</v>
      </c>
      <c r="J56" s="15" t="s">
        <v>51</v>
      </c>
      <c r="K56" s="15" t="s">
        <v>47</v>
      </c>
      <c r="L56" s="15" t="s">
        <v>63</v>
      </c>
    </row>
    <row r="57" spans="1:30" ht="37.5" customHeight="1" x14ac:dyDescent="0.25">
      <c r="A57" s="16"/>
      <c r="B57" s="16"/>
      <c r="C57" s="15" t="s">
        <v>14</v>
      </c>
      <c r="D57" s="15" t="s">
        <v>25</v>
      </c>
      <c r="E57" s="15" t="s">
        <v>11</v>
      </c>
      <c r="F57" s="15" t="s">
        <v>27</v>
      </c>
      <c r="G57" s="15" t="s">
        <v>38</v>
      </c>
      <c r="H57" s="15" t="s">
        <v>20</v>
      </c>
      <c r="I57" s="15" t="s">
        <v>14</v>
      </c>
      <c r="J57" s="15" t="s">
        <v>15</v>
      </c>
      <c r="K57" s="27" t="s">
        <v>24</v>
      </c>
      <c r="L57" s="27" t="s">
        <v>39</v>
      </c>
    </row>
    <row r="58" spans="1:30" ht="4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6"/>
    </row>
    <row r="59" spans="1:30" ht="30.75" customHeight="1" x14ac:dyDescent="0.25">
      <c r="A59" s="12"/>
      <c r="B59" s="12"/>
      <c r="C59" s="12"/>
      <c r="D59" s="12"/>
      <c r="E59" s="12"/>
      <c r="F59" s="12"/>
      <c r="G59" s="6"/>
    </row>
    <row r="60" spans="1:30" x14ac:dyDescent="0.25">
      <c r="A60" s="12"/>
      <c r="B60" s="12"/>
      <c r="C60" s="12"/>
      <c r="D60" s="12"/>
      <c r="E60" s="12"/>
      <c r="F60" s="12"/>
      <c r="G60" s="6"/>
    </row>
    <row r="61" spans="1:30" x14ac:dyDescent="0.25">
      <c r="A61" s="12"/>
      <c r="B61" s="12"/>
      <c r="C61" s="12"/>
      <c r="D61" s="12"/>
      <c r="E61" s="12"/>
      <c r="F61" s="12"/>
      <c r="G61" s="6"/>
    </row>
    <row r="62" spans="1:30" x14ac:dyDescent="0.25">
      <c r="A62" s="12"/>
      <c r="B62" s="12"/>
      <c r="C62" s="12"/>
      <c r="D62" s="12"/>
      <c r="E62" s="12"/>
      <c r="F62" s="12"/>
      <c r="G62" s="6"/>
    </row>
    <row r="63" spans="1:30" x14ac:dyDescent="0.25">
      <c r="A63" s="1"/>
      <c r="B63" s="1"/>
      <c r="C63" s="1"/>
      <c r="D63" s="1"/>
      <c r="E63" s="1"/>
      <c r="F63" s="1"/>
    </row>
    <row r="95" spans="4:6" x14ac:dyDescent="0.25">
      <c r="D95" s="4">
        <f>SUM(F95:F144)</f>
        <v>372</v>
      </c>
      <c r="E95" s="4">
        <f>D95/50</f>
        <v>7.44</v>
      </c>
      <c r="F95">
        <f>LEN(E2)</f>
        <v>3</v>
      </c>
    </row>
    <row r="96" spans="4:6" x14ac:dyDescent="0.25">
      <c r="F96" s="4">
        <f t="shared" ref="F96:F143" si="2">LEN(E3)</f>
        <v>4</v>
      </c>
    </row>
    <row r="97" spans="6:6" x14ac:dyDescent="0.25">
      <c r="F97" s="4">
        <f t="shared" si="2"/>
        <v>4</v>
      </c>
    </row>
    <row r="98" spans="6:6" x14ac:dyDescent="0.25">
      <c r="F98" s="4">
        <f t="shared" si="2"/>
        <v>4</v>
      </c>
    </row>
    <row r="99" spans="6:6" x14ac:dyDescent="0.25">
      <c r="F99" s="4">
        <f t="shared" si="2"/>
        <v>5</v>
      </c>
    </row>
    <row r="100" spans="6:6" x14ac:dyDescent="0.25">
      <c r="F100" s="4">
        <f t="shared" si="2"/>
        <v>5</v>
      </c>
    </row>
    <row r="101" spans="6:6" x14ac:dyDescent="0.25">
      <c r="F101" s="4">
        <f t="shared" si="2"/>
        <v>5</v>
      </c>
    </row>
    <row r="102" spans="6:6" x14ac:dyDescent="0.25">
      <c r="F102" s="4">
        <f t="shared" si="2"/>
        <v>5</v>
      </c>
    </row>
    <row r="103" spans="6:6" x14ac:dyDescent="0.25">
      <c r="F103" s="4">
        <f t="shared" si="2"/>
        <v>5</v>
      </c>
    </row>
    <row r="104" spans="6:6" x14ac:dyDescent="0.25">
      <c r="F104" s="4">
        <f t="shared" si="2"/>
        <v>5</v>
      </c>
    </row>
    <row r="105" spans="6:6" x14ac:dyDescent="0.25">
      <c r="F105" s="4">
        <f t="shared" si="2"/>
        <v>5</v>
      </c>
    </row>
    <row r="106" spans="6:6" x14ac:dyDescent="0.25">
      <c r="F106" s="4">
        <f t="shared" si="2"/>
        <v>6</v>
      </c>
    </row>
    <row r="107" spans="6:6" x14ac:dyDescent="0.25">
      <c r="F107" s="4">
        <f t="shared" si="2"/>
        <v>6</v>
      </c>
    </row>
    <row r="108" spans="6:6" x14ac:dyDescent="0.25">
      <c r="F108" s="4">
        <f t="shared" si="2"/>
        <v>6</v>
      </c>
    </row>
    <row r="109" spans="6:6" x14ac:dyDescent="0.25">
      <c r="F109" s="4">
        <f t="shared" si="2"/>
        <v>6</v>
      </c>
    </row>
    <row r="110" spans="6:6" x14ac:dyDescent="0.25">
      <c r="F110" s="4">
        <f t="shared" si="2"/>
        <v>6</v>
      </c>
    </row>
    <row r="111" spans="6:6" x14ac:dyDescent="0.25">
      <c r="F111" s="4">
        <f t="shared" si="2"/>
        <v>6</v>
      </c>
    </row>
    <row r="112" spans="6:6" x14ac:dyDescent="0.25">
      <c r="F112" s="4">
        <f t="shared" si="2"/>
        <v>6</v>
      </c>
    </row>
    <row r="113" spans="6:6" x14ac:dyDescent="0.25">
      <c r="F113" s="4">
        <f t="shared" si="2"/>
        <v>6</v>
      </c>
    </row>
    <row r="114" spans="6:6" x14ac:dyDescent="0.25">
      <c r="F114" s="4">
        <f t="shared" si="2"/>
        <v>7</v>
      </c>
    </row>
    <row r="115" spans="6:6" x14ac:dyDescent="0.25">
      <c r="F115" s="4">
        <f t="shared" si="2"/>
        <v>7</v>
      </c>
    </row>
    <row r="116" spans="6:6" x14ac:dyDescent="0.25">
      <c r="F116" s="4">
        <f t="shared" si="2"/>
        <v>7</v>
      </c>
    </row>
    <row r="117" spans="6:6" x14ac:dyDescent="0.25">
      <c r="F117" s="4">
        <f t="shared" si="2"/>
        <v>7</v>
      </c>
    </row>
    <row r="118" spans="6:6" x14ac:dyDescent="0.25">
      <c r="F118" s="4">
        <f t="shared" si="2"/>
        <v>7</v>
      </c>
    </row>
    <row r="119" spans="6:6" x14ac:dyDescent="0.25">
      <c r="F119" s="4">
        <f t="shared" si="2"/>
        <v>7</v>
      </c>
    </row>
    <row r="120" spans="6:6" x14ac:dyDescent="0.25">
      <c r="F120" s="4">
        <f t="shared" si="2"/>
        <v>7</v>
      </c>
    </row>
    <row r="121" spans="6:6" x14ac:dyDescent="0.25">
      <c r="F121" s="4">
        <f t="shared" si="2"/>
        <v>8</v>
      </c>
    </row>
    <row r="122" spans="6:6" x14ac:dyDescent="0.25">
      <c r="F122" s="4">
        <f t="shared" si="2"/>
        <v>8</v>
      </c>
    </row>
    <row r="123" spans="6:6" x14ac:dyDescent="0.25">
      <c r="F123" s="4">
        <f>LEN(E30)</f>
        <v>8</v>
      </c>
    </row>
    <row r="124" spans="6:6" x14ac:dyDescent="0.25">
      <c r="F124" s="4">
        <f t="shared" si="2"/>
        <v>8</v>
      </c>
    </row>
    <row r="125" spans="6:6" x14ac:dyDescent="0.25">
      <c r="F125" s="4">
        <f t="shared" si="2"/>
        <v>8</v>
      </c>
    </row>
    <row r="126" spans="6:6" x14ac:dyDescent="0.25">
      <c r="F126" s="4">
        <f t="shared" si="2"/>
        <v>8</v>
      </c>
    </row>
    <row r="127" spans="6:6" x14ac:dyDescent="0.25">
      <c r="F127" s="4">
        <f t="shared" si="2"/>
        <v>8</v>
      </c>
    </row>
    <row r="128" spans="6:6" x14ac:dyDescent="0.25">
      <c r="F128" s="4">
        <f t="shared" si="2"/>
        <v>8</v>
      </c>
    </row>
    <row r="129" spans="6:6" x14ac:dyDescent="0.25">
      <c r="F129" s="4">
        <f t="shared" si="2"/>
        <v>9</v>
      </c>
    </row>
    <row r="130" spans="6:6" x14ac:dyDescent="0.25">
      <c r="F130" s="4">
        <f t="shared" si="2"/>
        <v>9</v>
      </c>
    </row>
    <row r="131" spans="6:6" x14ac:dyDescent="0.25">
      <c r="F131" s="4">
        <f t="shared" si="2"/>
        <v>9</v>
      </c>
    </row>
    <row r="132" spans="6:6" x14ac:dyDescent="0.25">
      <c r="F132" s="4">
        <f t="shared" si="2"/>
        <v>9</v>
      </c>
    </row>
    <row r="133" spans="6:6" x14ac:dyDescent="0.25">
      <c r="F133" s="4">
        <f t="shared" si="2"/>
        <v>9</v>
      </c>
    </row>
    <row r="134" spans="6:6" x14ac:dyDescent="0.25">
      <c r="F134" s="4">
        <f t="shared" si="2"/>
        <v>9</v>
      </c>
    </row>
    <row r="135" spans="6:6" x14ac:dyDescent="0.25">
      <c r="F135" s="4">
        <f t="shared" si="2"/>
        <v>10</v>
      </c>
    </row>
    <row r="136" spans="6:6" x14ac:dyDescent="0.25">
      <c r="F136" s="4">
        <f t="shared" si="2"/>
        <v>10</v>
      </c>
    </row>
    <row r="137" spans="6:6" x14ac:dyDescent="0.25">
      <c r="F137" s="4">
        <f t="shared" si="2"/>
        <v>10</v>
      </c>
    </row>
    <row r="138" spans="6:6" x14ac:dyDescent="0.25">
      <c r="F138" s="4">
        <f>LEN(E45)</f>
        <v>11</v>
      </c>
    </row>
    <row r="139" spans="6:6" x14ac:dyDescent="0.25">
      <c r="F139" s="4">
        <f t="shared" si="2"/>
        <v>11</v>
      </c>
    </row>
    <row r="140" spans="6:6" x14ac:dyDescent="0.25">
      <c r="F140" s="4">
        <f t="shared" si="2"/>
        <v>11</v>
      </c>
    </row>
    <row r="141" spans="6:6" x14ac:dyDescent="0.25">
      <c r="F141" s="4">
        <f t="shared" si="2"/>
        <v>11</v>
      </c>
    </row>
    <row r="142" spans="6:6" x14ac:dyDescent="0.25">
      <c r="F142" s="4">
        <f t="shared" si="2"/>
        <v>11</v>
      </c>
    </row>
    <row r="143" spans="6:6" x14ac:dyDescent="0.25">
      <c r="F143" s="4">
        <f t="shared" si="2"/>
        <v>11</v>
      </c>
    </row>
    <row r="144" spans="6:6" x14ac:dyDescent="0.25">
      <c r="F144" s="4">
        <f>LEN(E51)</f>
        <v>11</v>
      </c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</sheetData>
  <sortState xmlns:xlrd2="http://schemas.microsoft.com/office/spreadsheetml/2017/richdata2" ref="B2:D51">
    <sortCondition descending="1" ref="C2:C5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cp:lastPrinted>2021-12-04T20:43:15Z</cp:lastPrinted>
  <dcterms:created xsi:type="dcterms:W3CDTF">2015-06-05T18:19:34Z</dcterms:created>
  <dcterms:modified xsi:type="dcterms:W3CDTF">2021-12-14T19:03:02Z</dcterms:modified>
</cp:coreProperties>
</file>