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osty\OneDrive\Documents\GitHub\Vyzovskoe\Vyzovskoe\2Сем\УчебнаяПрактика\"/>
    </mc:Choice>
  </mc:AlternateContent>
  <xr:revisionPtr revIDLastSave="0" documentId="13_ncr:1_{72BC8501-8903-4749-9CF8-8C734BB7AA32}" xr6:coauthVersionLast="47" xr6:coauthVersionMax="47" xr10:uidLastSave="{00000000-0000-0000-0000-000000000000}"/>
  <bookViews>
    <workbookView xWindow="2715" yWindow="1485" windowWidth="18330" windowHeight="1231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E8" i="1"/>
  <c r="D8" i="1"/>
  <c r="E4" i="1"/>
  <c r="D4" i="1"/>
  <c r="C5" i="1" s="1"/>
  <c r="E5" i="1" l="1"/>
  <c r="D5" i="1"/>
  <c r="F5" i="1" s="1"/>
  <c r="F4" i="1"/>
  <c r="C6" i="1" l="1"/>
  <c r="D6" i="1" l="1"/>
  <c r="F6" i="1" s="1"/>
  <c r="E6" i="1"/>
  <c r="C7" i="1" s="1"/>
  <c r="D7" i="1" l="1"/>
  <c r="F7" i="1" s="1"/>
  <c r="E7" i="1"/>
  <c r="C8" i="1" l="1"/>
  <c r="C9" i="1" s="1"/>
  <c r="E9" i="1" s="1"/>
  <c r="D9" i="1" l="1"/>
  <c r="C10" i="1" s="1"/>
  <c r="E10" i="1" s="1"/>
  <c r="D10" i="1" l="1"/>
  <c r="C11" i="1" s="1"/>
  <c r="E11" i="1" s="1"/>
  <c r="D11" i="1" l="1"/>
  <c r="C12" i="1" s="1"/>
  <c r="D12" i="1" l="1"/>
  <c r="E12" i="1"/>
</calcChain>
</file>

<file path=xl/sharedStrings.xml><?xml version="1.0" encoding="utf-8"?>
<sst xmlns="http://schemas.openxmlformats.org/spreadsheetml/2006/main" count="12" uniqueCount="11">
  <si>
    <t>n</t>
  </si>
  <si>
    <t>x</t>
  </si>
  <si>
    <t>f(x)</t>
  </si>
  <si>
    <t>f`(x)</t>
  </si>
  <si>
    <t>Answ</t>
  </si>
  <si>
    <t>f(x) = EXP(-5*C4)*SIN(8*C4+1,5)-1</t>
  </si>
  <si>
    <t>f`(x) = =-5*EXP(-5*C4)*SIN(8*C4+1,5)+8*EXP(-5*C4)*COS(8*C4+1,5)</t>
  </si>
  <si>
    <t>Функция</t>
  </si>
  <si>
    <t>Производная</t>
  </si>
  <si>
    <t>Шаг приближения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</si>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</sst>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164" fontId="0" fillId="0" borderId="1" xfId="0" applyNumberForma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2"/>
  <sheetViews>
    <sheetView tabSelected="1" workbookViewId="0">
      <selection activeCell="H13" sqref="H13"/>
    </sheetView>
  </sheetViews>
  <sheetFormatPr defaultRowHeight="15" x14ac:dyDescent="0.25"/>
  <cols>
    <col min="2" max="2" width="2.140625" bestFit="1" customWidth="1"/>
    <col min="3" max="3" width="12.28515625" bestFit="1" customWidth="1"/>
    <col min="4" max="4" width="18.28515625" customWidth="1"/>
    <col min="5" max="5" width="19.5703125" bestFit="1" customWidth="1"/>
    <col min="6" max="6" width="5.85546875" bestFit="1" customWidth="1"/>
    <col min="8" max="8" width="18" bestFit="1" customWidth="1"/>
    <col min="9" max="9" width="61" bestFit="1" customWidth="1"/>
  </cols>
  <sheetData>
    <row r="3" spans="2:9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3" t="s">
        <v>10</v>
      </c>
      <c r="I3" s="3">
        <v>1E-4</v>
      </c>
    </row>
    <row r="4" spans="2:9" x14ac:dyDescent="0.25">
      <c r="B4" s="1">
        <v>1</v>
      </c>
      <c r="C4" s="2">
        <v>-3</v>
      </c>
      <c r="D4" s="2">
        <f>EXP(-5*C4)*SIN(8*C4+1.5)-1</f>
        <v>1592580.9446590364</v>
      </c>
      <c r="E4" s="2">
        <f>-5*EXP(-5*C4)*SIN(8*C4+1.5)+8*EXP(-5*C4)*COS(8*C4+1.5)</f>
        <v>-30801694.042704836</v>
      </c>
      <c r="F4" s="3">
        <f>IF(ABS(D4)&lt;$I$3,1,0)</f>
        <v>0</v>
      </c>
    </row>
    <row r="5" spans="2:9" x14ac:dyDescent="0.25">
      <c r="B5" s="1">
        <v>2</v>
      </c>
      <c r="C5" s="2">
        <f>C4-(D4/E4)</f>
        <v>-2.948295670281933</v>
      </c>
      <c r="D5" s="2">
        <f>EXP(-5*C5)*SIN(8*C5+1.5)-1</f>
        <v>239992.67257604541</v>
      </c>
      <c r="E5" s="2">
        <f>-5*EXP(-5*C5)*SIN(8*C5+1.5)+8*EXP(-5*C5)*COS(8*C5+1.5)</f>
        <v>-21302974.250330824</v>
      </c>
      <c r="F5" s="3">
        <f>IF(ABS(D5)&lt;$I$3,1,0)</f>
        <v>0</v>
      </c>
      <c r="H5" t="s">
        <v>7</v>
      </c>
      <c r="I5" t="s">
        <v>5</v>
      </c>
    </row>
    <row r="6" spans="2:9" x14ac:dyDescent="0.25">
      <c r="B6" s="1">
        <v>3</v>
      </c>
      <c r="C6" s="2">
        <f>C5-(D5/E5)</f>
        <v>-2.9370299817561949</v>
      </c>
      <c r="D6" s="2">
        <f>EXP(-5*C6)*SIN(8*C6+1.5)-1</f>
        <v>12146.994459767051</v>
      </c>
      <c r="E6" s="2">
        <f>-5*EXP(-5*C6)*SIN(8*C6+1.5)+8*EXP(-5*C6)*COS(8*C6+1.5)</f>
        <v>-19148893.946738712</v>
      </c>
      <c r="F6" s="3">
        <f>IF(ABS(D6)&lt;$I$3,1,0)</f>
        <v>0</v>
      </c>
      <c r="H6" t="s">
        <v>8</v>
      </c>
      <c r="I6" t="s">
        <v>6</v>
      </c>
    </row>
    <row r="7" spans="2:9" x14ac:dyDescent="0.25">
      <c r="B7" s="1">
        <v>4</v>
      </c>
      <c r="C7" s="2">
        <f>C6-(D6/E6)</f>
        <v>-2.9363956373134532</v>
      </c>
      <c r="D7" s="2">
        <f>EXP(-5*C7)*SIN(8*C7+1.5)-1</f>
        <v>38.300762475743468</v>
      </c>
      <c r="E7" s="2">
        <f>-5*EXP(-5*C7)*SIN(8*C7+1.5)+8*EXP(-5*C7)*COS(8*C7+1.5)</f>
        <v>-19028150.676381048</v>
      </c>
      <c r="F7" s="3">
        <f>IF(ABS(D7)&lt;$I$3,1,0)</f>
        <v>0</v>
      </c>
      <c r="H7" t="s">
        <v>9</v>
      </c>
      <c r="I7" t="s">
        <v>0</v>
      </c>
    </row>
    <row r="8" spans="2:9" x14ac:dyDescent="0.25">
      <c r="B8" s="1">
        <v>5</v>
      </c>
      <c r="C8" s="2">
        <f>C7-(D7/E7)</f>
        <v>-2.9363936244661133</v>
      </c>
      <c r="D8" s="2">
        <f t="shared" ref="D8:D12" si="0">EXP(-5*C8)*SIN(8*C8+1.5)-1</f>
        <v>3.8546383561466335E-4</v>
      </c>
      <c r="E8" s="2">
        <f t="shared" ref="E8:E12" si="1">-5*EXP(-5*C8)*SIN(8*C8+1.5)+8*EXP(-5*C8)*COS(8*C8+1.5)</f>
        <v>-19027767.676220767</v>
      </c>
      <c r="F8" s="3">
        <f t="shared" ref="F8:F12" si="2">IF(ABS(D8)&lt;$I$3,1,0)</f>
        <v>0</v>
      </c>
    </row>
    <row r="9" spans="2:9" x14ac:dyDescent="0.25">
      <c r="B9" s="1">
        <v>6</v>
      </c>
      <c r="C9" s="2">
        <f t="shared" ref="C8:C12" si="3">C8-(D8/E8)</f>
        <v>-2.9363936244458553</v>
      </c>
      <c r="D9" s="2">
        <f t="shared" si="0"/>
        <v>-1.0146452567028064E-9</v>
      </c>
      <c r="E9" s="2">
        <f t="shared" si="1"/>
        <v>-19027767.672366131</v>
      </c>
      <c r="F9" s="3">
        <f t="shared" si="2"/>
        <v>1</v>
      </c>
    </row>
    <row r="10" spans="2:9" x14ac:dyDescent="0.25">
      <c r="B10" s="1">
        <v>7</v>
      </c>
      <c r="C10" s="2">
        <f t="shared" si="3"/>
        <v>-2.9363936244458553</v>
      </c>
      <c r="D10" s="2">
        <f t="shared" si="0"/>
        <v>-1.0146452567028064E-9</v>
      </c>
      <c r="E10" s="2">
        <f t="shared" si="1"/>
        <v>-19027767.672366131</v>
      </c>
      <c r="F10" s="3">
        <f t="shared" si="2"/>
        <v>1</v>
      </c>
    </row>
    <row r="11" spans="2:9" x14ac:dyDescent="0.25">
      <c r="B11" s="1">
        <v>8</v>
      </c>
      <c r="C11" s="2">
        <f t="shared" si="3"/>
        <v>-2.9363936244458553</v>
      </c>
      <c r="D11" s="2">
        <f t="shared" si="0"/>
        <v>-1.0146452567028064E-9</v>
      </c>
      <c r="E11" s="2">
        <f t="shared" si="1"/>
        <v>-19027767.672366131</v>
      </c>
      <c r="F11" s="3">
        <f t="shared" si="2"/>
        <v>1</v>
      </c>
    </row>
    <row r="12" spans="2:9" x14ac:dyDescent="0.25">
      <c r="B12" s="1">
        <v>9</v>
      </c>
      <c r="C12" s="2">
        <f t="shared" si="3"/>
        <v>-2.9363936244458553</v>
      </c>
      <c r="D12" s="2">
        <f t="shared" si="0"/>
        <v>-1.0146452567028064E-9</v>
      </c>
      <c r="E12" s="2">
        <f t="shared" si="1"/>
        <v>-19027767.672366131</v>
      </c>
      <c r="F12" s="3">
        <f t="shared" si="2"/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Костяков Никита</dc:creator>
  <cp:lastModifiedBy>Костяков Никита</cp:lastModifiedBy>
  <dcterms:created xsi:type="dcterms:W3CDTF">2015-06-05T18:19:34Z</dcterms:created>
  <dcterms:modified xsi:type="dcterms:W3CDTF">2022-02-25T14:43:24Z</dcterms:modified>
</cp:coreProperties>
</file>