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kosty\GitProjects\Vyzovskoe\4Сем\ТеорВер\"/>
    </mc:Choice>
  </mc:AlternateContent>
  <xr:revisionPtr revIDLastSave="0" documentId="13_ncr:1_{DB798D39-3DBF-4737-87F1-42D5F0848A4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3" sheetId="3" r:id="rId1"/>
    <sheet name="Лист2" sheetId="2" r:id="rId2"/>
    <sheet name="Лист1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3" l="1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F8" i="3"/>
  <c r="Z31" i="3"/>
  <c r="W30" i="3"/>
  <c r="X30" i="3"/>
  <c r="Y30" i="3"/>
  <c r="Z30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F33" i="3"/>
  <c r="G33" i="3"/>
  <c r="H33" i="3"/>
  <c r="H30" i="3" s="1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F34" i="3"/>
  <c r="G34" i="3"/>
  <c r="H34" i="3"/>
  <c r="I34" i="3"/>
  <c r="J34" i="3"/>
  <c r="K34" i="3"/>
  <c r="K30" i="3" s="1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F35" i="3"/>
  <c r="F30" i="3" s="1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F36" i="3"/>
  <c r="G36" i="3"/>
  <c r="H36" i="3"/>
  <c r="I36" i="3"/>
  <c r="I30" i="3" s="1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G31" i="3"/>
  <c r="F31" i="3"/>
  <c r="J30" i="3"/>
  <c r="F6" i="3"/>
  <c r="Y6" i="3"/>
  <c r="E27" i="3"/>
  <c r="E18" i="3"/>
  <c r="E19" i="3"/>
  <c r="E20" i="3"/>
  <c r="E21" i="3"/>
  <c r="E22" i="3"/>
  <c r="E23" i="3"/>
  <c r="E24" i="3"/>
  <c r="E25" i="3"/>
  <c r="E26" i="3"/>
  <c r="E8" i="3"/>
  <c r="E9" i="3"/>
  <c r="E10" i="3"/>
  <c r="E11" i="3"/>
  <c r="E12" i="3"/>
  <c r="E13" i="3"/>
  <c r="E14" i="3"/>
  <c r="E15" i="3"/>
  <c r="E16" i="3"/>
  <c r="E17" i="3"/>
  <c r="K6" i="3"/>
  <c r="O6" i="3"/>
  <c r="R6" i="3"/>
  <c r="U6" i="3"/>
  <c r="Q6" i="3"/>
  <c r="P6" i="3"/>
  <c r="G6" i="3" s="1"/>
  <c r="G30" i="3" l="1"/>
  <c r="X6" i="3"/>
  <c r="T6" i="3"/>
  <c r="S6" i="3"/>
  <c r="W6" i="3"/>
  <c r="V6" i="3"/>
  <c r="J6" i="3"/>
  <c r="N6" i="3"/>
  <c r="I6" i="3"/>
  <c r="M6" i="3"/>
  <c r="H6" i="3"/>
  <c r="L6" i="3"/>
  <c r="Z6" i="3"/>
  <c r="L30" i="3" l="1"/>
  <c r="Q30" i="3"/>
  <c r="S30" i="3"/>
  <c r="R30" i="3"/>
  <c r="V30" i="3"/>
  <c r="P30" i="3"/>
  <c r="U30" i="3" l="1"/>
  <c r="T30" i="3"/>
  <c r="O30" i="3"/>
  <c r="M30" i="3"/>
  <c r="N30" i="3"/>
</calcChain>
</file>

<file path=xl/sharedStrings.xml><?xml version="1.0" encoding="utf-8"?>
<sst xmlns="http://schemas.openxmlformats.org/spreadsheetml/2006/main" count="3" uniqueCount="3">
  <si>
    <t>матож</t>
  </si>
  <si>
    <t>средотк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</si>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</sst>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0"/>
      <c:rotY val="1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Лист3!$F$8:$Z$8</c:f>
              <c:numCache>
                <c:formatCode>General</c:formatCode>
                <c:ptCount val="21"/>
                <c:pt idx="0">
                  <c:v>104.8216524155232</c:v>
                </c:pt>
                <c:pt idx="1">
                  <c:v>105.50935925075315</c:v>
                </c:pt>
                <c:pt idx="2">
                  <c:v>106.12631008598309</c:v>
                </c:pt>
                <c:pt idx="3">
                  <c:v>106.67250492121303</c:v>
                </c:pt>
                <c:pt idx="4">
                  <c:v>107.14794375644297</c:v>
                </c:pt>
                <c:pt idx="5">
                  <c:v>107.5526265916729</c:v>
                </c:pt>
                <c:pt idx="6">
                  <c:v>107.88655342690285</c:v>
                </c:pt>
                <c:pt idx="7">
                  <c:v>108.14972426213279</c:v>
                </c:pt>
                <c:pt idx="8">
                  <c:v>108.34213909736273</c:v>
                </c:pt>
                <c:pt idx="9">
                  <c:v>108.46379793259267</c:v>
                </c:pt>
                <c:pt idx="10">
                  <c:v>108.5147007678226</c:v>
                </c:pt>
                <c:pt idx="11">
                  <c:v>108.49484760305255</c:v>
                </c:pt>
                <c:pt idx="12">
                  <c:v>108.40423843828249</c:v>
                </c:pt>
                <c:pt idx="13">
                  <c:v>108.24287327351243</c:v>
                </c:pt>
                <c:pt idx="14">
                  <c:v>108.01075210874237</c:v>
                </c:pt>
                <c:pt idx="15">
                  <c:v>107.7078749439723</c:v>
                </c:pt>
                <c:pt idx="16">
                  <c:v>107.33424177920224</c:v>
                </c:pt>
                <c:pt idx="17">
                  <c:v>106.88985261443219</c:v>
                </c:pt>
                <c:pt idx="18">
                  <c:v>106.37470744966213</c:v>
                </c:pt>
                <c:pt idx="19">
                  <c:v>105.78880628489206</c:v>
                </c:pt>
                <c:pt idx="20">
                  <c:v>105.13214912012199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0-4F35-B6FB-8402A0DA1DA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Лист3!$F$9:$Z$9</c:f>
              <c:numCache>
                <c:formatCode>General</c:formatCode>
                <c:ptCount val="21"/>
                <c:pt idx="0">
                  <c:v>20.431606339385279</c:v>
                </c:pt>
                <c:pt idx="1">
                  <c:v>23.182433680305042</c:v>
                </c:pt>
                <c:pt idx="2">
                  <c:v>25.650237021224797</c:v>
                </c:pt>
                <c:pt idx="3">
                  <c:v>27.835016362144557</c:v>
                </c:pt>
                <c:pt idx="4">
                  <c:v>29.736771703064313</c:v>
                </c:pt>
                <c:pt idx="5">
                  <c:v>31.355503043984076</c:v>
                </c:pt>
                <c:pt idx="6">
                  <c:v>32.691210384903833</c:v>
                </c:pt>
                <c:pt idx="7">
                  <c:v>33.743893725823597</c:v>
                </c:pt>
                <c:pt idx="8">
                  <c:v>34.513553066743356</c:v>
                </c:pt>
                <c:pt idx="9">
                  <c:v>35.00018840766311</c:v>
                </c:pt>
                <c:pt idx="10">
                  <c:v>35.203799748582867</c:v>
                </c:pt>
                <c:pt idx="11">
                  <c:v>35.124387089502619</c:v>
                </c:pt>
                <c:pt idx="12">
                  <c:v>34.761950430422381</c:v>
                </c:pt>
                <c:pt idx="13">
                  <c:v>34.116489771342145</c:v>
                </c:pt>
                <c:pt idx="14">
                  <c:v>33.188005112261905</c:v>
                </c:pt>
                <c:pt idx="15">
                  <c:v>31.976496453181657</c:v>
                </c:pt>
                <c:pt idx="16">
                  <c:v>30.481963794101411</c:v>
                </c:pt>
                <c:pt idx="17">
                  <c:v>28.704407135021178</c:v>
                </c:pt>
                <c:pt idx="18">
                  <c:v>26.64382647594093</c:v>
                </c:pt>
                <c:pt idx="19">
                  <c:v>24.300221816860684</c:v>
                </c:pt>
                <c:pt idx="20">
                  <c:v>21.673593157780445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0-4F35-B6FB-8402A0DA1DA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Лист3!$F$10:$Z$10</c:f>
              <c:numCache>
                <c:formatCode>General</c:formatCode>
                <c:ptCount val="21"/>
                <c:pt idx="0">
                  <c:v>-45.240451171670244</c:v>
                </c:pt>
                <c:pt idx="1">
                  <c:v>-39.051089654600773</c:v>
                </c:pt>
                <c:pt idx="2">
                  <c:v>-33.498532137531328</c:v>
                </c:pt>
                <c:pt idx="3">
                  <c:v>-28.582778620461863</c:v>
                </c:pt>
                <c:pt idx="4">
                  <c:v>-24.303829103392413</c:v>
                </c:pt>
                <c:pt idx="5">
                  <c:v>-20.661683586322951</c:v>
                </c:pt>
                <c:pt idx="6">
                  <c:v>-17.65634206925349</c:v>
                </c:pt>
                <c:pt idx="7">
                  <c:v>-15.287804552184031</c:v>
                </c:pt>
                <c:pt idx="8">
                  <c:v>-13.556071035114581</c:v>
                </c:pt>
                <c:pt idx="9">
                  <c:v>-12.461141518045132</c:v>
                </c:pt>
                <c:pt idx="10">
                  <c:v>-12.00301600097567</c:v>
                </c:pt>
                <c:pt idx="11">
                  <c:v>-12.181694483906224</c:v>
                </c:pt>
                <c:pt idx="12">
                  <c:v>-12.997176966836761</c:v>
                </c:pt>
                <c:pt idx="13">
                  <c:v>-14.449463449767292</c:v>
                </c:pt>
                <c:pt idx="14">
                  <c:v>-16.538553932697845</c:v>
                </c:pt>
                <c:pt idx="15">
                  <c:v>-19.264448415628394</c:v>
                </c:pt>
                <c:pt idx="16">
                  <c:v>-22.627146898558944</c:v>
                </c:pt>
                <c:pt idx="17">
                  <c:v>-26.626649381489475</c:v>
                </c:pt>
                <c:pt idx="18">
                  <c:v>-31.262955864420029</c:v>
                </c:pt>
                <c:pt idx="19">
                  <c:v>-36.536066347350577</c:v>
                </c:pt>
                <c:pt idx="20">
                  <c:v>-42.445980830281115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90-4F35-B6FB-8402A0DA1DA0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Лист3!$F$11:$Z$11</c:f>
              <c:numCache>
                <c:formatCode>General</c:formatCode>
                <c:ptCount val="21"/>
                <c:pt idx="0">
                  <c:v>-109.18442379718303</c:v>
                </c:pt>
                <c:pt idx="1">
                  <c:v>-98.181114433503978</c:v>
                </c:pt>
                <c:pt idx="2">
                  <c:v>-88.309901069824946</c:v>
                </c:pt>
                <c:pt idx="3">
                  <c:v>-79.570783706145903</c:v>
                </c:pt>
                <c:pt idx="4">
                  <c:v>-71.963762342466879</c:v>
                </c:pt>
                <c:pt idx="5">
                  <c:v>-65.488836978787845</c:v>
                </c:pt>
                <c:pt idx="6">
                  <c:v>-60.1460076151088</c:v>
                </c:pt>
                <c:pt idx="7">
                  <c:v>-55.93527425142976</c:v>
                </c:pt>
                <c:pt idx="8">
                  <c:v>-52.856636887750732</c:v>
                </c:pt>
                <c:pt idx="9">
                  <c:v>-50.910095524071707</c:v>
                </c:pt>
                <c:pt idx="10">
                  <c:v>-50.095650160392665</c:v>
                </c:pt>
                <c:pt idx="11">
                  <c:v>-50.413300796713656</c:v>
                </c:pt>
                <c:pt idx="12">
                  <c:v>-51.863047433034609</c:v>
                </c:pt>
                <c:pt idx="13">
                  <c:v>-54.444890069355552</c:v>
                </c:pt>
                <c:pt idx="14">
                  <c:v>-58.158828705676534</c:v>
                </c:pt>
                <c:pt idx="15">
                  <c:v>-63.004863341997513</c:v>
                </c:pt>
                <c:pt idx="16">
                  <c:v>-68.98299397831849</c:v>
                </c:pt>
                <c:pt idx="17">
                  <c:v>-76.093220614639435</c:v>
                </c:pt>
                <c:pt idx="18">
                  <c:v>-84.335543250960427</c:v>
                </c:pt>
                <c:pt idx="19">
                  <c:v>-93.709961887281395</c:v>
                </c:pt>
                <c:pt idx="20">
                  <c:v>-104.21647652360235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90-4F35-B6FB-8402A0DA1DA0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Лист3!$F$12:$Z$12</c:f>
              <c:numCache>
                <c:formatCode>General</c:formatCode>
                <c:ptCount val="21"/>
                <c:pt idx="0">
                  <c:v>-176.7247629890343</c:v>
                </c:pt>
                <c:pt idx="1">
                  <c:v>-159.53209210828581</c:v>
                </c:pt>
                <c:pt idx="2">
                  <c:v>-144.10832122753732</c:v>
                </c:pt>
                <c:pt idx="3">
                  <c:v>-130.45345034678883</c:v>
                </c:pt>
                <c:pt idx="4">
                  <c:v>-118.56747946604034</c:v>
                </c:pt>
                <c:pt idx="5">
                  <c:v>-108.45040858529185</c:v>
                </c:pt>
                <c:pt idx="6">
                  <c:v>-100.10223770454334</c:v>
                </c:pt>
                <c:pt idx="7">
                  <c:v>-93.522966823794846</c:v>
                </c:pt>
                <c:pt idx="8">
                  <c:v>-88.712595943046367</c:v>
                </c:pt>
                <c:pt idx="9">
                  <c:v>-85.671125062297904</c:v>
                </c:pt>
                <c:pt idx="10">
                  <c:v>-84.3985541815494</c:v>
                </c:pt>
                <c:pt idx="11">
                  <c:v>-84.894883300800927</c:v>
                </c:pt>
                <c:pt idx="12">
                  <c:v>-87.160112420052428</c:v>
                </c:pt>
                <c:pt idx="13">
                  <c:v>-91.194241539303903</c:v>
                </c:pt>
                <c:pt idx="14">
                  <c:v>-96.997270658555436</c:v>
                </c:pt>
                <c:pt idx="15">
                  <c:v>-104.56919977780697</c:v>
                </c:pt>
                <c:pt idx="16">
                  <c:v>-113.91002889705848</c:v>
                </c:pt>
                <c:pt idx="17">
                  <c:v>-125.01975801630996</c:v>
                </c:pt>
                <c:pt idx="18">
                  <c:v>-137.89838713556151</c:v>
                </c:pt>
                <c:pt idx="19">
                  <c:v>-152.54591625481302</c:v>
                </c:pt>
                <c:pt idx="20">
                  <c:v>-168.96234537406454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90-4F35-B6FB-8402A0DA1DA0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Лист3!$F$13:$Z$13</c:f>
              <c:numCache>
                <c:formatCode>General</c:formatCode>
                <c:ptCount val="21"/>
                <c:pt idx="0">
                  <c:v>-250.23312140895572</c:v>
                </c:pt>
                <c:pt idx="1">
                  <c:v>-225.47567534067784</c:v>
                </c:pt>
                <c:pt idx="2">
                  <c:v>-203.26544527240006</c:v>
                </c:pt>
                <c:pt idx="3">
                  <c:v>-183.60243120412218</c:v>
                </c:pt>
                <c:pt idx="4">
                  <c:v>-166.48663313584439</c:v>
                </c:pt>
                <c:pt idx="5">
                  <c:v>-151.91805106756655</c:v>
                </c:pt>
                <c:pt idx="6">
                  <c:v>-139.89668499928871</c:v>
                </c:pt>
                <c:pt idx="7">
                  <c:v>-130.42253493101089</c:v>
                </c:pt>
                <c:pt idx="8">
                  <c:v>-123.49560086273307</c:v>
                </c:pt>
                <c:pt idx="9">
                  <c:v>-119.11588279445527</c:v>
                </c:pt>
                <c:pt idx="10">
                  <c:v>-117.28338072617743</c:v>
                </c:pt>
                <c:pt idx="11">
                  <c:v>-117.99809465789964</c:v>
                </c:pt>
                <c:pt idx="12">
                  <c:v>-121.26002458962179</c:v>
                </c:pt>
                <c:pt idx="13">
                  <c:v>-127.06917052134392</c:v>
                </c:pt>
                <c:pt idx="14">
                  <c:v>-135.42553245306613</c:v>
                </c:pt>
                <c:pt idx="15">
                  <c:v>-146.32911038478832</c:v>
                </c:pt>
                <c:pt idx="16">
                  <c:v>-159.77990431651051</c:v>
                </c:pt>
                <c:pt idx="17">
                  <c:v>-175.77791424823266</c:v>
                </c:pt>
                <c:pt idx="18">
                  <c:v>-194.32314017995486</c:v>
                </c:pt>
                <c:pt idx="19">
                  <c:v>-215.41558211167705</c:v>
                </c:pt>
                <c:pt idx="20">
                  <c:v>-239.05524004339921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90-4F35-B6FB-8402A0DA1DA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Лист3!$F$14:$Z$14</c:f>
              <c:numCache>
                <c:formatCode>General</c:formatCode>
                <c:ptCount val="21"/>
                <c:pt idx="0">
                  <c:v>-330.97461081230313</c:v>
                </c:pt>
                <c:pt idx="1">
                  <c:v>-297.27697588603604</c:v>
                </c:pt>
                <c:pt idx="2">
                  <c:v>-267.04638495976906</c:v>
                </c:pt>
                <c:pt idx="3">
                  <c:v>-240.28283803350197</c:v>
                </c:pt>
                <c:pt idx="4">
                  <c:v>-216.98633510723496</c:v>
                </c:pt>
                <c:pt idx="5">
                  <c:v>-197.15687618096791</c:v>
                </c:pt>
                <c:pt idx="6">
                  <c:v>-180.79446125470082</c:v>
                </c:pt>
                <c:pt idx="7">
                  <c:v>-167.89909032843377</c:v>
                </c:pt>
                <c:pt idx="8">
                  <c:v>-158.47076340216677</c:v>
                </c:pt>
                <c:pt idx="9">
                  <c:v>-152.50948047589975</c:v>
                </c:pt>
                <c:pt idx="10">
                  <c:v>-150.01524154963269</c:v>
                </c:pt>
                <c:pt idx="11">
                  <c:v>-150.9880466233657</c:v>
                </c:pt>
                <c:pt idx="12">
                  <c:v>-155.42789569709862</c:v>
                </c:pt>
                <c:pt idx="13">
                  <c:v>-163.33478877083152</c:v>
                </c:pt>
                <c:pt idx="14">
                  <c:v>-174.70872584456453</c:v>
                </c:pt>
                <c:pt idx="15">
                  <c:v>-189.54970691829755</c:v>
                </c:pt>
                <c:pt idx="16">
                  <c:v>-207.85773199203052</c:v>
                </c:pt>
                <c:pt idx="17">
                  <c:v>-229.6328010657634</c:v>
                </c:pt>
                <c:pt idx="18">
                  <c:v>-254.87491413949641</c:v>
                </c:pt>
                <c:pt idx="19">
                  <c:v>-283.58407121322944</c:v>
                </c:pt>
                <c:pt idx="20">
                  <c:v>-315.76027228696239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90-4F35-B6FB-8402A0DA1DA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Лист3!$F$15:$Z$15</c:f>
              <c:numCache>
                <c:formatCode>General</c:formatCode>
                <c:ptCount val="21"/>
                <c:pt idx="0">
                  <c:v>-419.70439017547261</c:v>
                </c:pt>
                <c:pt idx="1">
                  <c:v>-375.69115272075641</c:v>
                </c:pt>
                <c:pt idx="2">
                  <c:v>-336.20629926604033</c:v>
                </c:pt>
                <c:pt idx="3">
                  <c:v>-301.24982981132416</c:v>
                </c:pt>
                <c:pt idx="4">
                  <c:v>-270.82174435660806</c:v>
                </c:pt>
                <c:pt idx="5">
                  <c:v>-244.92204290189187</c:v>
                </c:pt>
                <c:pt idx="6">
                  <c:v>-223.55072544717569</c:v>
                </c:pt>
                <c:pt idx="7">
                  <c:v>-206.70779199245953</c:v>
                </c:pt>
                <c:pt idx="8">
                  <c:v>-194.39324253774345</c:v>
                </c:pt>
                <c:pt idx="9">
                  <c:v>-186.60707708302738</c:v>
                </c:pt>
                <c:pt idx="10">
                  <c:v>-183.34929562831121</c:v>
                </c:pt>
                <c:pt idx="11">
                  <c:v>-184.61989817359512</c:v>
                </c:pt>
                <c:pt idx="12">
                  <c:v>-190.41888471887896</c:v>
                </c:pt>
                <c:pt idx="13">
                  <c:v>-200.74625526416276</c:v>
                </c:pt>
                <c:pt idx="14">
                  <c:v>-215.60200980944666</c:v>
                </c:pt>
                <c:pt idx="15">
                  <c:v>-234.98614835473057</c:v>
                </c:pt>
                <c:pt idx="16">
                  <c:v>-258.89867090001451</c:v>
                </c:pt>
                <c:pt idx="17">
                  <c:v>-287.33957744529823</c:v>
                </c:pt>
                <c:pt idx="18">
                  <c:v>-320.3088679905822</c:v>
                </c:pt>
                <c:pt idx="19">
                  <c:v>-357.80654253586613</c:v>
                </c:pt>
                <c:pt idx="20">
                  <c:v>-399.83260108114996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90-4F35-B6FB-8402A0DA1DA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Лист3!$F$16:$Z$16</c:f>
              <c:numCache>
                <c:formatCode>General</c:formatCode>
                <c:ptCount val="21"/>
                <c:pt idx="0">
                  <c:v>-516.90955252192384</c:v>
                </c:pt>
                <c:pt idx="1">
                  <c:v>-461.2052988682986</c:v>
                </c:pt>
                <c:pt idx="2">
                  <c:v>-411.23228121467355</c:v>
                </c:pt>
                <c:pt idx="3">
                  <c:v>-366.99049956104835</c:v>
                </c:pt>
                <c:pt idx="4">
                  <c:v>-328.47995390742329</c:v>
                </c:pt>
                <c:pt idx="5">
                  <c:v>-295.70064425379815</c:v>
                </c:pt>
                <c:pt idx="6">
                  <c:v>-268.65257060017302</c:v>
                </c:pt>
                <c:pt idx="7">
                  <c:v>-247.33573294654786</c:v>
                </c:pt>
                <c:pt idx="8">
                  <c:v>-231.75013129292279</c:v>
                </c:pt>
                <c:pt idx="9">
                  <c:v>-221.89576563929776</c:v>
                </c:pt>
                <c:pt idx="10">
                  <c:v>-217.77263598567262</c:v>
                </c:pt>
                <c:pt idx="11">
                  <c:v>-219.38074233204759</c:v>
                </c:pt>
                <c:pt idx="12">
                  <c:v>-226.72008467842244</c:v>
                </c:pt>
                <c:pt idx="13">
                  <c:v>-239.79066302479723</c:v>
                </c:pt>
                <c:pt idx="14">
                  <c:v>-258.59247737117221</c:v>
                </c:pt>
                <c:pt idx="15">
                  <c:v>-283.12552771754713</c:v>
                </c:pt>
                <c:pt idx="16">
                  <c:v>-313.38981406392207</c:v>
                </c:pt>
                <c:pt idx="17">
                  <c:v>-349.38533641029687</c:v>
                </c:pt>
                <c:pt idx="18">
                  <c:v>-391.11209475667187</c:v>
                </c:pt>
                <c:pt idx="19">
                  <c:v>-438.57008910304683</c:v>
                </c:pt>
                <c:pt idx="20">
                  <c:v>-491.75931944942164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90-4F35-B6FB-8402A0DA1DA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Лист3!$F$17:$Z$17</c:f>
              <c:numCache>
                <c:formatCode>General</c:formatCode>
                <c:ptCount val="21"/>
                <c:pt idx="0">
                  <c:v>-622.92268154861483</c:v>
                </c:pt>
                <c:pt idx="1">
                  <c:v>-554.15199802562074</c:v>
                </c:pt>
                <c:pt idx="2">
                  <c:v>-492.45691450262689</c:v>
                </c:pt>
                <c:pt idx="3">
                  <c:v>-437.83743097963281</c:v>
                </c:pt>
                <c:pt idx="4">
                  <c:v>-390.29354745663898</c:v>
                </c:pt>
                <c:pt idx="5">
                  <c:v>-349.82526393364492</c:v>
                </c:pt>
                <c:pt idx="6">
                  <c:v>-316.43258041065093</c:v>
                </c:pt>
                <c:pt idx="7">
                  <c:v>-290.11549688765695</c:v>
                </c:pt>
                <c:pt idx="8">
                  <c:v>-270.87401336466303</c:v>
                </c:pt>
                <c:pt idx="9">
                  <c:v>-258.70812984166912</c:v>
                </c:pt>
                <c:pt idx="10">
                  <c:v>-253.61784631867516</c:v>
                </c:pt>
                <c:pt idx="11">
                  <c:v>-255.6031627956813</c:v>
                </c:pt>
                <c:pt idx="12">
                  <c:v>-264.66407927268727</c:v>
                </c:pt>
                <c:pt idx="13">
                  <c:v>-280.80059574969317</c:v>
                </c:pt>
                <c:pt idx="14">
                  <c:v>-304.01271222669931</c:v>
                </c:pt>
                <c:pt idx="15">
                  <c:v>-334.30042870370539</c:v>
                </c:pt>
                <c:pt idx="16">
                  <c:v>-371.66374518071154</c:v>
                </c:pt>
                <c:pt idx="17">
                  <c:v>-416.10266165771736</c:v>
                </c:pt>
                <c:pt idx="18">
                  <c:v>-467.61717813472353</c:v>
                </c:pt>
                <c:pt idx="19">
                  <c:v>-526.20729461172971</c:v>
                </c:pt>
                <c:pt idx="20">
                  <c:v>-591.87301108873567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90-4F35-B6FB-8402A0DA1DA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Лист3!$F$18:$Z$18</c:f>
              <c:numCache>
                <c:formatCode>General</c:formatCode>
                <c:ptCount val="21"/>
                <c:pt idx="0">
                  <c:v>-737.98099567005147</c:v>
                </c:pt>
                <c:pt idx="1">
                  <c:v>-654.76846860722867</c:v>
                </c:pt>
                <c:pt idx="2">
                  <c:v>-580.11741754440595</c:v>
                </c:pt>
                <c:pt idx="3">
                  <c:v>-514.02784248158321</c:v>
                </c:pt>
                <c:pt idx="4">
                  <c:v>-456.4997434187606</c:v>
                </c:pt>
                <c:pt idx="5">
                  <c:v>-407.53312035593785</c:v>
                </c:pt>
                <c:pt idx="6">
                  <c:v>-367.12797329311513</c:v>
                </c:pt>
                <c:pt idx="7">
                  <c:v>-335.28430223029238</c:v>
                </c:pt>
                <c:pt idx="8">
                  <c:v>-312.00210716746972</c:v>
                </c:pt>
                <c:pt idx="9">
                  <c:v>-297.28138810464714</c:v>
                </c:pt>
                <c:pt idx="10">
                  <c:v>-291.12214504182441</c:v>
                </c:pt>
                <c:pt idx="11">
                  <c:v>-293.52437797900183</c:v>
                </c:pt>
                <c:pt idx="12">
                  <c:v>-304.48808691617904</c:v>
                </c:pt>
                <c:pt idx="13">
                  <c:v>-324.01327185335617</c:v>
                </c:pt>
                <c:pt idx="14">
                  <c:v>-352.09993279053361</c:v>
                </c:pt>
                <c:pt idx="15">
                  <c:v>-388.74806972771103</c:v>
                </c:pt>
                <c:pt idx="16">
                  <c:v>-433.95768266488841</c:v>
                </c:pt>
                <c:pt idx="17">
                  <c:v>-487.72877160206554</c:v>
                </c:pt>
                <c:pt idx="18">
                  <c:v>-550.06133653924303</c:v>
                </c:pt>
                <c:pt idx="19">
                  <c:v>-620.95537747642038</c:v>
                </c:pt>
                <c:pt idx="20">
                  <c:v>-700.41089441359759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90-4F35-B6FB-8402A0DA1DA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Лист3!$F$19:$Z$19</c:f>
              <c:numCache>
                <c:formatCode>General</c:formatCode>
                <c:ptCount val="21"/>
                <c:pt idx="0">
                  <c:v>-862.25964819011415</c:v>
                </c:pt>
                <c:pt idx="1">
                  <c:v>-763.2298639170026</c:v>
                </c:pt>
                <c:pt idx="2">
                  <c:v>-674.38894364389148</c:v>
                </c:pt>
                <c:pt idx="3">
                  <c:v>-595.73688737077998</c:v>
                </c:pt>
                <c:pt idx="4">
                  <c:v>-527.27369509766879</c:v>
                </c:pt>
                <c:pt idx="5">
                  <c:v>-468.99936682455746</c:v>
                </c:pt>
                <c:pt idx="6">
                  <c:v>-420.91390255144609</c:v>
                </c:pt>
                <c:pt idx="7">
                  <c:v>-383.01730227833468</c:v>
                </c:pt>
                <c:pt idx="8">
                  <c:v>-355.30956600522347</c:v>
                </c:pt>
                <c:pt idx="9">
                  <c:v>-337.79069373211235</c:v>
                </c:pt>
                <c:pt idx="10">
                  <c:v>-330.46068545900096</c:v>
                </c:pt>
                <c:pt idx="11">
                  <c:v>-333.31954118588976</c:v>
                </c:pt>
                <c:pt idx="12">
                  <c:v>-346.36726091277842</c:v>
                </c:pt>
                <c:pt idx="13">
                  <c:v>-369.60384463966687</c:v>
                </c:pt>
                <c:pt idx="14">
                  <c:v>-403.02929236655575</c:v>
                </c:pt>
                <c:pt idx="15">
                  <c:v>-446.64360409344454</c:v>
                </c:pt>
                <c:pt idx="16">
                  <c:v>-500.44677982033329</c:v>
                </c:pt>
                <c:pt idx="17">
                  <c:v>-564.43881954722178</c:v>
                </c:pt>
                <c:pt idx="18">
                  <c:v>-638.6197232741107</c:v>
                </c:pt>
                <c:pt idx="19">
                  <c:v>-722.98949100099946</c:v>
                </c:pt>
                <c:pt idx="20">
                  <c:v>-817.54812272788809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90-4F35-B6FB-8402A0DA1DA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Лист3!$F$20:$Z$20</c:f>
              <c:numCache>
                <c:formatCode>General</c:formatCode>
                <c:ptCount val="21"/>
                <c:pt idx="0">
                  <c:v>-995.89165245866297</c:v>
                </c:pt>
                <c:pt idx="1">
                  <c:v>-879.66919730480299</c:v>
                </c:pt>
                <c:pt idx="2">
                  <c:v>-775.40450615094346</c:v>
                </c:pt>
                <c:pt idx="3">
                  <c:v>-683.09757899708347</c:v>
                </c:pt>
                <c:pt idx="4">
                  <c:v>-602.74841584322382</c:v>
                </c:pt>
                <c:pt idx="5">
                  <c:v>-534.35701668936395</c:v>
                </c:pt>
                <c:pt idx="6">
                  <c:v>-477.92338153550406</c:v>
                </c:pt>
                <c:pt idx="7">
                  <c:v>-433.44751038164418</c:v>
                </c:pt>
                <c:pt idx="8">
                  <c:v>-400.92940322778452</c:v>
                </c:pt>
                <c:pt idx="9">
                  <c:v>-380.36906007392486</c:v>
                </c:pt>
                <c:pt idx="10">
                  <c:v>-371.76648092006496</c:v>
                </c:pt>
                <c:pt idx="11">
                  <c:v>-375.12166576620541</c:v>
                </c:pt>
                <c:pt idx="12">
                  <c:v>-390.43461461234551</c:v>
                </c:pt>
                <c:pt idx="13">
                  <c:v>-417.70532745848544</c:v>
                </c:pt>
                <c:pt idx="14">
                  <c:v>-456.93380430462577</c:v>
                </c:pt>
                <c:pt idx="15">
                  <c:v>-508.12004515076615</c:v>
                </c:pt>
                <c:pt idx="16">
                  <c:v>-571.26404999690646</c:v>
                </c:pt>
                <c:pt idx="17">
                  <c:v>-646.36581884304644</c:v>
                </c:pt>
                <c:pt idx="18">
                  <c:v>-733.42535168918675</c:v>
                </c:pt>
                <c:pt idx="19">
                  <c:v>-832.44264853532718</c:v>
                </c:pt>
                <c:pt idx="20">
                  <c:v>-943.41770938146738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190-4F35-B6FB-8402A0DA1DA0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Лист3!$F$21:$Z$21</c:f>
              <c:numCache>
                <c:formatCode>General</c:formatCode>
                <c:ptCount val="21"/>
                <c:pt idx="0">
                  <c:v>-1138.9804018553264</c:v>
                </c:pt>
                <c:pt idx="1">
                  <c:v>-1004.1898621502578</c:v>
                </c:pt>
                <c:pt idx="2">
                  <c:v>-883.26749844518974</c:v>
                </c:pt>
                <c:pt idx="3">
                  <c:v>-776.21331074012153</c:v>
                </c:pt>
                <c:pt idx="4">
                  <c:v>-683.02729903505349</c:v>
                </c:pt>
                <c:pt idx="5">
                  <c:v>-603.70946332998528</c:v>
                </c:pt>
                <c:pt idx="6">
                  <c:v>-538.25980362491703</c:v>
                </c:pt>
                <c:pt idx="7">
                  <c:v>-486.67831991984872</c:v>
                </c:pt>
                <c:pt idx="8">
                  <c:v>-448.9650122147807</c:v>
                </c:pt>
                <c:pt idx="9">
                  <c:v>-425.11988050971263</c:v>
                </c:pt>
                <c:pt idx="10">
                  <c:v>-415.14292480464439</c:v>
                </c:pt>
                <c:pt idx="11">
                  <c:v>-419.03414509957645</c:v>
                </c:pt>
                <c:pt idx="12">
                  <c:v>-436.79354139450822</c:v>
                </c:pt>
                <c:pt idx="13">
                  <c:v>-468.42111368943972</c:v>
                </c:pt>
                <c:pt idx="14">
                  <c:v>-513.91686198437174</c:v>
                </c:pt>
                <c:pt idx="15">
                  <c:v>-573.28078627930381</c:v>
                </c:pt>
                <c:pt idx="16">
                  <c:v>-646.51288657423572</c:v>
                </c:pt>
                <c:pt idx="17">
                  <c:v>-733.61316286916724</c:v>
                </c:pt>
                <c:pt idx="18">
                  <c:v>-834.58161516409928</c:v>
                </c:pt>
                <c:pt idx="19">
                  <c:v>-949.41824345903126</c:v>
                </c:pt>
                <c:pt idx="20">
                  <c:v>-1078.1230477539632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190-4F35-B6FB-8402A0DA1DA0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Лист3!$F$22:$Z$22</c:f>
              <c:numCache>
                <c:formatCode>General</c:formatCode>
                <c:ptCount val="21"/>
                <c:pt idx="0">
                  <c:v>-1291.607859865408</c:v>
                </c:pt>
                <c:pt idx="1">
                  <c:v>-1136.8738219386714</c:v>
                </c:pt>
                <c:pt idx="2">
                  <c:v>-998.05988401193497</c:v>
                </c:pt>
                <c:pt idx="3">
                  <c:v>-875.16604608519845</c:v>
                </c:pt>
                <c:pt idx="4">
                  <c:v>-768.1923081584622</c:v>
                </c:pt>
                <c:pt idx="5">
                  <c:v>-677.13867023172565</c:v>
                </c:pt>
                <c:pt idx="6">
                  <c:v>-602.00513230498916</c:v>
                </c:pt>
                <c:pt idx="7">
                  <c:v>-542.79169437825271</c:v>
                </c:pt>
                <c:pt idx="8">
                  <c:v>-499.49835645151637</c:v>
                </c:pt>
                <c:pt idx="9">
                  <c:v>-472.12511852478013</c:v>
                </c:pt>
                <c:pt idx="10">
                  <c:v>-460.67198059804366</c:v>
                </c:pt>
                <c:pt idx="11">
                  <c:v>-465.13894267130746</c:v>
                </c:pt>
                <c:pt idx="12">
                  <c:v>-485.52600474457091</c:v>
                </c:pt>
                <c:pt idx="13">
                  <c:v>-521.83316681783413</c:v>
                </c:pt>
                <c:pt idx="14">
                  <c:v>-574.0604288910979</c:v>
                </c:pt>
                <c:pt idx="15">
                  <c:v>-642.20779096436172</c:v>
                </c:pt>
                <c:pt idx="16">
                  <c:v>-726.27525303762548</c:v>
                </c:pt>
                <c:pt idx="17">
                  <c:v>-826.26281511088871</c:v>
                </c:pt>
                <c:pt idx="18">
                  <c:v>-942.17047718415256</c:v>
                </c:pt>
                <c:pt idx="19">
                  <c:v>-1073.9982392574163</c:v>
                </c:pt>
                <c:pt idx="20">
                  <c:v>-1221.7461013306797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190-4F35-B6FB-8402A0DA1DA0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Лист3!$F$23:$Z$23</c:f>
              <c:numCache>
                <c:formatCode>General</c:formatCode>
                <c:ptCount val="21"/>
                <c:pt idx="0">
                  <c:v>-1453.8401015206473</c:v>
                </c:pt>
                <c:pt idx="1">
                  <c:v>-1277.7871517017825</c:v>
                </c:pt>
                <c:pt idx="2">
                  <c:v>-1119.8477378829182</c:v>
                </c:pt>
                <c:pt idx="3">
                  <c:v>-980.0218600640535</c:v>
                </c:pt>
                <c:pt idx="4">
                  <c:v>-858.30951824518911</c:v>
                </c:pt>
                <c:pt idx="5">
                  <c:v>-754.71071242632433</c:v>
                </c:pt>
                <c:pt idx="6">
                  <c:v>-669.22544260745974</c:v>
                </c:pt>
                <c:pt idx="7">
                  <c:v>-601.8537087885951</c:v>
                </c:pt>
                <c:pt idx="8">
                  <c:v>-552.59551096973064</c:v>
                </c:pt>
                <c:pt idx="9">
                  <c:v>-521.45084915086636</c:v>
                </c:pt>
                <c:pt idx="10">
                  <c:v>-508.41972333200169</c:v>
                </c:pt>
                <c:pt idx="11">
                  <c:v>-513.50213351313744</c:v>
                </c:pt>
                <c:pt idx="12">
                  <c:v>-536.69807969427279</c:v>
                </c:pt>
                <c:pt idx="13">
                  <c:v>-578.00756187540787</c:v>
                </c:pt>
                <c:pt idx="14">
                  <c:v>-637.43058005654348</c:v>
                </c:pt>
                <c:pt idx="15">
                  <c:v>-714.96713423767915</c:v>
                </c:pt>
                <c:pt idx="16">
                  <c:v>-810.61722441881489</c:v>
                </c:pt>
                <c:pt idx="17">
                  <c:v>-924.38085059995001</c:v>
                </c:pt>
                <c:pt idx="18">
                  <c:v>-1056.2580127810857</c:v>
                </c:pt>
                <c:pt idx="19">
                  <c:v>-1206.2487109622214</c:v>
                </c:pt>
                <c:pt idx="20">
                  <c:v>-1374.3529451433567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190-4F35-B6FB-8402A0DA1DA0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Лист3!$F$24:$Z$24</c:f>
              <c:numCache>
                <c:formatCode>General</c:formatCode>
                <c:ptCount val="21"/>
                <c:pt idx="0">
                  <c:v>-1625.7311719238685</c:v>
                </c:pt>
                <c:pt idx="1">
                  <c:v>-1426.9838965424156</c:v>
                </c:pt>
                <c:pt idx="2">
                  <c:v>-1248.6851051609633</c:v>
                </c:pt>
                <c:pt idx="3">
                  <c:v>-1090.8347977795106</c:v>
                </c:pt>
                <c:pt idx="4">
                  <c:v>-953.43297439805815</c:v>
                </c:pt>
                <c:pt idx="5">
                  <c:v>-836.47963501660547</c:v>
                </c:pt>
                <c:pt idx="6">
                  <c:v>-739.9747796351528</c:v>
                </c:pt>
                <c:pt idx="7">
                  <c:v>-663.91840825370025</c:v>
                </c:pt>
                <c:pt idx="8">
                  <c:v>-608.31052087224782</c:v>
                </c:pt>
                <c:pt idx="9">
                  <c:v>-573.15111749079551</c:v>
                </c:pt>
                <c:pt idx="10">
                  <c:v>-558.44019810934287</c:v>
                </c:pt>
                <c:pt idx="11">
                  <c:v>-564.17776272789069</c:v>
                </c:pt>
                <c:pt idx="12">
                  <c:v>-590.36381134643784</c:v>
                </c:pt>
                <c:pt idx="13">
                  <c:v>-636.998343964985</c:v>
                </c:pt>
                <c:pt idx="14">
                  <c:v>-704.08136058353261</c:v>
                </c:pt>
                <c:pt idx="15">
                  <c:v>-791.61286120208024</c:v>
                </c:pt>
                <c:pt idx="16">
                  <c:v>-899.59284582062787</c:v>
                </c:pt>
                <c:pt idx="17">
                  <c:v>-1028.0213144391751</c:v>
                </c:pt>
                <c:pt idx="18">
                  <c:v>-1176.8982670577227</c:v>
                </c:pt>
                <c:pt idx="19">
                  <c:v>-1346.2237036762704</c:v>
                </c:pt>
                <c:pt idx="20">
                  <c:v>-1535.9976242948176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190-4F35-B6FB-8402A0DA1DA0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Лист3!$F$25:$Z$25</c:f>
              <c:numCache>
                <c:formatCode>General</c:formatCode>
                <c:ptCount val="21"/>
                <c:pt idx="0">
                  <c:v>-1807.3258402095371</c:v>
                </c:pt>
                <c:pt idx="1">
                  <c:v>-1584.5088255950363</c:v>
                </c:pt>
                <c:pt idx="2">
                  <c:v>-1384.6167549805361</c:v>
                </c:pt>
                <c:pt idx="3">
                  <c:v>-1207.6496283660354</c:v>
                </c:pt>
                <c:pt idx="4">
                  <c:v>-1053.6074457515351</c:v>
                </c:pt>
                <c:pt idx="5">
                  <c:v>-922.49020713703453</c:v>
                </c:pt>
                <c:pt idx="6">
                  <c:v>-814.29791252253403</c:v>
                </c:pt>
                <c:pt idx="7">
                  <c:v>-729.03056190803341</c:v>
                </c:pt>
                <c:pt idx="8">
                  <c:v>-666.6881552935331</c:v>
                </c:pt>
                <c:pt idx="9">
                  <c:v>-627.27069267903289</c:v>
                </c:pt>
                <c:pt idx="10">
                  <c:v>-610.77817406453232</c:v>
                </c:pt>
                <c:pt idx="11">
                  <c:v>-617.2105994500323</c:v>
                </c:pt>
                <c:pt idx="12">
                  <c:v>-646.5679688355317</c:v>
                </c:pt>
                <c:pt idx="13">
                  <c:v>-698.85028222103074</c:v>
                </c:pt>
                <c:pt idx="14">
                  <c:v>-774.05753960653055</c:v>
                </c:pt>
                <c:pt idx="15">
                  <c:v>-872.18974099203047</c:v>
                </c:pt>
                <c:pt idx="16">
                  <c:v>-993.24688637753025</c:v>
                </c:pt>
                <c:pt idx="17">
                  <c:v>-1137.2289757630294</c:v>
                </c:pt>
                <c:pt idx="18">
                  <c:v>-1304.1360091485294</c:v>
                </c:pt>
                <c:pt idx="19">
                  <c:v>-1493.9679865340293</c:v>
                </c:pt>
                <c:pt idx="20">
                  <c:v>-1706.7249079195285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190-4F35-B6FB-8402A0DA1DA0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Лист3!$F$26:$Z$26</c:f>
              <c:numCache>
                <c:formatCode>General</c:formatCode>
                <c:ptCount val="21"/>
                <c:pt idx="0">
                  <c:v>-1998.6616079183334</c:v>
                </c:pt>
                <c:pt idx="1">
                  <c:v>-1750.3994404003249</c:v>
                </c:pt>
                <c:pt idx="2">
                  <c:v>-1527.680188882317</c:v>
                </c:pt>
                <c:pt idx="3">
                  <c:v>-1330.5038533643085</c:v>
                </c:pt>
                <c:pt idx="4">
                  <c:v>-1158.8704338463006</c:v>
                </c:pt>
                <c:pt idx="5">
                  <c:v>-1012.7799303282923</c:v>
                </c:pt>
                <c:pt idx="6">
                  <c:v>-892.23234281028385</c:v>
                </c:pt>
                <c:pt idx="7">
                  <c:v>-797.22767129227555</c:v>
                </c:pt>
                <c:pt idx="8">
                  <c:v>-727.76591577426757</c:v>
                </c:pt>
                <c:pt idx="9">
                  <c:v>-683.8470762562597</c:v>
                </c:pt>
                <c:pt idx="10">
                  <c:v>-665.47115273825125</c:v>
                </c:pt>
                <c:pt idx="11">
                  <c:v>-672.63814522024347</c:v>
                </c:pt>
                <c:pt idx="12">
                  <c:v>-705.34805370223501</c:v>
                </c:pt>
                <c:pt idx="13">
                  <c:v>-763.6008781842263</c:v>
                </c:pt>
                <c:pt idx="14">
                  <c:v>-847.39661866621839</c:v>
                </c:pt>
                <c:pt idx="15">
                  <c:v>-956.73527514821058</c:v>
                </c:pt>
                <c:pt idx="16">
                  <c:v>-1091.6168476302025</c:v>
                </c:pt>
                <c:pt idx="17">
                  <c:v>-1252.0413361121939</c:v>
                </c:pt>
                <c:pt idx="18">
                  <c:v>-1438.0087405941861</c:v>
                </c:pt>
                <c:pt idx="19">
                  <c:v>-1649.5190610761781</c:v>
                </c:pt>
                <c:pt idx="20">
                  <c:v>-1886.5722975581698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190-4F35-B6FB-8402A0DA1DA0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Лист3!$F$27:$Z$27</c:f>
              <c:numCache>
                <c:formatCode>General</c:formatCode>
                <c:ptCount val="21"/>
                <c:pt idx="0">
                  <c:v>-2199.7702016189533</c:v>
                </c:pt>
                <c:pt idx="1">
                  <c:v>-1924.6874675269771</c:v>
                </c:pt>
                <c:pt idx="2">
                  <c:v>-1677.9071334350015</c:v>
                </c:pt>
                <c:pt idx="3">
                  <c:v>-1459.4291993430254</c:v>
                </c:pt>
                <c:pt idx="4">
                  <c:v>-1269.2536652510498</c:v>
                </c:pt>
                <c:pt idx="5">
                  <c:v>-1107.3805311590738</c:v>
                </c:pt>
                <c:pt idx="6">
                  <c:v>-973.80979706709763</c:v>
                </c:pt>
                <c:pt idx="7">
                  <c:v>-868.5414629751217</c:v>
                </c:pt>
                <c:pt idx="8">
                  <c:v>-791.57552888314603</c:v>
                </c:pt>
                <c:pt idx="9">
                  <c:v>-742.91199479117063</c:v>
                </c:pt>
                <c:pt idx="10">
                  <c:v>-722.55086069919457</c:v>
                </c:pt>
                <c:pt idx="11">
                  <c:v>-730.49212660721923</c:v>
                </c:pt>
                <c:pt idx="12">
                  <c:v>-766.73579251524302</c:v>
                </c:pt>
                <c:pt idx="13">
                  <c:v>-831.28185842326661</c:v>
                </c:pt>
                <c:pt idx="14">
                  <c:v>-924.13032433129115</c:v>
                </c:pt>
                <c:pt idx="15">
                  <c:v>-1045.2811902393157</c:v>
                </c:pt>
                <c:pt idx="16">
                  <c:v>-1194.7344561473401</c:v>
                </c:pt>
                <c:pt idx="17">
                  <c:v>-1372.4901220553636</c:v>
                </c:pt>
                <c:pt idx="18">
                  <c:v>-1578.5481879633883</c:v>
                </c:pt>
                <c:pt idx="19">
                  <c:v>-1812.9086538714128</c:v>
                </c:pt>
                <c:pt idx="20">
                  <c:v>-2075.5715197794366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190-4F35-B6FB-8402A0DA1DA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60950272"/>
        <c:axId val="851176208"/>
        <c:axId val="858202624"/>
      </c:surface3DChart>
      <c:catAx>
        <c:axId val="860950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176208"/>
        <c:crosses val="autoZero"/>
        <c:auto val="1"/>
        <c:lblAlgn val="ctr"/>
        <c:lblOffset val="100"/>
        <c:noMultiLvlLbl val="0"/>
      </c:catAx>
      <c:valAx>
        <c:axId val="8511762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0950272"/>
        <c:crosses val="autoZero"/>
        <c:crossBetween val="midCat"/>
      </c:valAx>
      <c:serAx>
        <c:axId val="858202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1762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434340</xdr:colOff>
      <xdr:row>7</xdr:row>
      <xdr:rowOff>0</xdr:rowOff>
    </xdr:from>
    <xdr:to>
      <xdr:col>34</xdr:col>
      <xdr:colOff>129540</xdr:colOff>
      <xdr:row>22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F207EFA-3320-414F-9E04-544B5D2EB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035E-129B-4824-A0E5-163F39E8B3EE}">
  <dimension ref="A1:Z130"/>
  <sheetViews>
    <sheetView tabSelected="1" topLeftCell="S5" workbookViewId="0">
      <selection activeCell="AM11" sqref="AM11"/>
    </sheetView>
  </sheetViews>
  <sheetFormatPr defaultRowHeight="14.4" x14ac:dyDescent="0.3"/>
  <cols>
    <col min="7" max="7" width="9.88671875" bestFit="1" customWidth="1"/>
  </cols>
  <sheetData>
    <row r="1" spans="1:26" x14ac:dyDescent="0.3">
      <c r="A1">
        <v>4.1907769728859421</v>
      </c>
    </row>
    <row r="2" spans="1:26" x14ac:dyDescent="0.3">
      <c r="A2">
        <v>4.0433180957770674</v>
      </c>
      <c r="D2" t="s">
        <v>0</v>
      </c>
      <c r="E2">
        <v>4</v>
      </c>
    </row>
    <row r="3" spans="1:26" x14ac:dyDescent="0.3">
      <c r="A3">
        <v>5.2114642231608741</v>
      </c>
      <c r="D3" t="s">
        <v>1</v>
      </c>
      <c r="E3" s="1">
        <v>1.33</v>
      </c>
      <c r="F3" s="1"/>
    </row>
    <row r="4" spans="1:26" x14ac:dyDescent="0.3">
      <c r="A4">
        <v>3.8273985966079636</v>
      </c>
    </row>
    <row r="5" spans="1:26" x14ac:dyDescent="0.3">
      <c r="A5">
        <v>2.7092064657190349</v>
      </c>
      <c r="F5" s="2">
        <v>10</v>
      </c>
      <c r="G5" s="2">
        <v>9</v>
      </c>
      <c r="H5" s="2">
        <v>8</v>
      </c>
      <c r="I5" s="2">
        <v>7</v>
      </c>
      <c r="J5" s="2">
        <v>6</v>
      </c>
      <c r="K5" s="2">
        <v>5</v>
      </c>
      <c r="L5" s="2">
        <v>4</v>
      </c>
      <c r="M5" s="2">
        <v>3</v>
      </c>
      <c r="N5" s="2">
        <v>2</v>
      </c>
      <c r="O5" s="2">
        <v>1</v>
      </c>
      <c r="P5" s="2">
        <v>0</v>
      </c>
      <c r="Q5" s="2">
        <v>1</v>
      </c>
      <c r="R5" s="2">
        <v>2</v>
      </c>
      <c r="S5" s="2">
        <v>3</v>
      </c>
      <c r="T5" s="2">
        <v>4</v>
      </c>
      <c r="U5" s="2">
        <v>5</v>
      </c>
      <c r="V5" s="2">
        <v>6</v>
      </c>
      <c r="W5" s="2">
        <v>7</v>
      </c>
      <c r="X5" s="2">
        <v>8</v>
      </c>
      <c r="Y5" s="2">
        <v>9</v>
      </c>
      <c r="Z5" s="2">
        <v>10</v>
      </c>
    </row>
    <row r="6" spans="1:26" x14ac:dyDescent="0.3">
      <c r="A6">
        <v>1.4889042277936824</v>
      </c>
      <c r="F6">
        <f t="shared" ref="F6:J6" si="0">$P$6-$E$2/20*F5</f>
        <v>2</v>
      </c>
      <c r="G6">
        <f t="shared" si="0"/>
        <v>2.2000000000000002</v>
      </c>
      <c r="H6">
        <f t="shared" si="0"/>
        <v>2.4</v>
      </c>
      <c r="I6">
        <f t="shared" si="0"/>
        <v>2.5999999999999996</v>
      </c>
      <c r="J6">
        <f t="shared" si="0"/>
        <v>2.8</v>
      </c>
      <c r="K6">
        <f>$P$6-$E$2/20*K5</f>
        <v>3</v>
      </c>
      <c r="L6">
        <f>$P$6-$E$2/20*L5</f>
        <v>3.2</v>
      </c>
      <c r="M6">
        <f>$P$6-$E$2/20*M5</f>
        <v>3.4</v>
      </c>
      <c r="N6">
        <f>$P$6-$E$2/20*N5</f>
        <v>3.6</v>
      </c>
      <c r="O6">
        <f>$P$6-$E$2/20*O5</f>
        <v>3.8</v>
      </c>
      <c r="P6">
        <f>E2</f>
        <v>4</v>
      </c>
      <c r="Q6">
        <f>$P$6+$E$2/20*Q5</f>
        <v>4.2</v>
      </c>
      <c r="R6">
        <f>$P$6+$E$2/20*R5</f>
        <v>4.4000000000000004</v>
      </c>
      <c r="S6">
        <f>$P$6+$E$2/20*S5</f>
        <v>4.5999999999999996</v>
      </c>
      <c r="T6">
        <f>$P$6+$E$2/20*T5</f>
        <v>4.8</v>
      </c>
      <c r="U6">
        <f>$P$6+$E$2/20*U5</f>
        <v>5</v>
      </c>
      <c r="V6">
        <f>$P$6+$E$2/20*V5</f>
        <v>5.2</v>
      </c>
      <c r="W6">
        <f>$P$6+$E$2/20*W5</f>
        <v>5.4</v>
      </c>
      <c r="X6">
        <f>$P$6+$E$2/20*X5</f>
        <v>5.6</v>
      </c>
      <c r="Y6">
        <f>$P$6+$E$2/20*Y5</f>
        <v>5.8</v>
      </c>
      <c r="Z6">
        <f>$P$6+$E$2/20*Z5</f>
        <v>6</v>
      </c>
    </row>
    <row r="7" spans="1:26" x14ac:dyDescent="0.3">
      <c r="A7">
        <v>4.5207319873079541</v>
      </c>
      <c r="J7" s="1"/>
    </row>
    <row r="8" spans="1:26" x14ac:dyDescent="0.3">
      <c r="A8">
        <v>5.337880348728504</v>
      </c>
      <c r="D8">
        <v>-9</v>
      </c>
      <c r="E8" s="1">
        <f>$E$3+$E$3/10*D8</f>
        <v>0.13300000000000001</v>
      </c>
      <c r="F8">
        <f>-50*LN(2*PI())-100*LN($E8)-F$30/2*$E8^2</f>
        <v>104.8216524155232</v>
      </c>
      <c r="G8">
        <f t="shared" ref="G8:Z20" si="1">-50*LN(2*PI())-100*LN($E8)-G$30/2*$E8^2</f>
        <v>105.50935925075315</v>
      </c>
      <c r="H8">
        <f t="shared" si="1"/>
        <v>106.12631008598309</v>
      </c>
      <c r="I8">
        <f t="shared" si="1"/>
        <v>106.67250492121303</v>
      </c>
      <c r="J8">
        <f t="shared" si="1"/>
        <v>107.14794375644297</v>
      </c>
      <c r="K8">
        <f t="shared" si="1"/>
        <v>107.5526265916729</v>
      </c>
      <c r="L8">
        <f t="shared" si="1"/>
        <v>107.88655342690285</v>
      </c>
      <c r="M8">
        <f t="shared" si="1"/>
        <v>108.14972426213279</v>
      </c>
      <c r="N8">
        <f t="shared" si="1"/>
        <v>108.34213909736273</v>
      </c>
      <c r="O8">
        <f t="shared" si="1"/>
        <v>108.46379793259267</v>
      </c>
      <c r="P8">
        <f t="shared" si="1"/>
        <v>108.5147007678226</v>
      </c>
      <c r="Q8">
        <f t="shared" si="1"/>
        <v>108.49484760305255</v>
      </c>
      <c r="R8">
        <f t="shared" si="1"/>
        <v>108.40423843828249</v>
      </c>
      <c r="S8">
        <f t="shared" si="1"/>
        <v>108.24287327351243</v>
      </c>
      <c r="T8">
        <f t="shared" si="1"/>
        <v>108.01075210874237</v>
      </c>
      <c r="U8">
        <f t="shared" si="1"/>
        <v>107.7078749439723</v>
      </c>
      <c r="V8">
        <f t="shared" si="1"/>
        <v>107.33424177920224</v>
      </c>
      <c r="W8">
        <f t="shared" si="1"/>
        <v>106.88985261443219</v>
      </c>
      <c r="X8">
        <f t="shared" si="1"/>
        <v>106.37470744966213</v>
      </c>
      <c r="Y8">
        <f t="shared" si="1"/>
        <v>105.78880628489206</v>
      </c>
      <c r="Z8">
        <f t="shared" si="1"/>
        <v>105.13214912012199</v>
      </c>
    </row>
    <row r="9" spans="1:26" x14ac:dyDescent="0.3">
      <c r="A9">
        <v>3.0922324286657386</v>
      </c>
      <c r="D9">
        <v>-8</v>
      </c>
      <c r="E9" s="1">
        <f>$E$3+$E$3/10*D9</f>
        <v>0.26600000000000001</v>
      </c>
      <c r="F9">
        <f t="shared" ref="F9:U27" si="2">-50*LN(2*PI())-100*LN($E9)-F$30/2*$E9^2</f>
        <v>20.431606339385279</v>
      </c>
      <c r="G9">
        <f t="shared" si="1"/>
        <v>23.182433680305042</v>
      </c>
      <c r="H9">
        <f t="shared" si="1"/>
        <v>25.650237021224797</v>
      </c>
      <c r="I9">
        <f t="shared" si="1"/>
        <v>27.835016362144557</v>
      </c>
      <c r="J9">
        <f t="shared" si="1"/>
        <v>29.736771703064313</v>
      </c>
      <c r="K9">
        <f t="shared" si="1"/>
        <v>31.355503043984076</v>
      </c>
      <c r="L9">
        <f t="shared" si="1"/>
        <v>32.691210384903833</v>
      </c>
      <c r="M9">
        <f t="shared" si="1"/>
        <v>33.743893725823597</v>
      </c>
      <c r="N9">
        <f t="shared" si="1"/>
        <v>34.513553066743356</v>
      </c>
      <c r="O9">
        <f t="shared" si="1"/>
        <v>35.00018840766311</v>
      </c>
      <c r="P9">
        <f t="shared" si="1"/>
        <v>35.203799748582867</v>
      </c>
      <c r="Q9">
        <f t="shared" si="1"/>
        <v>35.124387089502619</v>
      </c>
      <c r="R9">
        <f t="shared" si="1"/>
        <v>34.761950430422381</v>
      </c>
      <c r="S9">
        <f t="shared" si="1"/>
        <v>34.116489771342145</v>
      </c>
      <c r="T9">
        <f t="shared" si="1"/>
        <v>33.188005112261905</v>
      </c>
      <c r="U9">
        <f t="shared" si="1"/>
        <v>31.976496453181657</v>
      </c>
      <c r="V9">
        <f t="shared" si="1"/>
        <v>30.481963794101411</v>
      </c>
      <c r="W9">
        <f t="shared" si="1"/>
        <v>28.704407135021178</v>
      </c>
      <c r="X9">
        <f t="shared" si="1"/>
        <v>26.64382647594093</v>
      </c>
      <c r="Y9">
        <f t="shared" si="1"/>
        <v>24.300221816860684</v>
      </c>
      <c r="Z9">
        <f t="shared" si="1"/>
        <v>21.673593157780445</v>
      </c>
    </row>
    <row r="10" spans="1:26" x14ac:dyDescent="0.3">
      <c r="A10">
        <v>1.0578101056162268</v>
      </c>
      <c r="D10">
        <v>-7</v>
      </c>
      <c r="E10" s="1">
        <f>$E$3+$E$3/10*D10</f>
        <v>0.39900000000000002</v>
      </c>
      <c r="F10">
        <f t="shared" si="2"/>
        <v>-45.240451171670244</v>
      </c>
      <c r="G10">
        <f t="shared" si="1"/>
        <v>-39.051089654600773</v>
      </c>
      <c r="H10">
        <f t="shared" si="1"/>
        <v>-33.498532137531328</v>
      </c>
      <c r="I10">
        <f t="shared" si="1"/>
        <v>-28.582778620461863</v>
      </c>
      <c r="J10">
        <f t="shared" si="1"/>
        <v>-24.303829103392413</v>
      </c>
      <c r="K10">
        <f t="shared" si="1"/>
        <v>-20.661683586322951</v>
      </c>
      <c r="L10">
        <f t="shared" si="1"/>
        <v>-17.65634206925349</v>
      </c>
      <c r="M10">
        <f t="shared" si="1"/>
        <v>-15.287804552184031</v>
      </c>
      <c r="N10">
        <f t="shared" si="1"/>
        <v>-13.556071035114581</v>
      </c>
      <c r="O10">
        <f t="shared" si="1"/>
        <v>-12.461141518045132</v>
      </c>
      <c r="P10">
        <f t="shared" si="1"/>
        <v>-12.00301600097567</v>
      </c>
      <c r="Q10">
        <f t="shared" si="1"/>
        <v>-12.181694483906224</v>
      </c>
      <c r="R10">
        <f t="shared" si="1"/>
        <v>-12.997176966836761</v>
      </c>
      <c r="S10">
        <f t="shared" si="1"/>
        <v>-14.449463449767292</v>
      </c>
      <c r="T10">
        <f t="shared" si="1"/>
        <v>-16.538553932697845</v>
      </c>
      <c r="U10">
        <f t="shared" si="1"/>
        <v>-19.264448415628394</v>
      </c>
      <c r="V10">
        <f t="shared" si="1"/>
        <v>-22.627146898558944</v>
      </c>
      <c r="W10">
        <f t="shared" si="1"/>
        <v>-26.626649381489475</v>
      </c>
      <c r="X10">
        <f t="shared" si="1"/>
        <v>-31.262955864420029</v>
      </c>
      <c r="Y10">
        <f t="shared" si="1"/>
        <v>-36.536066347350577</v>
      </c>
      <c r="Z10">
        <f t="shared" si="1"/>
        <v>-42.445980830281115</v>
      </c>
    </row>
    <row r="11" spans="1:26" x14ac:dyDescent="0.3">
      <c r="A11">
        <v>4.8444885679637082</v>
      </c>
      <c r="D11">
        <v>-6</v>
      </c>
      <c r="E11" s="1">
        <f>$E$3+$E$3/10*D11</f>
        <v>0.53200000000000003</v>
      </c>
      <c r="F11">
        <f t="shared" si="2"/>
        <v>-109.18442379718303</v>
      </c>
      <c r="G11">
        <f t="shared" si="1"/>
        <v>-98.181114433503978</v>
      </c>
      <c r="H11">
        <f t="shared" si="1"/>
        <v>-88.309901069824946</v>
      </c>
      <c r="I11">
        <f t="shared" si="1"/>
        <v>-79.570783706145903</v>
      </c>
      <c r="J11">
        <f t="shared" si="1"/>
        <v>-71.963762342466879</v>
      </c>
      <c r="K11">
        <f t="shared" si="1"/>
        <v>-65.488836978787845</v>
      </c>
      <c r="L11">
        <f t="shared" si="1"/>
        <v>-60.1460076151088</v>
      </c>
      <c r="M11">
        <f t="shared" si="1"/>
        <v>-55.93527425142976</v>
      </c>
      <c r="N11">
        <f t="shared" si="1"/>
        <v>-52.856636887750732</v>
      </c>
      <c r="O11">
        <f t="shared" si="1"/>
        <v>-50.910095524071707</v>
      </c>
      <c r="P11">
        <f t="shared" si="1"/>
        <v>-50.095650160392665</v>
      </c>
      <c r="Q11">
        <f t="shared" si="1"/>
        <v>-50.413300796713656</v>
      </c>
      <c r="R11">
        <f t="shared" si="1"/>
        <v>-51.863047433034609</v>
      </c>
      <c r="S11">
        <f t="shared" si="1"/>
        <v>-54.444890069355552</v>
      </c>
      <c r="T11">
        <f t="shared" si="1"/>
        <v>-58.158828705676534</v>
      </c>
      <c r="U11">
        <f t="shared" si="1"/>
        <v>-63.004863341997513</v>
      </c>
      <c r="V11">
        <f t="shared" si="1"/>
        <v>-68.98299397831849</v>
      </c>
      <c r="W11">
        <f t="shared" si="1"/>
        <v>-76.093220614639435</v>
      </c>
      <c r="X11">
        <f t="shared" si="1"/>
        <v>-84.335543250960427</v>
      </c>
      <c r="Y11">
        <f t="shared" si="1"/>
        <v>-93.709961887281395</v>
      </c>
      <c r="Z11">
        <f t="shared" si="1"/>
        <v>-104.21647652360235</v>
      </c>
    </row>
    <row r="12" spans="1:26" x14ac:dyDescent="0.3">
      <c r="A12">
        <v>3.1428219345834805</v>
      </c>
      <c r="D12">
        <v>-5</v>
      </c>
      <c r="E12" s="1">
        <f>$E$3+$E$3/10*D12</f>
        <v>0.66500000000000004</v>
      </c>
      <c r="F12">
        <f t="shared" si="2"/>
        <v>-176.7247629890343</v>
      </c>
      <c r="G12">
        <f t="shared" si="1"/>
        <v>-159.53209210828581</v>
      </c>
      <c r="H12">
        <f t="shared" si="1"/>
        <v>-144.10832122753732</v>
      </c>
      <c r="I12">
        <f t="shared" si="1"/>
        <v>-130.45345034678883</v>
      </c>
      <c r="J12">
        <f t="shared" si="1"/>
        <v>-118.56747946604034</v>
      </c>
      <c r="K12">
        <f t="shared" si="1"/>
        <v>-108.45040858529185</v>
      </c>
      <c r="L12">
        <f t="shared" si="1"/>
        <v>-100.10223770454334</v>
      </c>
      <c r="M12">
        <f t="shared" si="1"/>
        <v>-93.522966823794846</v>
      </c>
      <c r="N12">
        <f t="shared" si="1"/>
        <v>-88.712595943046367</v>
      </c>
      <c r="O12">
        <f t="shared" si="1"/>
        <v>-85.671125062297904</v>
      </c>
      <c r="P12">
        <f t="shared" si="1"/>
        <v>-84.3985541815494</v>
      </c>
      <c r="Q12">
        <f t="shared" si="1"/>
        <v>-84.894883300800927</v>
      </c>
      <c r="R12">
        <f t="shared" si="1"/>
        <v>-87.160112420052428</v>
      </c>
      <c r="S12">
        <f t="shared" si="1"/>
        <v>-91.194241539303903</v>
      </c>
      <c r="T12">
        <f t="shared" si="1"/>
        <v>-96.997270658555436</v>
      </c>
      <c r="U12">
        <f t="shared" si="1"/>
        <v>-104.56919977780697</v>
      </c>
      <c r="V12">
        <f t="shared" si="1"/>
        <v>-113.91002889705848</v>
      </c>
      <c r="W12">
        <f t="shared" si="1"/>
        <v>-125.01975801630996</v>
      </c>
      <c r="X12">
        <f t="shared" si="1"/>
        <v>-137.89838713556151</v>
      </c>
      <c r="Y12">
        <f t="shared" si="1"/>
        <v>-152.54591625481302</v>
      </c>
      <c r="Z12">
        <f t="shared" si="1"/>
        <v>-168.96234537406454</v>
      </c>
    </row>
    <row r="13" spans="1:26" x14ac:dyDescent="0.3">
      <c r="A13">
        <v>4.5101899205328664</v>
      </c>
      <c r="D13">
        <v>-4</v>
      </c>
      <c r="E13" s="1">
        <f>$E$3+$E$3/10*D13</f>
        <v>0.79800000000000004</v>
      </c>
      <c r="F13">
        <f t="shared" si="2"/>
        <v>-250.23312140895572</v>
      </c>
      <c r="G13">
        <f t="shared" si="1"/>
        <v>-225.47567534067784</v>
      </c>
      <c r="H13">
        <f t="shared" si="1"/>
        <v>-203.26544527240006</v>
      </c>
      <c r="I13">
        <f t="shared" si="1"/>
        <v>-183.60243120412218</v>
      </c>
      <c r="J13">
        <f t="shared" si="1"/>
        <v>-166.48663313584439</v>
      </c>
      <c r="K13">
        <f t="shared" si="1"/>
        <v>-151.91805106756655</v>
      </c>
      <c r="L13">
        <f t="shared" si="1"/>
        <v>-139.89668499928871</v>
      </c>
      <c r="M13">
        <f t="shared" si="1"/>
        <v>-130.42253493101089</v>
      </c>
      <c r="N13">
        <f t="shared" si="1"/>
        <v>-123.49560086273307</v>
      </c>
      <c r="O13">
        <f t="shared" si="1"/>
        <v>-119.11588279445527</v>
      </c>
      <c r="P13">
        <f t="shared" si="1"/>
        <v>-117.28338072617743</v>
      </c>
      <c r="Q13">
        <f t="shared" si="1"/>
        <v>-117.99809465789964</v>
      </c>
      <c r="R13">
        <f t="shared" si="1"/>
        <v>-121.26002458962179</v>
      </c>
      <c r="S13">
        <f t="shared" si="1"/>
        <v>-127.06917052134392</v>
      </c>
      <c r="T13">
        <f t="shared" si="1"/>
        <v>-135.42553245306613</v>
      </c>
      <c r="U13">
        <f t="shared" si="1"/>
        <v>-146.32911038478832</v>
      </c>
      <c r="V13">
        <f t="shared" si="1"/>
        <v>-159.77990431651051</v>
      </c>
      <c r="W13">
        <f t="shared" si="1"/>
        <v>-175.77791424823266</v>
      </c>
      <c r="X13">
        <f t="shared" si="1"/>
        <v>-194.32314017995486</v>
      </c>
      <c r="Y13">
        <f t="shared" si="1"/>
        <v>-215.41558211167705</v>
      </c>
      <c r="Z13">
        <f t="shared" si="1"/>
        <v>-239.05524004339921</v>
      </c>
    </row>
    <row r="14" spans="1:26" x14ac:dyDescent="0.3">
      <c r="A14">
        <v>1.0408080116612837</v>
      </c>
      <c r="D14">
        <v>-3</v>
      </c>
      <c r="E14" s="1">
        <f>$E$3+$E$3/10*D14</f>
        <v>0.93100000000000005</v>
      </c>
      <c r="F14">
        <f t="shared" si="2"/>
        <v>-330.97461081230313</v>
      </c>
      <c r="G14">
        <f t="shared" si="1"/>
        <v>-297.27697588603604</v>
      </c>
      <c r="H14">
        <f t="shared" si="1"/>
        <v>-267.04638495976906</v>
      </c>
      <c r="I14">
        <f t="shared" si="1"/>
        <v>-240.28283803350197</v>
      </c>
      <c r="J14">
        <f t="shared" si="1"/>
        <v>-216.98633510723496</v>
      </c>
      <c r="K14">
        <f t="shared" si="1"/>
        <v>-197.15687618096791</v>
      </c>
      <c r="L14">
        <f t="shared" si="1"/>
        <v>-180.79446125470082</v>
      </c>
      <c r="M14">
        <f t="shared" si="1"/>
        <v>-167.89909032843377</v>
      </c>
      <c r="N14">
        <f t="shared" si="1"/>
        <v>-158.47076340216677</v>
      </c>
      <c r="O14">
        <f t="shared" si="1"/>
        <v>-152.50948047589975</v>
      </c>
      <c r="P14">
        <f t="shared" si="1"/>
        <v>-150.01524154963269</v>
      </c>
      <c r="Q14">
        <f t="shared" si="1"/>
        <v>-150.9880466233657</v>
      </c>
      <c r="R14">
        <f t="shared" si="1"/>
        <v>-155.42789569709862</v>
      </c>
      <c r="S14">
        <f t="shared" si="1"/>
        <v>-163.33478877083152</v>
      </c>
      <c r="T14">
        <f t="shared" si="1"/>
        <v>-174.70872584456453</v>
      </c>
      <c r="U14">
        <f t="shared" si="1"/>
        <v>-189.54970691829755</v>
      </c>
      <c r="V14">
        <f t="shared" si="1"/>
        <v>-207.85773199203052</v>
      </c>
      <c r="W14">
        <f t="shared" si="1"/>
        <v>-229.6328010657634</v>
      </c>
      <c r="X14">
        <f t="shared" si="1"/>
        <v>-254.87491413949641</v>
      </c>
      <c r="Y14">
        <f t="shared" si="1"/>
        <v>-283.58407121322944</v>
      </c>
      <c r="Z14">
        <f t="shared" si="1"/>
        <v>-315.76027228696239</v>
      </c>
    </row>
    <row r="15" spans="1:26" x14ac:dyDescent="0.3">
      <c r="A15">
        <v>4.6666020908596693</v>
      </c>
      <c r="D15">
        <v>-2</v>
      </c>
      <c r="E15" s="1">
        <f>$E$3+$E$3/10*D15</f>
        <v>1.0640000000000001</v>
      </c>
      <c r="F15">
        <f t="shared" si="2"/>
        <v>-419.70439017547261</v>
      </c>
      <c r="G15">
        <f t="shared" si="1"/>
        <v>-375.69115272075641</v>
      </c>
      <c r="H15">
        <f t="shared" si="1"/>
        <v>-336.20629926604033</v>
      </c>
      <c r="I15">
        <f t="shared" si="1"/>
        <v>-301.24982981132416</v>
      </c>
      <c r="J15">
        <f t="shared" si="1"/>
        <v>-270.82174435660806</v>
      </c>
      <c r="K15">
        <f t="shared" si="1"/>
        <v>-244.92204290189187</v>
      </c>
      <c r="L15">
        <f t="shared" si="1"/>
        <v>-223.55072544717569</v>
      </c>
      <c r="M15">
        <f t="shared" si="1"/>
        <v>-206.70779199245953</v>
      </c>
      <c r="N15">
        <f t="shared" si="1"/>
        <v>-194.39324253774345</v>
      </c>
      <c r="O15">
        <f t="shared" si="1"/>
        <v>-186.60707708302738</v>
      </c>
      <c r="P15">
        <f t="shared" si="1"/>
        <v>-183.34929562831121</v>
      </c>
      <c r="Q15">
        <f t="shared" si="1"/>
        <v>-184.61989817359512</v>
      </c>
      <c r="R15">
        <f t="shared" si="1"/>
        <v>-190.41888471887896</v>
      </c>
      <c r="S15">
        <f t="shared" si="1"/>
        <v>-200.74625526416276</v>
      </c>
      <c r="T15">
        <f t="shared" si="1"/>
        <v>-215.60200980944666</v>
      </c>
      <c r="U15">
        <f t="shared" si="1"/>
        <v>-234.98614835473057</v>
      </c>
      <c r="V15">
        <f t="shared" si="1"/>
        <v>-258.89867090001451</v>
      </c>
      <c r="W15">
        <f t="shared" si="1"/>
        <v>-287.33957744529823</v>
      </c>
      <c r="X15">
        <f t="shared" si="1"/>
        <v>-320.3088679905822</v>
      </c>
      <c r="Y15">
        <f t="shared" si="1"/>
        <v>-357.80654253586613</v>
      </c>
      <c r="Z15">
        <f t="shared" si="1"/>
        <v>-399.83260108114996</v>
      </c>
    </row>
    <row r="16" spans="1:26" x14ac:dyDescent="0.3">
      <c r="A16">
        <v>4.3542447757354239</v>
      </c>
      <c r="D16">
        <v>-1</v>
      </c>
      <c r="E16" s="1">
        <f>$E$3+$E$3/10*D16</f>
        <v>1.1970000000000001</v>
      </c>
      <c r="F16">
        <f t="shared" si="2"/>
        <v>-516.90955252192384</v>
      </c>
      <c r="G16">
        <f t="shared" si="1"/>
        <v>-461.2052988682986</v>
      </c>
      <c r="H16">
        <f t="shared" si="1"/>
        <v>-411.23228121467355</v>
      </c>
      <c r="I16">
        <f t="shared" si="1"/>
        <v>-366.99049956104835</v>
      </c>
      <c r="J16">
        <f t="shared" si="1"/>
        <v>-328.47995390742329</v>
      </c>
      <c r="K16">
        <f t="shared" si="1"/>
        <v>-295.70064425379815</v>
      </c>
      <c r="L16">
        <f t="shared" si="1"/>
        <v>-268.65257060017302</v>
      </c>
      <c r="M16">
        <f t="shared" si="1"/>
        <v>-247.33573294654786</v>
      </c>
      <c r="N16">
        <f t="shared" si="1"/>
        <v>-231.75013129292279</v>
      </c>
      <c r="O16">
        <f t="shared" si="1"/>
        <v>-221.89576563929776</v>
      </c>
      <c r="P16">
        <f t="shared" si="1"/>
        <v>-217.77263598567262</v>
      </c>
      <c r="Q16">
        <f t="shared" si="1"/>
        <v>-219.38074233204759</v>
      </c>
      <c r="R16">
        <f t="shared" si="1"/>
        <v>-226.72008467842244</v>
      </c>
      <c r="S16">
        <f t="shared" si="1"/>
        <v>-239.79066302479723</v>
      </c>
      <c r="T16">
        <f t="shared" si="1"/>
        <v>-258.59247737117221</v>
      </c>
      <c r="U16">
        <f t="shared" si="1"/>
        <v>-283.12552771754713</v>
      </c>
      <c r="V16">
        <f t="shared" si="1"/>
        <v>-313.38981406392207</v>
      </c>
      <c r="W16">
        <f t="shared" si="1"/>
        <v>-349.38533641029687</v>
      </c>
      <c r="X16">
        <f t="shared" si="1"/>
        <v>-391.11209475667187</v>
      </c>
      <c r="Y16">
        <f t="shared" si="1"/>
        <v>-438.57008910304683</v>
      </c>
      <c r="Z16">
        <f t="shared" si="1"/>
        <v>-491.75931944942164</v>
      </c>
    </row>
    <row r="17" spans="1:26" x14ac:dyDescent="0.3">
      <c r="A17">
        <v>4.8183765203284565</v>
      </c>
      <c r="D17">
        <v>0</v>
      </c>
      <c r="E17" s="1">
        <f>$E$3+$E$3/10*D17</f>
        <v>1.33</v>
      </c>
      <c r="F17">
        <f t="shared" si="2"/>
        <v>-622.92268154861483</v>
      </c>
      <c r="G17">
        <f t="shared" si="1"/>
        <v>-554.15199802562074</v>
      </c>
      <c r="H17">
        <f t="shared" si="1"/>
        <v>-492.45691450262689</v>
      </c>
      <c r="I17">
        <f t="shared" si="1"/>
        <v>-437.83743097963281</v>
      </c>
      <c r="J17">
        <f t="shared" si="1"/>
        <v>-390.29354745663898</v>
      </c>
      <c r="K17">
        <f t="shared" si="1"/>
        <v>-349.82526393364492</v>
      </c>
      <c r="L17">
        <f t="shared" si="1"/>
        <v>-316.43258041065093</v>
      </c>
      <c r="M17">
        <f t="shared" si="1"/>
        <v>-290.11549688765695</v>
      </c>
      <c r="N17">
        <f t="shared" si="1"/>
        <v>-270.87401336466303</v>
      </c>
      <c r="O17">
        <f t="shared" si="1"/>
        <v>-258.70812984166912</v>
      </c>
      <c r="P17">
        <f t="shared" si="1"/>
        <v>-253.61784631867516</v>
      </c>
      <c r="Q17">
        <f t="shared" si="1"/>
        <v>-255.6031627956813</v>
      </c>
      <c r="R17">
        <f t="shared" si="1"/>
        <v>-264.66407927268727</v>
      </c>
      <c r="S17">
        <f t="shared" si="1"/>
        <v>-280.80059574969317</v>
      </c>
      <c r="T17">
        <f t="shared" si="1"/>
        <v>-304.01271222669931</v>
      </c>
      <c r="U17">
        <f t="shared" si="1"/>
        <v>-334.30042870370539</v>
      </c>
      <c r="V17">
        <f t="shared" si="1"/>
        <v>-371.66374518071154</v>
      </c>
      <c r="W17">
        <f t="shared" si="1"/>
        <v>-416.10266165771736</v>
      </c>
      <c r="X17">
        <f t="shared" si="1"/>
        <v>-467.61717813472353</v>
      </c>
      <c r="Y17">
        <f t="shared" si="1"/>
        <v>-526.20729461172971</v>
      </c>
      <c r="Z17">
        <f t="shared" si="1"/>
        <v>-591.87301108873567</v>
      </c>
    </row>
    <row r="18" spans="1:26" x14ac:dyDescent="0.3">
      <c r="A18">
        <v>7.1175550248008221</v>
      </c>
      <c r="D18">
        <v>1</v>
      </c>
      <c r="E18" s="1">
        <f>$E$3+$E$3/10*D18</f>
        <v>1.4630000000000001</v>
      </c>
      <c r="F18">
        <f t="shared" si="2"/>
        <v>-737.98099567005147</v>
      </c>
      <c r="G18">
        <f t="shared" si="1"/>
        <v>-654.76846860722867</v>
      </c>
      <c r="H18">
        <f t="shared" si="1"/>
        <v>-580.11741754440595</v>
      </c>
      <c r="I18">
        <f t="shared" si="1"/>
        <v>-514.02784248158321</v>
      </c>
      <c r="J18">
        <f t="shared" si="1"/>
        <v>-456.4997434187606</v>
      </c>
      <c r="K18">
        <f t="shared" si="1"/>
        <v>-407.53312035593785</v>
      </c>
      <c r="L18">
        <f t="shared" si="1"/>
        <v>-367.12797329311513</v>
      </c>
      <c r="M18">
        <f t="shared" si="1"/>
        <v>-335.28430223029238</v>
      </c>
      <c r="N18">
        <f t="shared" si="1"/>
        <v>-312.00210716746972</v>
      </c>
      <c r="O18">
        <f t="shared" si="1"/>
        <v>-297.28138810464714</v>
      </c>
      <c r="P18">
        <f t="shared" si="1"/>
        <v>-291.12214504182441</v>
      </c>
      <c r="Q18">
        <f t="shared" si="1"/>
        <v>-293.52437797900183</v>
      </c>
      <c r="R18">
        <f t="shared" si="1"/>
        <v>-304.48808691617904</v>
      </c>
      <c r="S18">
        <f t="shared" si="1"/>
        <v>-324.01327185335617</v>
      </c>
      <c r="T18">
        <f t="shared" si="1"/>
        <v>-352.09993279053361</v>
      </c>
      <c r="U18">
        <f t="shared" si="1"/>
        <v>-388.74806972771103</v>
      </c>
      <c r="V18">
        <f t="shared" si="1"/>
        <v>-433.95768266488841</v>
      </c>
      <c r="W18">
        <f t="shared" si="1"/>
        <v>-487.72877160206554</v>
      </c>
      <c r="X18">
        <f t="shared" si="1"/>
        <v>-550.06133653924303</v>
      </c>
      <c r="Y18">
        <f t="shared" si="1"/>
        <v>-620.95537747642038</v>
      </c>
      <c r="Z18">
        <f t="shared" si="1"/>
        <v>-700.41089441359759</v>
      </c>
    </row>
    <row r="19" spans="1:26" x14ac:dyDescent="0.3">
      <c r="A19">
        <v>2.4537080308655277</v>
      </c>
      <c r="D19">
        <v>2</v>
      </c>
      <c r="E19" s="1">
        <f>$E$3+$E$3/10*D19</f>
        <v>1.5960000000000001</v>
      </c>
      <c r="F19">
        <f t="shared" si="2"/>
        <v>-862.25964819011415</v>
      </c>
      <c r="G19">
        <f t="shared" si="1"/>
        <v>-763.2298639170026</v>
      </c>
      <c r="H19">
        <f t="shared" si="1"/>
        <v>-674.38894364389148</v>
      </c>
      <c r="I19">
        <f t="shared" si="1"/>
        <v>-595.73688737077998</v>
      </c>
      <c r="J19">
        <f t="shared" si="1"/>
        <v>-527.27369509766879</v>
      </c>
      <c r="K19">
        <f t="shared" si="1"/>
        <v>-468.99936682455746</v>
      </c>
      <c r="L19">
        <f t="shared" si="1"/>
        <v>-420.91390255144609</v>
      </c>
      <c r="M19">
        <f t="shared" si="1"/>
        <v>-383.01730227833468</v>
      </c>
      <c r="N19">
        <f t="shared" si="1"/>
        <v>-355.30956600522347</v>
      </c>
      <c r="O19">
        <f t="shared" si="1"/>
        <v>-337.79069373211235</v>
      </c>
      <c r="P19">
        <f t="shared" si="1"/>
        <v>-330.46068545900096</v>
      </c>
      <c r="Q19">
        <f t="shared" si="1"/>
        <v>-333.31954118588976</v>
      </c>
      <c r="R19">
        <f t="shared" si="1"/>
        <v>-346.36726091277842</v>
      </c>
      <c r="S19">
        <f t="shared" si="1"/>
        <v>-369.60384463966687</v>
      </c>
      <c r="T19">
        <f t="shared" si="1"/>
        <v>-403.02929236655575</v>
      </c>
      <c r="U19">
        <f t="shared" si="1"/>
        <v>-446.64360409344454</v>
      </c>
      <c r="V19">
        <f t="shared" si="1"/>
        <v>-500.44677982033329</v>
      </c>
      <c r="W19">
        <f t="shared" si="1"/>
        <v>-564.43881954722178</v>
      </c>
      <c r="X19">
        <f t="shared" si="1"/>
        <v>-638.6197232741107</v>
      </c>
      <c r="Y19">
        <f t="shared" si="1"/>
        <v>-722.98949100099946</v>
      </c>
      <c r="Z19">
        <f t="shared" si="1"/>
        <v>-817.54812272788809</v>
      </c>
    </row>
    <row r="20" spans="1:26" x14ac:dyDescent="0.3">
      <c r="A20">
        <v>2.4113269420049619</v>
      </c>
      <c r="D20">
        <v>3</v>
      </c>
      <c r="E20" s="1">
        <f>$E$3+$E$3/10*D20</f>
        <v>1.7290000000000001</v>
      </c>
      <c r="F20">
        <f t="shared" si="2"/>
        <v>-995.89165245866297</v>
      </c>
      <c r="G20">
        <f t="shared" si="1"/>
        <v>-879.66919730480299</v>
      </c>
      <c r="H20">
        <f t="shared" si="1"/>
        <v>-775.40450615094346</v>
      </c>
      <c r="I20">
        <f t="shared" si="1"/>
        <v>-683.09757899708347</v>
      </c>
      <c r="J20">
        <f t="shared" si="1"/>
        <v>-602.74841584322382</v>
      </c>
      <c r="K20">
        <f t="shared" si="1"/>
        <v>-534.35701668936395</v>
      </c>
      <c r="L20">
        <f t="shared" si="1"/>
        <v>-477.92338153550406</v>
      </c>
      <c r="M20">
        <f t="shared" si="1"/>
        <v>-433.44751038164418</v>
      </c>
      <c r="N20">
        <f t="shared" si="1"/>
        <v>-400.92940322778452</v>
      </c>
      <c r="O20">
        <f t="shared" si="1"/>
        <v>-380.36906007392486</v>
      </c>
      <c r="P20">
        <f t="shared" si="1"/>
        <v>-371.76648092006496</v>
      </c>
      <c r="Q20">
        <f t="shared" si="1"/>
        <v>-375.12166576620541</v>
      </c>
      <c r="R20">
        <f t="shared" si="1"/>
        <v>-390.43461461234551</v>
      </c>
      <c r="S20">
        <f t="shared" si="1"/>
        <v>-417.70532745848544</v>
      </c>
      <c r="T20">
        <f t="shared" si="1"/>
        <v>-456.93380430462577</v>
      </c>
      <c r="U20">
        <f t="shared" si="1"/>
        <v>-508.12004515076615</v>
      </c>
      <c r="V20">
        <f t="shared" ref="V20:Z27" si="3">-50*LN(2*PI())-100*LN($E20)-V$30/2*$E20^2</f>
        <v>-571.26404999690646</v>
      </c>
      <c r="W20">
        <f t="shared" si="3"/>
        <v>-646.36581884304644</v>
      </c>
      <c r="X20">
        <f t="shared" si="3"/>
        <v>-733.42535168918675</v>
      </c>
      <c r="Y20">
        <f t="shared" si="3"/>
        <v>-832.44264853532718</v>
      </c>
      <c r="Z20">
        <f t="shared" si="3"/>
        <v>-943.41770938146738</v>
      </c>
    </row>
    <row r="21" spans="1:26" x14ac:dyDescent="0.3">
      <c r="A21">
        <v>3.5447919900470879</v>
      </c>
      <c r="D21">
        <v>4</v>
      </c>
      <c r="E21" s="1">
        <f>$E$3+$E$3/10*D21</f>
        <v>1.8620000000000001</v>
      </c>
      <c r="F21">
        <f t="shared" si="2"/>
        <v>-1138.9804018553264</v>
      </c>
      <c r="G21">
        <f t="shared" si="2"/>
        <v>-1004.1898621502578</v>
      </c>
      <c r="H21">
        <f t="shared" si="2"/>
        <v>-883.26749844518974</v>
      </c>
      <c r="I21">
        <f t="shared" si="2"/>
        <v>-776.21331074012153</v>
      </c>
      <c r="J21">
        <f t="shared" si="2"/>
        <v>-683.02729903505349</v>
      </c>
      <c r="K21">
        <f t="shared" si="2"/>
        <v>-603.70946332998528</v>
      </c>
      <c r="L21">
        <f t="shared" si="2"/>
        <v>-538.25980362491703</v>
      </c>
      <c r="M21">
        <f t="shared" si="2"/>
        <v>-486.67831991984872</v>
      </c>
      <c r="N21">
        <f t="shared" si="2"/>
        <v>-448.9650122147807</v>
      </c>
      <c r="O21">
        <f t="shared" si="2"/>
        <v>-425.11988050971263</v>
      </c>
      <c r="P21">
        <f t="shared" si="2"/>
        <v>-415.14292480464439</v>
      </c>
      <c r="Q21">
        <f t="shared" si="2"/>
        <v>-419.03414509957645</v>
      </c>
      <c r="R21">
        <f t="shared" si="2"/>
        <v>-436.79354139450822</v>
      </c>
      <c r="S21">
        <f t="shared" si="2"/>
        <v>-468.42111368943972</v>
      </c>
      <c r="T21">
        <f t="shared" si="2"/>
        <v>-513.91686198437174</v>
      </c>
      <c r="U21">
        <f t="shared" si="2"/>
        <v>-573.28078627930381</v>
      </c>
      <c r="V21">
        <f t="shared" si="3"/>
        <v>-646.51288657423572</v>
      </c>
      <c r="W21">
        <f t="shared" si="3"/>
        <v>-733.61316286916724</v>
      </c>
      <c r="X21">
        <f t="shared" si="3"/>
        <v>-834.58161516409928</v>
      </c>
      <c r="Y21">
        <f t="shared" si="3"/>
        <v>-949.41824345903126</v>
      </c>
      <c r="Z21">
        <f t="shared" si="3"/>
        <v>-1078.1230477539632</v>
      </c>
    </row>
    <row r="22" spans="1:26" x14ac:dyDescent="0.3">
      <c r="A22">
        <v>3.5900949443239369</v>
      </c>
      <c r="D22">
        <v>5</v>
      </c>
      <c r="E22" s="1">
        <f>$E$3+$E$3/10*D22</f>
        <v>1.9950000000000001</v>
      </c>
      <c r="F22">
        <f t="shared" si="2"/>
        <v>-1291.607859865408</v>
      </c>
      <c r="G22">
        <f t="shared" si="2"/>
        <v>-1136.8738219386714</v>
      </c>
      <c r="H22">
        <f t="shared" si="2"/>
        <v>-998.05988401193497</v>
      </c>
      <c r="I22">
        <f t="shared" si="2"/>
        <v>-875.16604608519845</v>
      </c>
      <c r="J22">
        <f t="shared" si="2"/>
        <v>-768.1923081584622</v>
      </c>
      <c r="K22">
        <f t="shared" si="2"/>
        <v>-677.13867023172565</v>
      </c>
      <c r="L22">
        <f t="shared" si="2"/>
        <v>-602.00513230498916</v>
      </c>
      <c r="M22">
        <f t="shared" si="2"/>
        <v>-542.79169437825271</v>
      </c>
      <c r="N22">
        <f t="shared" si="2"/>
        <v>-499.49835645151637</v>
      </c>
      <c r="O22">
        <f t="shared" si="2"/>
        <v>-472.12511852478013</v>
      </c>
      <c r="P22">
        <f t="shared" si="2"/>
        <v>-460.67198059804366</v>
      </c>
      <c r="Q22">
        <f t="shared" si="2"/>
        <v>-465.13894267130746</v>
      </c>
      <c r="R22">
        <f t="shared" si="2"/>
        <v>-485.52600474457091</v>
      </c>
      <c r="S22">
        <f t="shared" si="2"/>
        <v>-521.83316681783413</v>
      </c>
      <c r="T22">
        <f t="shared" si="2"/>
        <v>-574.0604288910979</v>
      </c>
      <c r="U22">
        <f t="shared" si="2"/>
        <v>-642.20779096436172</v>
      </c>
      <c r="V22">
        <f t="shared" si="3"/>
        <v>-726.27525303762548</v>
      </c>
      <c r="W22">
        <f t="shared" si="3"/>
        <v>-826.26281511088871</v>
      </c>
      <c r="X22">
        <f t="shared" si="3"/>
        <v>-942.17047718415256</v>
      </c>
      <c r="Y22">
        <f t="shared" si="3"/>
        <v>-1073.9982392574163</v>
      </c>
      <c r="Z22">
        <f t="shared" si="3"/>
        <v>-1221.7461013306797</v>
      </c>
    </row>
    <row r="23" spans="1:26" x14ac:dyDescent="0.3">
      <c r="A23">
        <v>2.4490555107186083</v>
      </c>
      <c r="D23">
        <v>6</v>
      </c>
      <c r="E23" s="1">
        <f>$E$3+$E$3/10*D23</f>
        <v>2.1280000000000001</v>
      </c>
      <c r="F23">
        <f t="shared" si="2"/>
        <v>-1453.8401015206473</v>
      </c>
      <c r="G23">
        <f t="shared" si="2"/>
        <v>-1277.7871517017825</v>
      </c>
      <c r="H23">
        <f t="shared" si="2"/>
        <v>-1119.8477378829182</v>
      </c>
      <c r="I23">
        <f t="shared" si="2"/>
        <v>-980.0218600640535</v>
      </c>
      <c r="J23">
        <f t="shared" si="2"/>
        <v>-858.30951824518911</v>
      </c>
      <c r="K23">
        <f t="shared" si="2"/>
        <v>-754.71071242632433</v>
      </c>
      <c r="L23">
        <f t="shared" si="2"/>
        <v>-669.22544260745974</v>
      </c>
      <c r="M23">
        <f t="shared" si="2"/>
        <v>-601.8537087885951</v>
      </c>
      <c r="N23">
        <f t="shared" si="2"/>
        <v>-552.59551096973064</v>
      </c>
      <c r="O23">
        <f t="shared" si="2"/>
        <v>-521.45084915086636</v>
      </c>
      <c r="P23">
        <f t="shared" si="2"/>
        <v>-508.41972333200169</v>
      </c>
      <c r="Q23">
        <f t="shared" si="2"/>
        <v>-513.50213351313744</v>
      </c>
      <c r="R23">
        <f t="shared" si="2"/>
        <v>-536.69807969427279</v>
      </c>
      <c r="S23">
        <f t="shared" si="2"/>
        <v>-578.00756187540787</v>
      </c>
      <c r="T23">
        <f t="shared" si="2"/>
        <v>-637.43058005654348</v>
      </c>
      <c r="U23">
        <f t="shared" si="2"/>
        <v>-714.96713423767915</v>
      </c>
      <c r="V23">
        <f t="shared" si="3"/>
        <v>-810.61722441881489</v>
      </c>
      <c r="W23">
        <f t="shared" si="3"/>
        <v>-924.38085059995001</v>
      </c>
      <c r="X23">
        <f t="shared" si="3"/>
        <v>-1056.2580127810857</v>
      </c>
      <c r="Y23">
        <f t="shared" si="3"/>
        <v>-1206.2487109622214</v>
      </c>
      <c r="Z23">
        <f t="shared" si="3"/>
        <v>-1374.3529451433567</v>
      </c>
    </row>
    <row r="24" spans="1:26" x14ac:dyDescent="0.3">
      <c r="A24">
        <v>5.0434089290356496</v>
      </c>
      <c r="D24">
        <v>7</v>
      </c>
      <c r="E24" s="1">
        <f>$E$3+$E$3/10*D24</f>
        <v>2.2610000000000001</v>
      </c>
      <c r="F24">
        <f t="shared" si="2"/>
        <v>-1625.7311719238685</v>
      </c>
      <c r="G24">
        <f t="shared" si="2"/>
        <v>-1426.9838965424156</v>
      </c>
      <c r="H24">
        <f t="shared" si="2"/>
        <v>-1248.6851051609633</v>
      </c>
      <c r="I24">
        <f t="shared" si="2"/>
        <v>-1090.8347977795106</v>
      </c>
      <c r="J24">
        <f t="shared" si="2"/>
        <v>-953.43297439805815</v>
      </c>
      <c r="K24">
        <f t="shared" si="2"/>
        <v>-836.47963501660547</v>
      </c>
      <c r="L24">
        <f t="shared" si="2"/>
        <v>-739.9747796351528</v>
      </c>
      <c r="M24">
        <f t="shared" si="2"/>
        <v>-663.91840825370025</v>
      </c>
      <c r="N24">
        <f t="shared" si="2"/>
        <v>-608.31052087224782</v>
      </c>
      <c r="O24">
        <f t="shared" si="2"/>
        <v>-573.15111749079551</v>
      </c>
      <c r="P24">
        <f t="shared" si="2"/>
        <v>-558.44019810934287</v>
      </c>
      <c r="Q24">
        <f t="shared" si="2"/>
        <v>-564.17776272789069</v>
      </c>
      <c r="R24">
        <f t="shared" si="2"/>
        <v>-590.36381134643784</v>
      </c>
      <c r="S24">
        <f t="shared" si="2"/>
        <v>-636.998343964985</v>
      </c>
      <c r="T24">
        <f t="shared" si="2"/>
        <v>-704.08136058353261</v>
      </c>
      <c r="U24">
        <f t="shared" si="2"/>
        <v>-791.61286120208024</v>
      </c>
      <c r="V24">
        <f t="shared" si="3"/>
        <v>-899.59284582062787</v>
      </c>
      <c r="W24">
        <f t="shared" si="3"/>
        <v>-1028.0213144391751</v>
      </c>
      <c r="X24">
        <f t="shared" si="3"/>
        <v>-1176.8982670577227</v>
      </c>
      <c r="Y24">
        <f t="shared" si="3"/>
        <v>-1346.2237036762704</v>
      </c>
      <c r="Z24">
        <f t="shared" si="3"/>
        <v>-1535.9976242948176</v>
      </c>
    </row>
    <row r="25" spans="1:26" x14ac:dyDescent="0.3">
      <c r="A25">
        <v>5.6424874047515914</v>
      </c>
      <c r="D25">
        <v>8</v>
      </c>
      <c r="E25" s="1">
        <f>$E$3+$E$3/10*D25</f>
        <v>2.3940000000000001</v>
      </c>
      <c r="F25">
        <f t="shared" si="2"/>
        <v>-1807.3258402095371</v>
      </c>
      <c r="G25">
        <f t="shared" si="2"/>
        <v>-1584.5088255950363</v>
      </c>
      <c r="H25">
        <f t="shared" si="2"/>
        <v>-1384.6167549805361</v>
      </c>
      <c r="I25">
        <f t="shared" si="2"/>
        <v>-1207.6496283660354</v>
      </c>
      <c r="J25">
        <f t="shared" si="2"/>
        <v>-1053.6074457515351</v>
      </c>
      <c r="K25">
        <f t="shared" si="2"/>
        <v>-922.49020713703453</v>
      </c>
      <c r="L25">
        <f t="shared" si="2"/>
        <v>-814.29791252253403</v>
      </c>
      <c r="M25">
        <f t="shared" si="2"/>
        <v>-729.03056190803341</v>
      </c>
      <c r="N25">
        <f t="shared" si="2"/>
        <v>-666.6881552935331</v>
      </c>
      <c r="O25">
        <f t="shared" si="2"/>
        <v>-627.27069267903289</v>
      </c>
      <c r="P25">
        <f t="shared" si="2"/>
        <v>-610.77817406453232</v>
      </c>
      <c r="Q25">
        <f t="shared" si="2"/>
        <v>-617.2105994500323</v>
      </c>
      <c r="R25">
        <f t="shared" si="2"/>
        <v>-646.5679688355317</v>
      </c>
      <c r="S25">
        <f t="shared" si="2"/>
        <v>-698.85028222103074</v>
      </c>
      <c r="T25">
        <f t="shared" si="2"/>
        <v>-774.05753960653055</v>
      </c>
      <c r="U25">
        <f t="shared" si="2"/>
        <v>-872.18974099203047</v>
      </c>
      <c r="V25">
        <f t="shared" si="3"/>
        <v>-993.24688637753025</v>
      </c>
      <c r="W25">
        <f t="shared" si="3"/>
        <v>-1137.2289757630294</v>
      </c>
      <c r="X25">
        <f t="shared" si="3"/>
        <v>-1304.1360091485294</v>
      </c>
      <c r="Y25">
        <f t="shared" si="3"/>
        <v>-1493.9679865340293</v>
      </c>
      <c r="Z25">
        <f t="shared" si="3"/>
        <v>-1706.7249079195285</v>
      </c>
    </row>
    <row r="26" spans="1:26" x14ac:dyDescent="0.3">
      <c r="A26">
        <v>3.2605286252000951</v>
      </c>
      <c r="D26">
        <v>9</v>
      </c>
      <c r="E26" s="1">
        <f>$E$3+$E$3/10*D26</f>
        <v>2.5270000000000001</v>
      </c>
      <c r="F26">
        <f t="shared" si="2"/>
        <v>-1998.6616079183334</v>
      </c>
      <c r="G26">
        <f t="shared" si="2"/>
        <v>-1750.3994404003249</v>
      </c>
      <c r="H26">
        <f t="shared" si="2"/>
        <v>-1527.680188882317</v>
      </c>
      <c r="I26">
        <f t="shared" si="2"/>
        <v>-1330.5038533643085</v>
      </c>
      <c r="J26">
        <f t="shared" si="2"/>
        <v>-1158.8704338463006</v>
      </c>
      <c r="K26">
        <f t="shared" si="2"/>
        <v>-1012.7799303282923</v>
      </c>
      <c r="L26">
        <f t="shared" si="2"/>
        <v>-892.23234281028385</v>
      </c>
      <c r="M26">
        <f t="shared" si="2"/>
        <v>-797.22767129227555</v>
      </c>
      <c r="N26">
        <f t="shared" si="2"/>
        <v>-727.76591577426757</v>
      </c>
      <c r="O26">
        <f t="shared" si="2"/>
        <v>-683.8470762562597</v>
      </c>
      <c r="P26">
        <f t="shared" si="2"/>
        <v>-665.47115273825125</v>
      </c>
      <c r="Q26">
        <f t="shared" si="2"/>
        <v>-672.63814522024347</v>
      </c>
      <c r="R26">
        <f t="shared" si="2"/>
        <v>-705.34805370223501</v>
      </c>
      <c r="S26">
        <f t="shared" si="2"/>
        <v>-763.6008781842263</v>
      </c>
      <c r="T26">
        <f t="shared" si="2"/>
        <v>-847.39661866621839</v>
      </c>
      <c r="U26">
        <f t="shared" si="2"/>
        <v>-956.73527514821058</v>
      </c>
      <c r="V26">
        <f t="shared" si="3"/>
        <v>-1091.6168476302025</v>
      </c>
      <c r="W26">
        <f t="shared" si="3"/>
        <v>-1252.0413361121939</v>
      </c>
      <c r="X26">
        <f t="shared" si="3"/>
        <v>-1438.0087405941861</v>
      </c>
      <c r="Y26">
        <f t="shared" si="3"/>
        <v>-1649.5190610761781</v>
      </c>
      <c r="Z26">
        <f t="shared" si="3"/>
        <v>-1886.5722975581698</v>
      </c>
    </row>
    <row r="27" spans="1:26" x14ac:dyDescent="0.3">
      <c r="A27">
        <v>3.0132489529059967</v>
      </c>
      <c r="D27">
        <v>10</v>
      </c>
      <c r="E27" s="1">
        <f>$E$3+$E$3/10*D27</f>
        <v>2.66</v>
      </c>
      <c r="F27">
        <f t="shared" si="2"/>
        <v>-2199.7702016189533</v>
      </c>
      <c r="G27">
        <f t="shared" si="2"/>
        <v>-1924.6874675269771</v>
      </c>
      <c r="H27">
        <f t="shared" si="2"/>
        <v>-1677.9071334350015</v>
      </c>
      <c r="I27">
        <f t="shared" si="2"/>
        <v>-1459.4291993430254</v>
      </c>
      <c r="J27">
        <f t="shared" si="2"/>
        <v>-1269.2536652510498</v>
      </c>
      <c r="K27">
        <f t="shared" si="2"/>
        <v>-1107.3805311590738</v>
      </c>
      <c r="L27">
        <f t="shared" si="2"/>
        <v>-973.80979706709763</v>
      </c>
      <c r="M27">
        <f t="shared" si="2"/>
        <v>-868.5414629751217</v>
      </c>
      <c r="N27">
        <f t="shared" si="2"/>
        <v>-791.57552888314603</v>
      </c>
      <c r="O27">
        <f t="shared" si="2"/>
        <v>-742.91199479117063</v>
      </c>
      <c r="P27">
        <f t="shared" si="2"/>
        <v>-722.55086069919457</v>
      </c>
      <c r="Q27">
        <f t="shared" si="2"/>
        <v>-730.49212660721923</v>
      </c>
      <c r="R27">
        <f t="shared" si="2"/>
        <v>-766.73579251524302</v>
      </c>
      <c r="S27">
        <f t="shared" si="2"/>
        <v>-831.28185842326661</v>
      </c>
      <c r="T27">
        <f t="shared" si="2"/>
        <v>-924.13032433129115</v>
      </c>
      <c r="U27">
        <f t="shared" si="2"/>
        <v>-1045.2811902393157</v>
      </c>
      <c r="V27">
        <f t="shared" si="3"/>
        <v>-1194.7344561473401</v>
      </c>
      <c r="W27">
        <f t="shared" si="3"/>
        <v>-1372.4901220553636</v>
      </c>
      <c r="X27">
        <f t="shared" si="3"/>
        <v>-1578.5481879633883</v>
      </c>
      <c r="Y27">
        <f t="shared" si="3"/>
        <v>-1812.9086538714128</v>
      </c>
      <c r="Z27">
        <f t="shared" si="3"/>
        <v>-2075.5715197794366</v>
      </c>
    </row>
    <row r="28" spans="1:26" x14ac:dyDescent="0.3">
      <c r="A28">
        <v>5.5525642993452493</v>
      </c>
    </row>
    <row r="29" spans="1:26" x14ac:dyDescent="0.3">
      <c r="A29">
        <v>4.3699581156979548</v>
      </c>
    </row>
    <row r="30" spans="1:26" x14ac:dyDescent="0.3">
      <c r="A30">
        <v>3.6139620179746998</v>
      </c>
      <c r="E30" s="2" t="s">
        <v>2</v>
      </c>
      <c r="F30" s="2">
        <f t="shared" ref="F30:K30" si="4">SUM(F31:F130)</f>
        <v>568.16206004271726</v>
      </c>
      <c r="G30" s="2">
        <f t="shared" si="4"/>
        <v>490.40675050233165</v>
      </c>
      <c r="H30" s="2">
        <f t="shared" si="4"/>
        <v>420.65144096194621</v>
      </c>
      <c r="I30" s="2">
        <f t="shared" si="4"/>
        <v>358.89613142156065</v>
      </c>
      <c r="J30" s="2">
        <f t="shared" si="4"/>
        <v>305.14082188117521</v>
      </c>
      <c r="K30" s="2">
        <f t="shared" si="4"/>
        <v>259.38551234078966</v>
      </c>
      <c r="L30" s="2">
        <f>SUM(L31:L130)</f>
        <v>221.63020280040411</v>
      </c>
      <c r="M30" s="2">
        <f t="shared" ref="M30:V30" si="5">SUM(M31:M130)</f>
        <v>191.87489326001855</v>
      </c>
      <c r="N30" s="2">
        <f t="shared" si="5"/>
        <v>170.11958371963311</v>
      </c>
      <c r="O30" s="2">
        <f t="shared" si="5"/>
        <v>156.3642741792477</v>
      </c>
      <c r="P30" s="2">
        <f t="shared" si="5"/>
        <v>150.60896463886215</v>
      </c>
      <c r="Q30" s="2">
        <f t="shared" si="5"/>
        <v>152.85365509847676</v>
      </c>
      <c r="R30" s="2">
        <f t="shared" si="5"/>
        <v>163.09834555809118</v>
      </c>
      <c r="S30" s="2">
        <f t="shared" si="5"/>
        <v>181.34303601770551</v>
      </c>
      <c r="T30" s="2">
        <f t="shared" si="5"/>
        <v>207.5877264773201</v>
      </c>
      <c r="U30" s="2">
        <f t="shared" si="5"/>
        <v>241.83241693693469</v>
      </c>
      <c r="V30" s="2">
        <f t="shared" si="5"/>
        <v>284.07710739654925</v>
      </c>
      <c r="W30" s="2">
        <f t="shared" ref="W30" si="6">SUM(W31:W130)</f>
        <v>334.32179785616358</v>
      </c>
      <c r="X30" s="2">
        <f t="shared" ref="X30" si="7">SUM(X31:X130)</f>
        <v>392.5664883157782</v>
      </c>
      <c r="Y30" s="2">
        <f t="shared" ref="Y30" si="8">SUM(Y31:Y130)</f>
        <v>458.81117877539276</v>
      </c>
      <c r="Z30" s="2">
        <f t="shared" ref="Z30" si="9">SUM(Z31:Z130)</f>
        <v>533.05586923500721</v>
      </c>
    </row>
    <row r="31" spans="1:26" x14ac:dyDescent="0.3">
      <c r="A31">
        <v>3.8801444007767714</v>
      </c>
      <c r="E31">
        <v>4.1907769728859403</v>
      </c>
      <c r="F31">
        <f>($E31-F$6)^2</f>
        <v>4.7995037449272839</v>
      </c>
      <c r="G31">
        <f>($E31-G$6)^2</f>
        <v>3.9631929557729073</v>
      </c>
      <c r="H31">
        <f t="shared" ref="H31:Z44" si="10">($E31-H$6)^2</f>
        <v>3.2068821666185321</v>
      </c>
      <c r="I31">
        <f t="shared" si="10"/>
        <v>2.5305713774641569</v>
      </c>
      <c r="J31">
        <f t="shared" si="10"/>
        <v>1.9342605883097801</v>
      </c>
      <c r="K31">
        <f t="shared" si="10"/>
        <v>1.4179497991554035</v>
      </c>
      <c r="L31">
        <f t="shared" si="10"/>
        <v>0.98163901000102693</v>
      </c>
      <c r="M31">
        <f t="shared" si="10"/>
        <v>0.62532822084665129</v>
      </c>
      <c r="N31">
        <f t="shared" si="10"/>
        <v>0.34901743169227495</v>
      </c>
      <c r="O31">
        <f t="shared" si="10"/>
        <v>0.15270664253789906</v>
      </c>
      <c r="P31">
        <f t="shared" si="10"/>
        <v>3.6395853383522803E-2</v>
      </c>
      <c r="Q31">
        <f t="shared" si="10"/>
        <v>8.5064229146683491E-5</v>
      </c>
      <c r="R31">
        <f t="shared" si="10"/>
        <v>4.3774275074770705E-2</v>
      </c>
      <c r="S31">
        <f t="shared" si="10"/>
        <v>0.16746348592039415</v>
      </c>
      <c r="T31">
        <f t="shared" si="10"/>
        <v>0.37115269676601809</v>
      </c>
      <c r="U31">
        <f t="shared" si="10"/>
        <v>0.65484190761164218</v>
      </c>
      <c r="V31">
        <f t="shared" si="10"/>
        <v>1.0185311184572665</v>
      </c>
      <c r="W31">
        <f t="shared" si="10"/>
        <v>1.4622203293028908</v>
      </c>
      <c r="X31">
        <f t="shared" si="10"/>
        <v>1.9859095401485127</v>
      </c>
      <c r="Y31">
        <f t="shared" si="10"/>
        <v>2.5895987509941372</v>
      </c>
      <c r="Z31">
        <f>($E31-Z$6)^2</f>
        <v>3.2732879618397615</v>
      </c>
    </row>
    <row r="32" spans="1:26" x14ac:dyDescent="0.3">
      <c r="A32">
        <v>4.9122146593654179</v>
      </c>
      <c r="E32">
        <v>4.0433180957770674</v>
      </c>
      <c r="F32">
        <f t="shared" ref="F32:U63" si="11">($E32-F$6)^2</f>
        <v>4.1751488405300208</v>
      </c>
      <c r="G32">
        <f t="shared" si="11"/>
        <v>3.3978216022191932</v>
      </c>
      <c r="H32">
        <f t="shared" si="10"/>
        <v>2.7004943639083669</v>
      </c>
      <c r="I32">
        <f t="shared" si="10"/>
        <v>2.0831671255975408</v>
      </c>
      <c r="J32">
        <f t="shared" si="10"/>
        <v>1.5458398872867132</v>
      </c>
      <c r="K32">
        <f t="shared" si="10"/>
        <v>1.0885126489758858</v>
      </c>
      <c r="L32">
        <f t="shared" si="10"/>
        <v>0.71118541066505869</v>
      </c>
      <c r="M32">
        <f t="shared" si="10"/>
        <v>0.41385817235423211</v>
      </c>
      <c r="N32">
        <f t="shared" si="10"/>
        <v>0.19653093404340499</v>
      </c>
      <c r="O32">
        <f t="shared" si="10"/>
        <v>5.9203695732578207E-2</v>
      </c>
      <c r="P32">
        <f t="shared" si="10"/>
        <v>1.8764574217511806E-3</v>
      </c>
      <c r="Q32">
        <f t="shared" si="10"/>
        <v>2.4549219110924295E-2</v>
      </c>
      <c r="R32">
        <f t="shared" si="10"/>
        <v>0.12722198080009756</v>
      </c>
      <c r="S32">
        <f t="shared" si="10"/>
        <v>0.30989474248926996</v>
      </c>
      <c r="T32">
        <f t="shared" si="10"/>
        <v>0.57256750417844315</v>
      </c>
      <c r="U32">
        <f t="shared" si="10"/>
        <v>0.91524026586761642</v>
      </c>
      <c r="V32">
        <f t="shared" si="10"/>
        <v>1.3379130275567899</v>
      </c>
      <c r="W32">
        <f t="shared" si="10"/>
        <v>1.8405857892459636</v>
      </c>
      <c r="X32">
        <f t="shared" si="10"/>
        <v>2.4232585509351345</v>
      </c>
      <c r="Y32">
        <f t="shared" si="10"/>
        <v>3.0859313126243082</v>
      </c>
      <c r="Z32">
        <f t="shared" si="10"/>
        <v>3.8286040743134819</v>
      </c>
    </row>
    <row r="33" spans="1:26" x14ac:dyDescent="0.3">
      <c r="A33">
        <v>4.3892613449352211</v>
      </c>
      <c r="E33">
        <v>5.2114642231608741</v>
      </c>
      <c r="F33">
        <f t="shared" si="11"/>
        <v>10.313502456642276</v>
      </c>
      <c r="G33">
        <f t="shared" si="11"/>
        <v>9.0689167673779263</v>
      </c>
      <c r="H33">
        <f t="shared" si="10"/>
        <v>7.9043310781135778</v>
      </c>
      <c r="I33">
        <f t="shared" si="10"/>
        <v>6.8197453888492294</v>
      </c>
      <c r="J33">
        <f t="shared" si="10"/>
        <v>5.8151596995848784</v>
      </c>
      <c r="K33">
        <f t="shared" si="10"/>
        <v>4.8905740103205284</v>
      </c>
      <c r="L33">
        <f t="shared" si="10"/>
        <v>4.0459883210561776</v>
      </c>
      <c r="M33">
        <f t="shared" si="10"/>
        <v>3.2814026317918294</v>
      </c>
      <c r="N33">
        <f t="shared" si="10"/>
        <v>2.5968169425274792</v>
      </c>
      <c r="O33">
        <f t="shared" si="10"/>
        <v>1.9922312532631303</v>
      </c>
      <c r="P33">
        <f t="shared" si="10"/>
        <v>1.4676455639987802</v>
      </c>
      <c r="Q33">
        <f t="shared" si="10"/>
        <v>1.0230598747344302</v>
      </c>
      <c r="R33">
        <f t="shared" si="10"/>
        <v>0.6584741854700803</v>
      </c>
      <c r="S33">
        <f t="shared" si="10"/>
        <v>0.37388849620573167</v>
      </c>
      <c r="T33">
        <f t="shared" si="10"/>
        <v>0.16930280694138175</v>
      </c>
      <c r="U33">
        <f t="shared" si="10"/>
        <v>4.4717117677031959E-2</v>
      </c>
      <c r="V33">
        <f t="shared" si="10"/>
        <v>1.3142841268231804E-4</v>
      </c>
      <c r="W33">
        <f t="shared" si="10"/>
        <v>3.5545739148332818E-2</v>
      </c>
      <c r="X33">
        <f t="shared" si="10"/>
        <v>0.15096004988398276</v>
      </c>
      <c r="Y33">
        <f t="shared" si="10"/>
        <v>0.34637436061963317</v>
      </c>
      <c r="Z33">
        <f t="shared" si="10"/>
        <v>0.62178867135528382</v>
      </c>
    </row>
    <row r="34" spans="1:26" x14ac:dyDescent="0.3">
      <c r="A34">
        <v>3.1314182352653006</v>
      </c>
      <c r="E34">
        <v>3.8273985966079636</v>
      </c>
      <c r="F34">
        <f t="shared" si="11"/>
        <v>3.3393856308847547</v>
      </c>
      <c r="G34">
        <f t="shared" si="11"/>
        <v>2.6484261922415686</v>
      </c>
      <c r="H34">
        <f t="shared" si="10"/>
        <v>2.0374667535983839</v>
      </c>
      <c r="I34">
        <f t="shared" si="10"/>
        <v>1.5065073149551993</v>
      </c>
      <c r="J34">
        <f t="shared" si="10"/>
        <v>1.0555478763120134</v>
      </c>
      <c r="K34">
        <f t="shared" si="10"/>
        <v>0.6845884376688276</v>
      </c>
      <c r="L34">
        <f t="shared" si="10"/>
        <v>0.39362899902564197</v>
      </c>
      <c r="M34">
        <f t="shared" si="10"/>
        <v>0.18266956038245682</v>
      </c>
      <c r="N34">
        <f t="shared" si="10"/>
        <v>5.1710121739271295E-2</v>
      </c>
      <c r="O34">
        <f t="shared" si="10"/>
        <v>7.506830960859217E-4</v>
      </c>
      <c r="P34">
        <f t="shared" si="10"/>
        <v>2.9791244452900489E-2</v>
      </c>
      <c r="Q34">
        <f t="shared" si="10"/>
        <v>0.13883180580971521</v>
      </c>
      <c r="R34">
        <f t="shared" si="10"/>
        <v>0.32787236716653007</v>
      </c>
      <c r="S34">
        <f t="shared" si="10"/>
        <v>0.59691292852334366</v>
      </c>
      <c r="T34">
        <f t="shared" si="10"/>
        <v>0.94595348988015848</v>
      </c>
      <c r="U34">
        <f t="shared" si="10"/>
        <v>1.3749940512369734</v>
      </c>
      <c r="V34">
        <f t="shared" si="10"/>
        <v>1.8840346125937883</v>
      </c>
      <c r="W34">
        <f t="shared" si="10"/>
        <v>2.4730751739506038</v>
      </c>
      <c r="X34">
        <f t="shared" si="10"/>
        <v>3.1421157353074158</v>
      </c>
      <c r="Y34">
        <f t="shared" si="10"/>
        <v>3.891156296664231</v>
      </c>
      <c r="Z34">
        <f t="shared" si="10"/>
        <v>4.7201968580210467</v>
      </c>
    </row>
    <row r="35" spans="1:26" x14ac:dyDescent="0.3">
      <c r="A35">
        <v>5.4854545042908285</v>
      </c>
      <c r="E35">
        <v>2.7092064657190349</v>
      </c>
      <c r="F35">
        <f t="shared" si="11"/>
        <v>0.50297381101768457</v>
      </c>
      <c r="G35">
        <f t="shared" si="11"/>
        <v>0.25929122473007049</v>
      </c>
      <c r="H35">
        <f t="shared" si="10"/>
        <v>9.5608638442456761E-2</v>
      </c>
      <c r="I35">
        <f t="shared" si="10"/>
        <v>1.1926052154842822E-2</v>
      </c>
      <c r="J35">
        <f t="shared" si="10"/>
        <v>8.2434658672287543E-3</v>
      </c>
      <c r="K35">
        <f t="shared" si="10"/>
        <v>8.4560879579614834E-2</v>
      </c>
      <c r="L35">
        <f t="shared" si="10"/>
        <v>0.24087829329200106</v>
      </c>
      <c r="M35">
        <f t="shared" si="10"/>
        <v>0.47719570700438679</v>
      </c>
      <c r="N35">
        <f t="shared" si="10"/>
        <v>0.79351312071677316</v>
      </c>
      <c r="O35">
        <f t="shared" si="10"/>
        <v>1.1898305344291586</v>
      </c>
      <c r="P35">
        <f t="shared" si="10"/>
        <v>1.6661479481415451</v>
      </c>
      <c r="Q35">
        <f t="shared" si="10"/>
        <v>2.2224653618539314</v>
      </c>
      <c r="R35">
        <f t="shared" si="10"/>
        <v>2.8587827755663184</v>
      </c>
      <c r="S35">
        <f t="shared" si="10"/>
        <v>3.575100189278702</v>
      </c>
      <c r="T35">
        <f t="shared" si="10"/>
        <v>4.3714176029910883</v>
      </c>
      <c r="U35">
        <f t="shared" si="10"/>
        <v>5.2477350167034755</v>
      </c>
      <c r="V35">
        <f t="shared" si="10"/>
        <v>6.204052430415862</v>
      </c>
      <c r="W35">
        <f t="shared" si="10"/>
        <v>7.2403698441282494</v>
      </c>
      <c r="X35">
        <f t="shared" si="10"/>
        <v>8.3566872578406315</v>
      </c>
      <c r="Y35">
        <f t="shared" si="10"/>
        <v>9.553004671553019</v>
      </c>
      <c r="Z35">
        <f t="shared" si="10"/>
        <v>10.829322085265405</v>
      </c>
    </row>
    <row r="36" spans="1:26" x14ac:dyDescent="0.3">
      <c r="A36">
        <v>3.8594548742403276</v>
      </c>
      <c r="E36">
        <v>1.4889042277936824</v>
      </c>
      <c r="F36">
        <f t="shared" si="11"/>
        <v>0.26121888836717211</v>
      </c>
      <c r="G36">
        <f t="shared" si="11"/>
        <v>0.50565719724969937</v>
      </c>
      <c r="H36">
        <f t="shared" si="10"/>
        <v>0.83009550613222605</v>
      </c>
      <c r="I36">
        <f t="shared" si="10"/>
        <v>1.2345338150147525</v>
      </c>
      <c r="J36">
        <f t="shared" si="10"/>
        <v>1.7189721238972799</v>
      </c>
      <c r="K36">
        <f t="shared" si="10"/>
        <v>2.2834104327798075</v>
      </c>
      <c r="L36">
        <f t="shared" si="10"/>
        <v>2.9278487416623351</v>
      </c>
      <c r="M36">
        <f t="shared" si="10"/>
        <v>3.652287050544861</v>
      </c>
      <c r="N36">
        <f t="shared" si="10"/>
        <v>4.4567253594273888</v>
      </c>
      <c r="O36">
        <f t="shared" si="10"/>
        <v>5.3411636683099148</v>
      </c>
      <c r="P36">
        <f t="shared" si="10"/>
        <v>6.3056019771924428</v>
      </c>
      <c r="Q36">
        <f t="shared" si="10"/>
        <v>7.3500402860749707</v>
      </c>
      <c r="R36">
        <f t="shared" si="10"/>
        <v>8.4744785949574997</v>
      </c>
      <c r="S36">
        <f t="shared" si="10"/>
        <v>9.6789169038400225</v>
      </c>
      <c r="T36">
        <f t="shared" si="10"/>
        <v>10.963355212722549</v>
      </c>
      <c r="U36">
        <f t="shared" si="10"/>
        <v>12.327793521605077</v>
      </c>
      <c r="V36">
        <f t="shared" si="10"/>
        <v>13.772231830487605</v>
      </c>
      <c r="W36">
        <f t="shared" si="10"/>
        <v>15.296670139370136</v>
      </c>
      <c r="X36">
        <f t="shared" si="10"/>
        <v>16.901108448252657</v>
      </c>
      <c r="Y36">
        <f t="shared" si="10"/>
        <v>18.585546757135184</v>
      </c>
      <c r="Z36">
        <f t="shared" si="10"/>
        <v>20.349985066017712</v>
      </c>
    </row>
    <row r="37" spans="1:26" x14ac:dyDescent="0.3">
      <c r="A37">
        <v>5.09558277472388</v>
      </c>
      <c r="E37">
        <v>4.5207319873079541</v>
      </c>
      <c r="F37">
        <f t="shared" si="11"/>
        <v>6.3540897518375079</v>
      </c>
      <c r="G37">
        <f t="shared" si="11"/>
        <v>5.3857969569143256</v>
      </c>
      <c r="H37">
        <f t="shared" si="10"/>
        <v>4.4975041619911451</v>
      </c>
      <c r="I37">
        <f t="shared" si="10"/>
        <v>3.6892113670679643</v>
      </c>
      <c r="J37">
        <f t="shared" si="10"/>
        <v>2.9609185721447817</v>
      </c>
      <c r="K37">
        <f t="shared" si="10"/>
        <v>2.3126257772215997</v>
      </c>
      <c r="L37">
        <f t="shared" si="10"/>
        <v>1.7443329822984175</v>
      </c>
      <c r="M37">
        <f t="shared" si="10"/>
        <v>1.2560401873752365</v>
      </c>
      <c r="N37">
        <f t="shared" si="10"/>
        <v>0.84774739245205444</v>
      </c>
      <c r="O37">
        <f t="shared" si="10"/>
        <v>0.51945459752887324</v>
      </c>
      <c r="P37">
        <f t="shared" si="10"/>
        <v>0.27116180260569128</v>
      </c>
      <c r="Q37">
        <f t="shared" si="10"/>
        <v>0.10286900768250952</v>
      </c>
      <c r="R37">
        <f t="shared" si="10"/>
        <v>1.4576212759327908E-2</v>
      </c>
      <c r="S37">
        <f t="shared" si="10"/>
        <v>6.2834178361462914E-3</v>
      </c>
      <c r="T37">
        <f t="shared" si="10"/>
        <v>7.7990622912964602E-2</v>
      </c>
      <c r="U37">
        <f t="shared" si="10"/>
        <v>0.22969782798978305</v>
      </c>
      <c r="V37">
        <f t="shared" si="10"/>
        <v>0.46140503306660163</v>
      </c>
      <c r="W37">
        <f t="shared" si="10"/>
        <v>0.77311223814342034</v>
      </c>
      <c r="X37">
        <f t="shared" si="10"/>
        <v>1.1648194432202374</v>
      </c>
      <c r="Y37">
        <f t="shared" si="10"/>
        <v>1.636526648297056</v>
      </c>
      <c r="Z37">
        <f t="shared" si="10"/>
        <v>2.188233853373875</v>
      </c>
    </row>
    <row r="38" spans="1:26" x14ac:dyDescent="0.3">
      <c r="A38">
        <v>4.5979788966214983</v>
      </c>
      <c r="E38">
        <v>5.337880348728504</v>
      </c>
      <c r="F38">
        <f t="shared" si="11"/>
        <v>11.141445222427921</v>
      </c>
      <c r="G38">
        <f t="shared" si="11"/>
        <v>9.8462930829365174</v>
      </c>
      <c r="H38">
        <f t="shared" si="10"/>
        <v>8.6311409434451178</v>
      </c>
      <c r="I38">
        <f t="shared" si="10"/>
        <v>7.4959888039537166</v>
      </c>
      <c r="J38">
        <f t="shared" si="10"/>
        <v>6.4408366644623145</v>
      </c>
      <c r="K38">
        <f t="shared" si="10"/>
        <v>5.4656845249709116</v>
      </c>
      <c r="L38">
        <f t="shared" si="10"/>
        <v>4.5705323854795097</v>
      </c>
      <c r="M38">
        <f t="shared" si="10"/>
        <v>3.7553802459881087</v>
      </c>
      <c r="N38">
        <f t="shared" si="10"/>
        <v>3.0202281064967065</v>
      </c>
      <c r="O38">
        <f t="shared" si="10"/>
        <v>2.3650759670053056</v>
      </c>
      <c r="P38">
        <f t="shared" si="10"/>
        <v>1.7899238275139036</v>
      </c>
      <c r="Q38">
        <f t="shared" si="10"/>
        <v>1.2947716880225015</v>
      </c>
      <c r="R38">
        <f t="shared" si="10"/>
        <v>0.87961954853109969</v>
      </c>
      <c r="S38">
        <f t="shared" si="10"/>
        <v>0.54446740903969926</v>
      </c>
      <c r="T38">
        <f t="shared" si="10"/>
        <v>0.28931526954829728</v>
      </c>
      <c r="U38">
        <f t="shared" si="10"/>
        <v>0.11416313005689549</v>
      </c>
      <c r="V38">
        <f t="shared" si="10"/>
        <v>1.9010990565493834E-2</v>
      </c>
      <c r="W38">
        <f t="shared" si="10"/>
        <v>3.8588510740923147E-3</v>
      </c>
      <c r="X38">
        <f t="shared" si="10"/>
        <v>6.8706711582690469E-2</v>
      </c>
      <c r="Y38">
        <f t="shared" si="10"/>
        <v>0.21355457209128889</v>
      </c>
      <c r="Z38">
        <f t="shared" si="10"/>
        <v>0.43840243259988743</v>
      </c>
    </row>
    <row r="39" spans="1:26" x14ac:dyDescent="0.3">
      <c r="A39">
        <v>3.1582101301901275</v>
      </c>
      <c r="E39">
        <v>3.0922324286657386</v>
      </c>
      <c r="F39">
        <f t="shared" si="11"/>
        <v>1.1929716782290576</v>
      </c>
      <c r="G39">
        <f t="shared" si="11"/>
        <v>0.79607870676276193</v>
      </c>
      <c r="H39">
        <f t="shared" si="10"/>
        <v>0.47918573529646696</v>
      </c>
      <c r="I39">
        <f t="shared" si="10"/>
        <v>0.24229276383017173</v>
      </c>
      <c r="J39">
        <f t="shared" si="10"/>
        <v>8.539979236387607E-2</v>
      </c>
      <c r="K39">
        <f t="shared" si="10"/>
        <v>8.5068208975805516E-3</v>
      </c>
      <c r="L39">
        <f t="shared" si="10"/>
        <v>1.1613849431285168E-2</v>
      </c>
      <c r="M39">
        <f t="shared" si="10"/>
        <v>9.4720877964989653E-2</v>
      </c>
      <c r="N39">
        <f t="shared" si="10"/>
        <v>0.25782790649869436</v>
      </c>
      <c r="O39">
        <f t="shared" si="10"/>
        <v>0.50093493503239861</v>
      </c>
      <c r="P39">
        <f t="shared" si="10"/>
        <v>0.82404196356610349</v>
      </c>
      <c r="Q39">
        <f t="shared" si="10"/>
        <v>1.2271489920998084</v>
      </c>
      <c r="R39">
        <f t="shared" si="10"/>
        <v>1.7102560206335136</v>
      </c>
      <c r="S39">
        <f t="shared" si="10"/>
        <v>2.2733630491672163</v>
      </c>
      <c r="T39">
        <f t="shared" si="10"/>
        <v>2.9164700777009211</v>
      </c>
      <c r="U39">
        <f t="shared" si="10"/>
        <v>3.6395771062346265</v>
      </c>
      <c r="V39">
        <f t="shared" si="10"/>
        <v>4.4426841347683315</v>
      </c>
      <c r="W39">
        <f t="shared" si="10"/>
        <v>5.3257911633020374</v>
      </c>
      <c r="X39">
        <f t="shared" si="10"/>
        <v>6.2888981918357381</v>
      </c>
      <c r="Y39">
        <f t="shared" si="10"/>
        <v>7.3320052203694441</v>
      </c>
      <c r="Z39">
        <f t="shared" si="10"/>
        <v>8.4551122489031485</v>
      </c>
    </row>
    <row r="40" spans="1:26" x14ac:dyDescent="0.3">
      <c r="A40">
        <v>4.2570990318417898</v>
      </c>
      <c r="E40">
        <v>1.0578101056162268</v>
      </c>
      <c r="F40">
        <f t="shared" si="11"/>
        <v>0.88772179707890575</v>
      </c>
      <c r="G40">
        <f t="shared" si="11"/>
        <v>1.3045977548324155</v>
      </c>
      <c r="H40">
        <f t="shared" si="10"/>
        <v>1.8014737125859241</v>
      </c>
      <c r="I40">
        <f t="shared" si="10"/>
        <v>2.3783496703394325</v>
      </c>
      <c r="J40">
        <f t="shared" si="10"/>
        <v>3.0352256280929422</v>
      </c>
      <c r="K40">
        <f t="shared" si="10"/>
        <v>3.7721015858464519</v>
      </c>
      <c r="L40">
        <f t="shared" si="10"/>
        <v>4.5889775435999622</v>
      </c>
      <c r="M40">
        <f t="shared" si="10"/>
        <v>5.4858535013534704</v>
      </c>
      <c r="N40">
        <f t="shared" si="10"/>
        <v>6.4627294591069804</v>
      </c>
      <c r="O40">
        <f t="shared" si="10"/>
        <v>7.5196054168604887</v>
      </c>
      <c r="P40">
        <f t="shared" si="10"/>
        <v>8.6564813746139979</v>
      </c>
      <c r="Q40">
        <f t="shared" si="10"/>
        <v>9.8733573323675081</v>
      </c>
      <c r="R40">
        <f t="shared" si="10"/>
        <v>11.17023329012102</v>
      </c>
      <c r="S40">
        <f t="shared" si="10"/>
        <v>12.547109247874523</v>
      </c>
      <c r="T40">
        <f t="shared" si="10"/>
        <v>14.003985205628034</v>
      </c>
      <c r="U40">
        <f t="shared" si="10"/>
        <v>15.540861163381544</v>
      </c>
      <c r="V40">
        <f t="shared" si="10"/>
        <v>17.157737121135057</v>
      </c>
      <c r="W40">
        <f t="shared" si="10"/>
        <v>18.854613078888566</v>
      </c>
      <c r="X40">
        <f t="shared" si="10"/>
        <v>20.631489036642069</v>
      </c>
      <c r="Y40">
        <f t="shared" si="10"/>
        <v>22.488364994395582</v>
      </c>
      <c r="Z40">
        <f t="shared" si="10"/>
        <v>24.425240952149093</v>
      </c>
    </row>
    <row r="41" spans="1:26" x14ac:dyDescent="0.3">
      <c r="A41">
        <v>5.2165394309704425</v>
      </c>
      <c r="E41">
        <v>4.8444885679637082</v>
      </c>
      <c r="F41">
        <f t="shared" si="11"/>
        <v>8.0911152132762272</v>
      </c>
      <c r="G41">
        <f t="shared" si="11"/>
        <v>6.9933197860907432</v>
      </c>
      <c r="H41">
        <f t="shared" si="10"/>
        <v>5.9755243589052611</v>
      </c>
      <c r="I41">
        <f t="shared" si="10"/>
        <v>5.0377289317197791</v>
      </c>
      <c r="J41">
        <f t="shared" si="10"/>
        <v>4.1799335045342954</v>
      </c>
      <c r="K41">
        <f t="shared" si="10"/>
        <v>3.4021380773488108</v>
      </c>
      <c r="L41">
        <f t="shared" si="10"/>
        <v>2.7043426501633272</v>
      </c>
      <c r="M41">
        <f t="shared" si="10"/>
        <v>2.0865472229778446</v>
      </c>
      <c r="N41">
        <f t="shared" si="10"/>
        <v>1.5487517957923609</v>
      </c>
      <c r="O41">
        <f t="shared" si="10"/>
        <v>1.0909563686068782</v>
      </c>
      <c r="P41">
        <f t="shared" si="10"/>
        <v>0.71316094142139463</v>
      </c>
      <c r="Q41">
        <f t="shared" si="10"/>
        <v>0.41536551423591106</v>
      </c>
      <c r="R41">
        <f t="shared" si="10"/>
        <v>0.19757008705042772</v>
      </c>
      <c r="S41">
        <f t="shared" si="10"/>
        <v>5.9774659864944936E-2</v>
      </c>
      <c r="T41">
        <f t="shared" si="10"/>
        <v>1.9792326794614988E-3</v>
      </c>
      <c r="U41">
        <f t="shared" si="10"/>
        <v>2.4183805493978205E-2</v>
      </c>
      <c r="V41">
        <f t="shared" si="10"/>
        <v>0.12638837830849506</v>
      </c>
      <c r="W41">
        <f t="shared" si="10"/>
        <v>0.30859295112301205</v>
      </c>
      <c r="X41">
        <f t="shared" si="10"/>
        <v>0.57079752393752781</v>
      </c>
      <c r="Y41">
        <f t="shared" si="10"/>
        <v>0.9130020967520448</v>
      </c>
      <c r="Z41">
        <f t="shared" si="10"/>
        <v>1.3352066695665619</v>
      </c>
    </row>
    <row r="42" spans="1:26" x14ac:dyDescent="0.3">
      <c r="A42">
        <v>4.9711707207316067</v>
      </c>
      <c r="E42">
        <v>3.1428219345834805</v>
      </c>
      <c r="F42">
        <f t="shared" si="11"/>
        <v>1.306041974165129</v>
      </c>
      <c r="G42">
        <f t="shared" si="11"/>
        <v>0.88891320033173638</v>
      </c>
      <c r="H42">
        <f t="shared" si="10"/>
        <v>0.55178442649834469</v>
      </c>
      <c r="I42">
        <f t="shared" si="10"/>
        <v>0.29465565266495275</v>
      </c>
      <c r="J42">
        <f t="shared" si="10"/>
        <v>0.11752687883156028</v>
      </c>
      <c r="K42">
        <f t="shared" si="10"/>
        <v>2.0398104998167976E-2</v>
      </c>
      <c r="L42">
        <f t="shared" si="10"/>
        <v>3.269331164775807E-3</v>
      </c>
      <c r="M42">
        <f t="shared" si="10"/>
        <v>6.6140557331383548E-2</v>
      </c>
      <c r="N42">
        <f t="shared" si="10"/>
        <v>0.20901178349799149</v>
      </c>
      <c r="O42">
        <f t="shared" si="10"/>
        <v>0.43188300966459897</v>
      </c>
      <c r="P42">
        <f t="shared" si="10"/>
        <v>0.73475423583120703</v>
      </c>
      <c r="Q42">
        <f t="shared" si="10"/>
        <v>1.1176254619978152</v>
      </c>
      <c r="R42">
        <f t="shared" si="10"/>
        <v>1.5804966881644236</v>
      </c>
      <c r="S42">
        <f t="shared" si="10"/>
        <v>2.1233679143310296</v>
      </c>
      <c r="T42">
        <f t="shared" si="10"/>
        <v>2.7462391404976376</v>
      </c>
      <c r="U42">
        <f t="shared" si="10"/>
        <v>3.4491103666642462</v>
      </c>
      <c r="V42">
        <f t="shared" si="10"/>
        <v>4.2319815928308548</v>
      </c>
      <c r="W42">
        <f t="shared" si="10"/>
        <v>5.0948528189974631</v>
      </c>
      <c r="X42">
        <f t="shared" si="10"/>
        <v>6.0377240451640679</v>
      </c>
      <c r="Y42">
        <f t="shared" si="10"/>
        <v>7.0605952713306763</v>
      </c>
      <c r="Z42">
        <f t="shared" si="10"/>
        <v>8.1634664974972857</v>
      </c>
    </row>
    <row r="43" spans="1:26" x14ac:dyDescent="0.3">
      <c r="A43">
        <v>3.8319121914391872</v>
      </c>
      <c r="E43">
        <v>4.5101899205328664</v>
      </c>
      <c r="F43">
        <f t="shared" si="11"/>
        <v>6.3010534371447982</v>
      </c>
      <c r="G43">
        <f t="shared" si="11"/>
        <v>5.3369774689316509</v>
      </c>
      <c r="H43">
        <f t="shared" si="10"/>
        <v>4.4529015007185055</v>
      </c>
      <c r="I43">
        <f t="shared" si="10"/>
        <v>3.6488255325053598</v>
      </c>
      <c r="J43">
        <f t="shared" si="10"/>
        <v>2.9247495642922123</v>
      </c>
      <c r="K43">
        <f t="shared" si="10"/>
        <v>2.2806735960790654</v>
      </c>
      <c r="L43">
        <f t="shared" si="10"/>
        <v>1.7165976278659183</v>
      </c>
      <c r="M43">
        <f t="shared" si="10"/>
        <v>1.2325216596527724</v>
      </c>
      <c r="N43">
        <f t="shared" si="10"/>
        <v>0.82844569143962543</v>
      </c>
      <c r="O43">
        <f t="shared" si="10"/>
        <v>0.50436972322647933</v>
      </c>
      <c r="P43">
        <f t="shared" si="10"/>
        <v>0.26029375501333252</v>
      </c>
      <c r="Q43">
        <f t="shared" si="10"/>
        <v>9.6217786800185848E-2</v>
      </c>
      <c r="R43">
        <f t="shared" si="10"/>
        <v>1.2141818587039329E-2</v>
      </c>
      <c r="S43">
        <f t="shared" si="10"/>
        <v>8.0658503738927911E-3</v>
      </c>
      <c r="T43">
        <f t="shared" si="10"/>
        <v>8.3989882160746196E-2</v>
      </c>
      <c r="U43">
        <f t="shared" si="10"/>
        <v>0.23991391394759976</v>
      </c>
      <c r="V43">
        <f t="shared" si="10"/>
        <v>0.47583794573445343</v>
      </c>
      <c r="W43">
        <f t="shared" si="10"/>
        <v>0.79176197752130728</v>
      </c>
      <c r="X43">
        <f t="shared" si="10"/>
        <v>1.1876860093081594</v>
      </c>
      <c r="Y43">
        <f t="shared" si="10"/>
        <v>1.663610041095013</v>
      </c>
      <c r="Z43">
        <f t="shared" si="10"/>
        <v>2.2195340728818671</v>
      </c>
    </row>
    <row r="44" spans="1:26" x14ac:dyDescent="0.3">
      <c r="A44">
        <v>4.4070836894243257</v>
      </c>
      <c r="E44">
        <v>1.0408080116612837</v>
      </c>
      <c r="F44">
        <f t="shared" si="11"/>
        <v>0.92004927049318008</v>
      </c>
      <c r="G44">
        <f t="shared" si="11"/>
        <v>1.3437260658286672</v>
      </c>
      <c r="H44">
        <f t="shared" si="10"/>
        <v>1.8474028611641529</v>
      </c>
      <c r="I44">
        <f t="shared" si="10"/>
        <v>2.4310796564996386</v>
      </c>
      <c r="J44">
        <f t="shared" si="10"/>
        <v>3.0947564518351256</v>
      </c>
      <c r="K44">
        <f t="shared" si="10"/>
        <v>3.8384332471706126</v>
      </c>
      <c r="L44">
        <f t="shared" si="10"/>
        <v>4.6621100425061002</v>
      </c>
      <c r="M44">
        <f t="shared" si="10"/>
        <v>5.5657868378415856</v>
      </c>
      <c r="N44">
        <f t="shared" si="10"/>
        <v>6.5494636331770728</v>
      </c>
      <c r="O44">
        <f t="shared" si="10"/>
        <v>7.6131404285125583</v>
      </c>
      <c r="P44">
        <f t="shared" ref="P44:Z107" si="12">($E44-P$6)^2</f>
        <v>8.7568172238480457</v>
      </c>
      <c r="Q44">
        <f t="shared" si="12"/>
        <v>9.9804940191835332</v>
      </c>
      <c r="R44">
        <f t="shared" si="12"/>
        <v>11.284170814519021</v>
      </c>
      <c r="S44">
        <f t="shared" si="12"/>
        <v>12.667847609854503</v>
      </c>
      <c r="T44">
        <f t="shared" si="12"/>
        <v>14.131524405189991</v>
      </c>
      <c r="U44">
        <f t="shared" si="12"/>
        <v>15.675201200525478</v>
      </c>
      <c r="V44">
        <f t="shared" si="12"/>
        <v>17.298877995860966</v>
      </c>
      <c r="W44">
        <f t="shared" si="12"/>
        <v>19.002554791196456</v>
      </c>
      <c r="X44">
        <f t="shared" si="12"/>
        <v>20.786231586531933</v>
      </c>
      <c r="Y44">
        <f t="shared" si="12"/>
        <v>22.649908381867423</v>
      </c>
      <c r="Z44">
        <f t="shared" si="12"/>
        <v>24.593585177202911</v>
      </c>
    </row>
    <row r="45" spans="1:26" x14ac:dyDescent="0.3">
      <c r="A45">
        <v>4.7807691417838214</v>
      </c>
      <c r="E45">
        <v>4.6666020908596693</v>
      </c>
      <c r="F45">
        <f t="shared" si="11"/>
        <v>7.1107667109771597</v>
      </c>
      <c r="G45">
        <f t="shared" si="11"/>
        <v>6.0841258746332914</v>
      </c>
      <c r="H45">
        <f t="shared" si="11"/>
        <v>5.1374850382894248</v>
      </c>
      <c r="I45">
        <f t="shared" si="11"/>
        <v>4.2708442019455584</v>
      </c>
      <c r="J45">
        <f t="shared" si="11"/>
        <v>3.4842033656016898</v>
      </c>
      <c r="K45">
        <f t="shared" si="11"/>
        <v>2.7775625292578212</v>
      </c>
      <c r="L45">
        <f t="shared" si="11"/>
        <v>2.1509216929139532</v>
      </c>
      <c r="M45">
        <f t="shared" si="11"/>
        <v>1.6042808565700861</v>
      </c>
      <c r="N45">
        <f t="shared" si="11"/>
        <v>1.137640020226218</v>
      </c>
      <c r="O45">
        <f t="shared" si="11"/>
        <v>0.75099918388235076</v>
      </c>
      <c r="P45">
        <f t="shared" si="11"/>
        <v>0.44435834753848275</v>
      </c>
      <c r="Q45">
        <f t="shared" si="11"/>
        <v>0.21771751119461488</v>
      </c>
      <c r="R45">
        <f t="shared" si="11"/>
        <v>7.107667485074716E-2</v>
      </c>
      <c r="S45">
        <f t="shared" si="11"/>
        <v>4.4358385068796868E-3</v>
      </c>
      <c r="T45">
        <f t="shared" si="11"/>
        <v>1.7795002163011889E-2</v>
      </c>
      <c r="U45">
        <f t="shared" si="11"/>
        <v>0.11115416581914424</v>
      </c>
      <c r="V45">
        <f t="shared" si="12"/>
        <v>0.28451332947527674</v>
      </c>
      <c r="W45">
        <f t="shared" si="12"/>
        <v>0.53787249313140939</v>
      </c>
      <c r="X45">
        <f t="shared" si="12"/>
        <v>0.87123165678754044</v>
      </c>
      <c r="Y45">
        <f t="shared" si="12"/>
        <v>1.2845908204436731</v>
      </c>
      <c r="Z45">
        <f t="shared" si="12"/>
        <v>1.7779499840998056</v>
      </c>
    </row>
    <row r="46" spans="1:26" x14ac:dyDescent="0.3">
      <c r="A46">
        <v>3.4528662909942796</v>
      </c>
      <c r="E46">
        <v>4.3542447757354239</v>
      </c>
      <c r="F46">
        <f t="shared" si="11"/>
        <v>5.5424684640775368</v>
      </c>
      <c r="G46">
        <f t="shared" si="11"/>
        <v>4.6407705537833657</v>
      </c>
      <c r="H46">
        <f t="shared" si="11"/>
        <v>3.8190726434891977</v>
      </c>
      <c r="I46">
        <f t="shared" si="11"/>
        <v>3.077374733195029</v>
      </c>
      <c r="J46">
        <f t="shared" si="11"/>
        <v>2.4156768229008585</v>
      </c>
      <c r="K46">
        <f t="shared" si="11"/>
        <v>1.8339789126066885</v>
      </c>
      <c r="L46">
        <f t="shared" si="11"/>
        <v>1.3322810023125187</v>
      </c>
      <c r="M46">
        <f t="shared" si="11"/>
        <v>0.91058309201834964</v>
      </c>
      <c r="N46">
        <f t="shared" si="11"/>
        <v>0.56888518172417979</v>
      </c>
      <c r="O46">
        <f t="shared" si="11"/>
        <v>0.30718727143001051</v>
      </c>
      <c r="P46">
        <f t="shared" si="11"/>
        <v>0.12548936113584078</v>
      </c>
      <c r="Q46">
        <f t="shared" si="11"/>
        <v>2.3791450841671159E-2</v>
      </c>
      <c r="R46">
        <f t="shared" si="11"/>
        <v>2.093540547501686E-3</v>
      </c>
      <c r="S46">
        <f t="shared" si="11"/>
        <v>6.0395630253331917E-2</v>
      </c>
      <c r="T46">
        <f t="shared" si="11"/>
        <v>0.19869771995916238</v>
      </c>
      <c r="U46">
        <f t="shared" si="11"/>
        <v>0.41699980966499295</v>
      </c>
      <c r="V46">
        <f t="shared" si="12"/>
        <v>0.71530189937082367</v>
      </c>
      <c r="W46">
        <f t="shared" si="12"/>
        <v>1.0936039890766547</v>
      </c>
      <c r="X46">
        <f t="shared" si="12"/>
        <v>1.5519060787824834</v>
      </c>
      <c r="Y46">
        <f t="shared" si="12"/>
        <v>2.090208168488314</v>
      </c>
      <c r="Z46">
        <f t="shared" si="12"/>
        <v>2.7085102581941451</v>
      </c>
    </row>
    <row r="47" spans="1:26" x14ac:dyDescent="0.3">
      <c r="A47">
        <v>5.3407534424914047</v>
      </c>
      <c r="E47">
        <v>4.8183765203284565</v>
      </c>
      <c r="F47">
        <f t="shared" si="11"/>
        <v>7.9432462103387387</v>
      </c>
      <c r="G47">
        <f t="shared" si="11"/>
        <v>6.8558956022073554</v>
      </c>
      <c r="H47">
        <f t="shared" si="11"/>
        <v>5.8485449940759739</v>
      </c>
      <c r="I47">
        <f t="shared" si="11"/>
        <v>4.9211943859445926</v>
      </c>
      <c r="J47">
        <f t="shared" si="11"/>
        <v>4.0738437778132086</v>
      </c>
      <c r="K47">
        <f t="shared" si="11"/>
        <v>3.3064931696818256</v>
      </c>
      <c r="L47">
        <f t="shared" si="11"/>
        <v>2.6191425615504427</v>
      </c>
      <c r="M47">
        <f t="shared" si="11"/>
        <v>2.0117919534190607</v>
      </c>
      <c r="N47">
        <f t="shared" si="11"/>
        <v>1.4844413452876777</v>
      </c>
      <c r="O47">
        <f t="shared" si="11"/>
        <v>1.0370907371562956</v>
      </c>
      <c r="P47">
        <f t="shared" si="11"/>
        <v>0.66974012902491264</v>
      </c>
      <c r="Q47">
        <f t="shared" si="11"/>
        <v>0.38238952089352979</v>
      </c>
      <c r="R47">
        <f t="shared" si="11"/>
        <v>0.17503891276214711</v>
      </c>
      <c r="S47">
        <f t="shared" si="11"/>
        <v>4.7688304630764948E-2</v>
      </c>
      <c r="T47">
        <f t="shared" si="11"/>
        <v>3.3769649938218286E-4</v>
      </c>
      <c r="U47">
        <f t="shared" si="11"/>
        <v>3.2987088367999559E-2</v>
      </c>
      <c r="V47">
        <f t="shared" si="12"/>
        <v>0.14563648023661707</v>
      </c>
      <c r="W47">
        <f t="shared" si="12"/>
        <v>0.33828587210523475</v>
      </c>
      <c r="X47">
        <f t="shared" si="12"/>
        <v>0.61093526397385112</v>
      </c>
      <c r="Y47">
        <f t="shared" si="12"/>
        <v>0.96358465584246877</v>
      </c>
      <c r="Z47">
        <f t="shared" si="12"/>
        <v>1.3962340477110864</v>
      </c>
    </row>
    <row r="48" spans="1:26" x14ac:dyDescent="0.3">
      <c r="A48">
        <v>3.8820420614720206</v>
      </c>
      <c r="E48">
        <v>7.1175550248008221</v>
      </c>
      <c r="F48">
        <f t="shared" si="11"/>
        <v>26.189369431864144</v>
      </c>
      <c r="G48">
        <f t="shared" si="11"/>
        <v>24.182347421943813</v>
      </c>
      <c r="H48">
        <f t="shared" si="11"/>
        <v>22.255325412023481</v>
      </c>
      <c r="I48">
        <f t="shared" si="11"/>
        <v>20.408303402103162</v>
      </c>
      <c r="J48">
        <f t="shared" si="11"/>
        <v>18.64128139218283</v>
      </c>
      <c r="K48">
        <f t="shared" si="11"/>
        <v>16.954259382262499</v>
      </c>
      <c r="L48">
        <f t="shared" si="11"/>
        <v>15.347237372342169</v>
      </c>
      <c r="M48">
        <f t="shared" si="11"/>
        <v>13.820215362421841</v>
      </c>
      <c r="N48">
        <f t="shared" si="11"/>
        <v>12.373193352501511</v>
      </c>
      <c r="O48">
        <f t="shared" si="11"/>
        <v>11.006171342581185</v>
      </c>
      <c r="P48">
        <f t="shared" si="11"/>
        <v>9.7191493326608551</v>
      </c>
      <c r="Q48">
        <f t="shared" si="11"/>
        <v>8.5121273227405254</v>
      </c>
      <c r="R48">
        <f t="shared" si="11"/>
        <v>7.3851053128201949</v>
      </c>
      <c r="S48">
        <f t="shared" si="11"/>
        <v>6.3380833028998698</v>
      </c>
      <c r="T48">
        <f t="shared" si="11"/>
        <v>5.3710612929795403</v>
      </c>
      <c r="U48">
        <f t="shared" si="11"/>
        <v>4.4840392830592108</v>
      </c>
      <c r="V48">
        <f t="shared" si="12"/>
        <v>3.677017273138881</v>
      </c>
      <c r="W48">
        <f t="shared" si="12"/>
        <v>2.9499952632185513</v>
      </c>
      <c r="X48">
        <f t="shared" si="12"/>
        <v>2.3029732532982248</v>
      </c>
      <c r="Y48">
        <f t="shared" si="12"/>
        <v>1.7359512433778954</v>
      </c>
      <c r="Z48">
        <f t="shared" si="12"/>
        <v>1.2489292334575661</v>
      </c>
    </row>
    <row r="49" spans="1:26" x14ac:dyDescent="0.3">
      <c r="A49">
        <v>2.4153055265778676</v>
      </c>
      <c r="E49">
        <v>2.4537080308655277</v>
      </c>
      <c r="F49">
        <f t="shared" si="11"/>
        <v>0.20585097727187462</v>
      </c>
      <c r="G49">
        <f t="shared" si="11"/>
        <v>6.4367764925663457E-2</v>
      </c>
      <c r="H49">
        <f t="shared" si="11"/>
        <v>2.8845525794524846E-3</v>
      </c>
      <c r="I49">
        <f t="shared" si="11"/>
        <v>2.1401340233241296E-2</v>
      </c>
      <c r="J49">
        <f t="shared" si="11"/>
        <v>0.1199181278870302</v>
      </c>
      <c r="K49">
        <f t="shared" si="11"/>
        <v>0.29843491554081925</v>
      </c>
      <c r="L49">
        <f t="shared" si="11"/>
        <v>0.55695170319460841</v>
      </c>
      <c r="M49">
        <f t="shared" si="11"/>
        <v>0.89546849084839697</v>
      </c>
      <c r="N49">
        <f t="shared" si="11"/>
        <v>1.3139852785021862</v>
      </c>
      <c r="O49">
        <f t="shared" si="11"/>
        <v>1.8125020661559745</v>
      </c>
      <c r="P49">
        <f t="shared" si="11"/>
        <v>2.3910188538097641</v>
      </c>
      <c r="Q49">
        <f t="shared" si="11"/>
        <v>3.0495356414635535</v>
      </c>
      <c r="R49">
        <f t="shared" si="11"/>
        <v>3.788052429117343</v>
      </c>
      <c r="S49">
        <f t="shared" si="11"/>
        <v>4.6065692167711294</v>
      </c>
      <c r="T49">
        <f t="shared" si="11"/>
        <v>5.5050860044249186</v>
      </c>
      <c r="U49">
        <f t="shared" si="11"/>
        <v>6.4836027920787087</v>
      </c>
      <c r="V49">
        <f t="shared" si="12"/>
        <v>7.542119579732498</v>
      </c>
      <c r="W49">
        <f t="shared" si="12"/>
        <v>8.6806363673862883</v>
      </c>
      <c r="X49">
        <f t="shared" si="12"/>
        <v>9.8991531550400733</v>
      </c>
      <c r="Y49">
        <f t="shared" si="12"/>
        <v>11.197669942693864</v>
      </c>
      <c r="Z49">
        <f t="shared" si="12"/>
        <v>12.576186730347652</v>
      </c>
    </row>
    <row r="50" spans="1:26" x14ac:dyDescent="0.3">
      <c r="A50">
        <v>3.5197529187862528</v>
      </c>
      <c r="E50">
        <v>2.4113269420049619</v>
      </c>
      <c r="F50">
        <f t="shared" si="11"/>
        <v>0.16918985321915328</v>
      </c>
      <c r="G50">
        <f t="shared" si="11"/>
        <v>4.4659076417168452E-2</v>
      </c>
      <c r="H50">
        <f t="shared" si="11"/>
        <v>1.2829961518377215E-4</v>
      </c>
      <c r="I50">
        <f t="shared" si="11"/>
        <v>3.5597522813198876E-2</v>
      </c>
      <c r="J50">
        <f t="shared" si="11"/>
        <v>0.15106674601121411</v>
      </c>
      <c r="K50">
        <f t="shared" si="11"/>
        <v>0.34653596920922952</v>
      </c>
      <c r="L50">
        <f t="shared" si="11"/>
        <v>0.62200519240724506</v>
      </c>
      <c r="M50">
        <f t="shared" si="11"/>
        <v>0.97747441560525983</v>
      </c>
      <c r="N50">
        <f t="shared" si="11"/>
        <v>1.4129436388032754</v>
      </c>
      <c r="O50">
        <f t="shared" si="11"/>
        <v>1.9284128620012899</v>
      </c>
      <c r="P50">
        <f t="shared" si="11"/>
        <v>2.5238820851993058</v>
      </c>
      <c r="Q50">
        <f t="shared" si="11"/>
        <v>3.1993513083973215</v>
      </c>
      <c r="R50">
        <f t="shared" si="11"/>
        <v>3.9548205315953378</v>
      </c>
      <c r="S50">
        <f t="shared" si="11"/>
        <v>4.7902897547933501</v>
      </c>
      <c r="T50">
        <f t="shared" si="11"/>
        <v>5.7057589779913656</v>
      </c>
      <c r="U50">
        <f t="shared" si="11"/>
        <v>6.701228201189382</v>
      </c>
      <c r="V50">
        <f t="shared" si="12"/>
        <v>7.7766974243873985</v>
      </c>
      <c r="W50">
        <f t="shared" si="12"/>
        <v>8.9321666475854151</v>
      </c>
      <c r="X50">
        <f t="shared" si="12"/>
        <v>10.167635870783425</v>
      </c>
      <c r="Y50">
        <f t="shared" si="12"/>
        <v>11.483105093981441</v>
      </c>
      <c r="Z50">
        <f t="shared" si="12"/>
        <v>12.878574317179458</v>
      </c>
    </row>
    <row r="51" spans="1:26" x14ac:dyDescent="0.3">
      <c r="A51">
        <v>4.2106048668792937</v>
      </c>
      <c r="E51">
        <v>3.5447919900470879</v>
      </c>
      <c r="F51">
        <f t="shared" si="11"/>
        <v>2.386382292513642</v>
      </c>
      <c r="G51">
        <f t="shared" si="11"/>
        <v>1.8084654964948064</v>
      </c>
      <c r="H51">
        <f t="shared" si="11"/>
        <v>1.3105487004759719</v>
      </c>
      <c r="I51">
        <f t="shared" si="11"/>
        <v>0.89263190445713725</v>
      </c>
      <c r="J51">
        <f t="shared" si="11"/>
        <v>0.55471510843830174</v>
      </c>
      <c r="K51">
        <f t="shared" si="11"/>
        <v>0.2967983124194663</v>
      </c>
      <c r="L51">
        <f t="shared" si="11"/>
        <v>0.11888151640063103</v>
      </c>
      <c r="M51">
        <f t="shared" si="11"/>
        <v>2.0964720381796025E-2</v>
      </c>
      <c r="N51">
        <f t="shared" si="11"/>
        <v>3.0479243629608519E-3</v>
      </c>
      <c r="O51">
        <f t="shared" si="11"/>
        <v>6.5131128344125599E-2</v>
      </c>
      <c r="P51">
        <f t="shared" si="11"/>
        <v>0.20721433232529052</v>
      </c>
      <c r="Q51">
        <f t="shared" si="11"/>
        <v>0.42929753630645562</v>
      </c>
      <c r="R51">
        <f t="shared" si="11"/>
        <v>0.73138074028762079</v>
      </c>
      <c r="S51">
        <f t="shared" si="11"/>
        <v>1.1134639442687844</v>
      </c>
      <c r="T51">
        <f t="shared" si="11"/>
        <v>1.5755471482499495</v>
      </c>
      <c r="U51">
        <f t="shared" si="11"/>
        <v>2.1176303522311146</v>
      </c>
      <c r="V51">
        <f t="shared" si="12"/>
        <v>2.7397135562122803</v>
      </c>
      <c r="W51">
        <f t="shared" si="12"/>
        <v>3.4417967601934456</v>
      </c>
      <c r="X51">
        <f t="shared" si="12"/>
        <v>4.2238799641746079</v>
      </c>
      <c r="Y51">
        <f t="shared" si="12"/>
        <v>5.0859631681557733</v>
      </c>
      <c r="Z51">
        <f t="shared" si="12"/>
        <v>6.0280463721369388</v>
      </c>
    </row>
    <row r="52" spans="1:26" x14ac:dyDescent="0.3">
      <c r="A52">
        <v>2.3564071044384036</v>
      </c>
      <c r="E52">
        <v>3.5900949443239369</v>
      </c>
      <c r="F52">
        <f t="shared" si="11"/>
        <v>2.5284019319645443</v>
      </c>
      <c r="G52">
        <f t="shared" si="11"/>
        <v>1.9323639542349689</v>
      </c>
      <c r="H52">
        <f t="shared" si="11"/>
        <v>1.4163259765053948</v>
      </c>
      <c r="I52">
        <f t="shared" si="11"/>
        <v>0.98028799877582051</v>
      </c>
      <c r="J52">
        <f t="shared" si="11"/>
        <v>0.62425002104624527</v>
      </c>
      <c r="K52">
        <f t="shared" si="11"/>
        <v>0.34821204331667022</v>
      </c>
      <c r="L52">
        <f t="shared" si="11"/>
        <v>0.15217406558709531</v>
      </c>
      <c r="M52">
        <f t="shared" si="11"/>
        <v>3.6136087857520718E-2</v>
      </c>
      <c r="N52">
        <f t="shared" si="11"/>
        <v>9.8110127945910737E-5</v>
      </c>
      <c r="O52">
        <f t="shared" si="11"/>
        <v>4.406013239837106E-2</v>
      </c>
      <c r="P52">
        <f t="shared" si="11"/>
        <v>0.16802215466879636</v>
      </c>
      <c r="Q52">
        <f t="shared" si="11"/>
        <v>0.37198417693922181</v>
      </c>
      <c r="R52">
        <f t="shared" si="11"/>
        <v>0.65594619920964736</v>
      </c>
      <c r="S52">
        <f t="shared" si="11"/>
        <v>1.0199082214800712</v>
      </c>
      <c r="T52">
        <f t="shared" si="11"/>
        <v>1.4638702437504969</v>
      </c>
      <c r="U52">
        <f t="shared" si="11"/>
        <v>1.9878322660209224</v>
      </c>
      <c r="V52">
        <f t="shared" si="12"/>
        <v>2.5917942882913483</v>
      </c>
      <c r="W52">
        <f t="shared" si="12"/>
        <v>3.2757563105617744</v>
      </c>
      <c r="X52">
        <f t="shared" si="12"/>
        <v>4.0397183328321971</v>
      </c>
      <c r="Y52">
        <f t="shared" si="12"/>
        <v>4.8836803551026229</v>
      </c>
      <c r="Z52">
        <f t="shared" si="12"/>
        <v>5.8076423773730488</v>
      </c>
    </row>
    <row r="53" spans="1:26" x14ac:dyDescent="0.3">
      <c r="A53">
        <v>4.0830448243505089</v>
      </c>
      <c r="E53">
        <v>2.4490555107186083</v>
      </c>
      <c r="F53">
        <f t="shared" si="11"/>
        <v>0.20165085170675012</v>
      </c>
      <c r="G53">
        <f t="shared" si="11"/>
        <v>6.2028647419306714E-2</v>
      </c>
      <c r="H53">
        <f t="shared" si="11"/>
        <v>2.4064431318635E-3</v>
      </c>
      <c r="I53">
        <f t="shared" si="11"/>
        <v>2.2784238844420074E-2</v>
      </c>
      <c r="J53">
        <f t="shared" si="11"/>
        <v>0.12316203455697675</v>
      </c>
      <c r="K53">
        <f t="shared" si="11"/>
        <v>0.30353983026953357</v>
      </c>
      <c r="L53">
        <f t="shared" si="11"/>
        <v>0.5639176259820905</v>
      </c>
      <c r="M53">
        <f t="shared" si="11"/>
        <v>0.90429542169464672</v>
      </c>
      <c r="N53">
        <f t="shared" si="11"/>
        <v>1.3246732174072038</v>
      </c>
      <c r="O53">
        <f t="shared" si="11"/>
        <v>1.8250510131197599</v>
      </c>
      <c r="P53">
        <f t="shared" si="11"/>
        <v>2.4054288088323168</v>
      </c>
      <c r="Q53">
        <f t="shared" si="11"/>
        <v>3.0658066045448744</v>
      </c>
      <c r="R53">
        <f t="shared" si="11"/>
        <v>3.8061844002574317</v>
      </c>
      <c r="S53">
        <f t="shared" si="11"/>
        <v>4.6265621959699859</v>
      </c>
      <c r="T53">
        <f t="shared" si="11"/>
        <v>5.5269399916825428</v>
      </c>
      <c r="U53">
        <f t="shared" si="11"/>
        <v>6.5073177873951007</v>
      </c>
      <c r="V53">
        <f t="shared" si="12"/>
        <v>7.5676955831076578</v>
      </c>
      <c r="W53">
        <f t="shared" si="12"/>
        <v>8.7080733788202167</v>
      </c>
      <c r="X53">
        <f t="shared" si="12"/>
        <v>9.9284511745327677</v>
      </c>
      <c r="Y53">
        <f t="shared" si="12"/>
        <v>11.228828970245326</v>
      </c>
      <c r="Z53">
        <f t="shared" si="12"/>
        <v>12.609206765957884</v>
      </c>
    </row>
    <row r="54" spans="1:26" x14ac:dyDescent="0.3">
      <c r="A54">
        <v>1.8665446178638376</v>
      </c>
      <c r="E54">
        <v>5.0434089290356496</v>
      </c>
      <c r="F54">
        <f t="shared" si="11"/>
        <v>9.2623379093339206</v>
      </c>
      <c r="G54">
        <f t="shared" si="11"/>
        <v>8.0849743377196592</v>
      </c>
      <c r="H54">
        <f t="shared" si="11"/>
        <v>6.9876107661054006</v>
      </c>
      <c r="I54">
        <f t="shared" si="11"/>
        <v>5.9702471944911419</v>
      </c>
      <c r="J54">
        <f t="shared" si="11"/>
        <v>5.0328836228768816</v>
      </c>
      <c r="K54">
        <f t="shared" si="11"/>
        <v>4.1755200512626205</v>
      </c>
      <c r="L54">
        <f t="shared" si="11"/>
        <v>3.3981564796483603</v>
      </c>
      <c r="M54">
        <f t="shared" si="11"/>
        <v>2.7007929080341011</v>
      </c>
      <c r="N54">
        <f t="shared" si="11"/>
        <v>2.0834293364198406</v>
      </c>
      <c r="O54">
        <f t="shared" si="11"/>
        <v>1.5460657648055816</v>
      </c>
      <c r="P54">
        <f t="shared" si="11"/>
        <v>1.0887021931913214</v>
      </c>
      <c r="Q54">
        <f t="shared" si="11"/>
        <v>0.71133862157706118</v>
      </c>
      <c r="R54">
        <f t="shared" si="11"/>
        <v>0.41397504996280116</v>
      </c>
      <c r="S54">
        <f t="shared" si="11"/>
        <v>0.19661147834854209</v>
      </c>
      <c r="T54">
        <f t="shared" si="11"/>
        <v>5.9247906734282006E-2</v>
      </c>
      <c r="U54">
        <f t="shared" si="11"/>
        <v>1.8843351200220659E-3</v>
      </c>
      <c r="V54">
        <f t="shared" si="12"/>
        <v>2.4520763505762266E-2</v>
      </c>
      <c r="W54">
        <f t="shared" si="12"/>
        <v>0.12715719189150262</v>
      </c>
      <c r="X54">
        <f t="shared" si="12"/>
        <v>0.30979362027724211</v>
      </c>
      <c r="Y54">
        <f t="shared" si="12"/>
        <v>0.57243004866298242</v>
      </c>
      <c r="Z54">
        <f t="shared" si="12"/>
        <v>0.91506647704872279</v>
      </c>
    </row>
    <row r="55" spans="1:26" x14ac:dyDescent="0.3">
      <c r="A55">
        <v>5.5035532214824343</v>
      </c>
      <c r="E55">
        <v>5.6424874047515914</v>
      </c>
      <c r="F55">
        <f t="shared" si="11"/>
        <v>13.267714493773983</v>
      </c>
      <c r="G55">
        <f t="shared" si="11"/>
        <v>11.850719531873345</v>
      </c>
      <c r="H55">
        <f t="shared" si="11"/>
        <v>10.513724569972711</v>
      </c>
      <c r="I55">
        <f t="shared" si="11"/>
        <v>9.2567296080720762</v>
      </c>
      <c r="J55">
        <f t="shared" si="11"/>
        <v>8.0797346461714383</v>
      </c>
      <c r="K55">
        <f t="shared" si="11"/>
        <v>6.9827396842708005</v>
      </c>
      <c r="L55">
        <f t="shared" si="11"/>
        <v>5.9657447223701636</v>
      </c>
      <c r="M55">
        <f t="shared" si="11"/>
        <v>5.0287497604695277</v>
      </c>
      <c r="N55">
        <f t="shared" si="11"/>
        <v>4.171754798568891</v>
      </c>
      <c r="O55">
        <f t="shared" si="11"/>
        <v>3.3947598366682552</v>
      </c>
      <c r="P55">
        <f t="shared" si="11"/>
        <v>2.6977648747676182</v>
      </c>
      <c r="Q55">
        <f t="shared" si="11"/>
        <v>2.0807699128669808</v>
      </c>
      <c r="R55">
        <f t="shared" si="11"/>
        <v>1.5437749509663441</v>
      </c>
      <c r="S55">
        <f t="shared" si="11"/>
        <v>1.0867799890657091</v>
      </c>
      <c r="T55">
        <f t="shared" si="11"/>
        <v>0.70978502716507208</v>
      </c>
      <c r="U55">
        <f t="shared" si="11"/>
        <v>0.41279006526443524</v>
      </c>
      <c r="V55">
        <f t="shared" si="12"/>
        <v>0.19579510336379849</v>
      </c>
      <c r="W55">
        <f t="shared" si="12"/>
        <v>5.8800141463161933E-2</v>
      </c>
      <c r="X55">
        <f t="shared" si="12"/>
        <v>1.8051795625255804E-3</v>
      </c>
      <c r="Y55">
        <f t="shared" si="12"/>
        <v>2.4810217661888942E-2</v>
      </c>
      <c r="Z55">
        <f t="shared" si="12"/>
        <v>0.12781525576125244</v>
      </c>
    </row>
    <row r="56" spans="1:26" x14ac:dyDescent="0.3">
      <c r="A56">
        <v>3.5548226934261038</v>
      </c>
      <c r="E56">
        <v>3.2605286252000951</v>
      </c>
      <c r="F56">
        <f t="shared" si="11"/>
        <v>1.588932414948842</v>
      </c>
      <c r="G56">
        <f t="shared" si="11"/>
        <v>1.1247209648688035</v>
      </c>
      <c r="H56">
        <f t="shared" si="11"/>
        <v>0.74050951478876592</v>
      </c>
      <c r="I56">
        <f t="shared" si="11"/>
        <v>0.43629806470872823</v>
      </c>
      <c r="J56">
        <f t="shared" si="11"/>
        <v>0.21208661462868986</v>
      </c>
      <c r="K56">
        <f t="shared" si="11"/>
        <v>6.787516454865164E-2</v>
      </c>
      <c r="L56">
        <f t="shared" si="11"/>
        <v>3.6637144686135687E-3</v>
      </c>
      <c r="M56">
        <f t="shared" si="11"/>
        <v>1.9452264388575516E-2</v>
      </c>
      <c r="N56">
        <f t="shared" si="11"/>
        <v>0.11524081430853755</v>
      </c>
      <c r="O56">
        <f t="shared" si="11"/>
        <v>0.29102936422849923</v>
      </c>
      <c r="P56">
        <f t="shared" si="11"/>
        <v>0.54681791414846137</v>
      </c>
      <c r="Q56">
        <f t="shared" si="11"/>
        <v>0.88260646406842369</v>
      </c>
      <c r="R56">
        <f t="shared" si="11"/>
        <v>1.2983950139883862</v>
      </c>
      <c r="S56">
        <f t="shared" si="11"/>
        <v>1.7941835639083463</v>
      </c>
      <c r="T56">
        <f t="shared" si="11"/>
        <v>2.3699721138283087</v>
      </c>
      <c r="U56">
        <f t="shared" si="11"/>
        <v>3.025760663748271</v>
      </c>
      <c r="V56">
        <f t="shared" si="12"/>
        <v>3.7615492136682338</v>
      </c>
      <c r="W56">
        <f t="shared" si="12"/>
        <v>4.5773377635881962</v>
      </c>
      <c r="X56">
        <f t="shared" si="12"/>
        <v>5.4731263135081551</v>
      </c>
      <c r="Y56">
        <f t="shared" si="12"/>
        <v>6.4489148634281177</v>
      </c>
      <c r="Z56">
        <f t="shared" si="12"/>
        <v>7.5047034133480812</v>
      </c>
    </row>
    <row r="57" spans="1:26" x14ac:dyDescent="0.3">
      <c r="A57">
        <v>6.870800017262809</v>
      </c>
      <c r="E57">
        <v>3.0132489529059967</v>
      </c>
      <c r="F57">
        <f t="shared" si="11"/>
        <v>1.0266734405650988</v>
      </c>
      <c r="G57">
        <f t="shared" si="11"/>
        <v>0.66137385940269977</v>
      </c>
      <c r="H57">
        <f t="shared" si="11"/>
        <v>0.37607427824030148</v>
      </c>
      <c r="I57">
        <f t="shared" si="11"/>
        <v>0.17077469707790296</v>
      </c>
      <c r="J57">
        <f t="shared" si="11"/>
        <v>4.5475115915504072E-2</v>
      </c>
      <c r="K57">
        <f t="shared" si="11"/>
        <v>1.7553475310531848E-4</v>
      </c>
      <c r="L57">
        <f t="shared" si="11"/>
        <v>3.4875953590706707E-2</v>
      </c>
      <c r="M57">
        <f t="shared" si="11"/>
        <v>0.14957637242830787</v>
      </c>
      <c r="N57">
        <f t="shared" si="11"/>
        <v>0.34427679126590938</v>
      </c>
      <c r="O57">
        <f t="shared" si="11"/>
        <v>0.61897721010351037</v>
      </c>
      <c r="P57">
        <f t="shared" si="11"/>
        <v>0.97367762894111187</v>
      </c>
      <c r="Q57">
        <f t="shared" si="11"/>
        <v>1.4083780477787136</v>
      </c>
      <c r="R57">
        <f t="shared" si="11"/>
        <v>1.9230784666163154</v>
      </c>
      <c r="S57">
        <f t="shared" si="11"/>
        <v>2.5177788854539149</v>
      </c>
      <c r="T57">
        <f t="shared" si="11"/>
        <v>3.1924793042915165</v>
      </c>
      <c r="U57">
        <f t="shared" si="11"/>
        <v>3.9471797231291186</v>
      </c>
      <c r="V57">
        <f t="shared" si="12"/>
        <v>4.7818801419667203</v>
      </c>
      <c r="W57">
        <f t="shared" si="12"/>
        <v>5.696580560804323</v>
      </c>
      <c r="X57">
        <f t="shared" si="12"/>
        <v>6.6912809796419204</v>
      </c>
      <c r="Y57">
        <f t="shared" si="12"/>
        <v>7.7659813984795232</v>
      </c>
      <c r="Z57">
        <f t="shared" si="12"/>
        <v>8.9206818173171243</v>
      </c>
    </row>
    <row r="58" spans="1:26" x14ac:dyDescent="0.3">
      <c r="A58">
        <v>3.6077222021995112</v>
      </c>
      <c r="E58">
        <v>5.5525642993452493</v>
      </c>
      <c r="F58">
        <f t="shared" si="11"/>
        <v>12.620713100982401</v>
      </c>
      <c r="G58">
        <f t="shared" si="11"/>
        <v>11.239687381244302</v>
      </c>
      <c r="H58">
        <f t="shared" si="11"/>
        <v>9.9386616615062024</v>
      </c>
      <c r="I58">
        <f t="shared" si="11"/>
        <v>8.7176359417681049</v>
      </c>
      <c r="J58">
        <f t="shared" si="11"/>
        <v>7.5766102220300047</v>
      </c>
      <c r="K58">
        <f t="shared" si="11"/>
        <v>6.5155845022919037</v>
      </c>
      <c r="L58">
        <f t="shared" si="11"/>
        <v>5.5345587825538027</v>
      </c>
      <c r="M58">
        <f t="shared" si="11"/>
        <v>4.6335330628157045</v>
      </c>
      <c r="N58">
        <f t="shared" si="11"/>
        <v>3.8125073430776042</v>
      </c>
      <c r="O58">
        <f t="shared" si="11"/>
        <v>3.0714816233395053</v>
      </c>
      <c r="P58">
        <f t="shared" si="11"/>
        <v>2.410455903601405</v>
      </c>
      <c r="Q58">
        <f t="shared" si="11"/>
        <v>1.8294301838633047</v>
      </c>
      <c r="R58">
        <f t="shared" si="11"/>
        <v>1.3284044641252046</v>
      </c>
      <c r="S58">
        <f t="shared" si="11"/>
        <v>0.90737874438710642</v>
      </c>
      <c r="T58">
        <f t="shared" si="11"/>
        <v>0.56635302464900628</v>
      </c>
      <c r="U58">
        <f t="shared" si="11"/>
        <v>0.30532730491090626</v>
      </c>
      <c r="V58">
        <f t="shared" si="12"/>
        <v>0.12430158517280644</v>
      </c>
      <c r="W58">
        <f t="shared" si="12"/>
        <v>2.3275865434706732E-2</v>
      </c>
      <c r="X58">
        <f t="shared" si="12"/>
        <v>2.2501456966070813E-3</v>
      </c>
      <c r="Y58">
        <f t="shared" si="12"/>
        <v>6.12244259585073E-2</v>
      </c>
      <c r="Z58">
        <f t="shared" si="12"/>
        <v>0.20019870622040767</v>
      </c>
    </row>
    <row r="59" spans="1:26" x14ac:dyDescent="0.3">
      <c r="A59">
        <v>3.5096231941715814</v>
      </c>
      <c r="E59">
        <v>4.3699581156979548</v>
      </c>
      <c r="F59">
        <f t="shared" si="11"/>
        <v>5.6167014701626004</v>
      </c>
      <c r="G59">
        <f t="shared" si="11"/>
        <v>4.7087182238834178</v>
      </c>
      <c r="H59">
        <f t="shared" si="11"/>
        <v>3.880734977604237</v>
      </c>
      <c r="I59">
        <f t="shared" si="11"/>
        <v>3.1327517313250559</v>
      </c>
      <c r="J59">
        <f t="shared" si="11"/>
        <v>2.4647684850458735</v>
      </c>
      <c r="K59">
        <f t="shared" ref="K59:Y122" si="13">($E59-K$6)^2</f>
        <v>1.8767852387666908</v>
      </c>
      <c r="L59">
        <f t="shared" si="13"/>
        <v>1.3688019924875086</v>
      </c>
      <c r="M59">
        <f t="shared" si="13"/>
        <v>0.94081874620832717</v>
      </c>
      <c r="N59">
        <f t="shared" si="13"/>
        <v>0.59283549992914497</v>
      </c>
      <c r="O59">
        <f t="shared" si="13"/>
        <v>0.3248522536499634</v>
      </c>
      <c r="P59">
        <f t="shared" si="13"/>
        <v>0.13686900737078131</v>
      </c>
      <c r="Q59">
        <f t="shared" si="13"/>
        <v>2.8885761091599325E-2</v>
      </c>
      <c r="R59">
        <f t="shared" si="13"/>
        <v>9.0251481241749231E-4</v>
      </c>
      <c r="S59">
        <f t="shared" si="13"/>
        <v>5.2919268533235392E-2</v>
      </c>
      <c r="T59">
        <f t="shared" si="13"/>
        <v>0.18493602225405351</v>
      </c>
      <c r="U59">
        <f t="shared" si="13"/>
        <v>0.39695277597487172</v>
      </c>
      <c r="V59">
        <f t="shared" si="13"/>
        <v>0.68896952969569014</v>
      </c>
      <c r="W59">
        <f t="shared" si="13"/>
        <v>1.0609862834165087</v>
      </c>
      <c r="X59">
        <f t="shared" si="13"/>
        <v>1.5130030371373251</v>
      </c>
      <c r="Y59">
        <f t="shared" si="13"/>
        <v>2.0450197908581438</v>
      </c>
      <c r="Z59">
        <f t="shared" si="12"/>
        <v>2.6570365445789621</v>
      </c>
    </row>
    <row r="60" spans="1:26" x14ac:dyDescent="0.3">
      <c r="A60">
        <v>4.6529135134769604</v>
      </c>
      <c r="E60">
        <v>3.6139620179746998</v>
      </c>
      <c r="F60">
        <f t="shared" ref="F60:U91" si="14">($E60-F$6)^2</f>
        <v>2.6048733954649652</v>
      </c>
      <c r="G60">
        <f t="shared" si="14"/>
        <v>1.9992885882750848</v>
      </c>
      <c r="H60">
        <f t="shared" si="14"/>
        <v>1.4737037810852056</v>
      </c>
      <c r="I60">
        <f t="shared" si="14"/>
        <v>1.0281189738953262</v>
      </c>
      <c r="J60">
        <f t="shared" si="14"/>
        <v>0.66253416670544585</v>
      </c>
      <c r="K60">
        <f t="shared" si="14"/>
        <v>0.37694935951556569</v>
      </c>
      <c r="L60">
        <f t="shared" si="14"/>
        <v>0.17136455232568557</v>
      </c>
      <c r="M60">
        <f t="shared" si="14"/>
        <v>4.5779745135805822E-2</v>
      </c>
      <c r="N60">
        <f t="shared" si="14"/>
        <v>1.9493794592583916E-4</v>
      </c>
      <c r="O60">
        <f t="shared" si="14"/>
        <v>3.461013075604584E-2</v>
      </c>
      <c r="P60">
        <f t="shared" si="14"/>
        <v>0.14902532356616596</v>
      </c>
      <c r="Q60">
        <f t="shared" si="14"/>
        <v>0.34344051637628625</v>
      </c>
      <c r="R60">
        <f t="shared" si="14"/>
        <v>0.61785570918640664</v>
      </c>
      <c r="S60">
        <f t="shared" si="14"/>
        <v>0.97227090199652544</v>
      </c>
      <c r="T60">
        <f t="shared" si="14"/>
        <v>1.4066860948066457</v>
      </c>
      <c r="U60">
        <f t="shared" si="14"/>
        <v>1.9211012876167664</v>
      </c>
      <c r="V60">
        <f t="shared" si="13"/>
        <v>2.515516480426887</v>
      </c>
      <c r="W60">
        <f t="shared" si="13"/>
        <v>3.1899316732370075</v>
      </c>
      <c r="X60">
        <f t="shared" si="13"/>
        <v>3.944346866047125</v>
      </c>
      <c r="Y60">
        <f t="shared" si="13"/>
        <v>4.7787620588572457</v>
      </c>
      <c r="Z60">
        <f t="shared" si="12"/>
        <v>5.6931772516673664</v>
      </c>
    </row>
    <row r="61" spans="1:26" x14ac:dyDescent="0.3">
      <c r="A61">
        <v>3.0828180216340115</v>
      </c>
      <c r="E61">
        <v>3.8801444007767714</v>
      </c>
      <c r="F61">
        <f t="shared" si="14"/>
        <v>3.5349429677722446</v>
      </c>
      <c r="G61">
        <f t="shared" si="14"/>
        <v>2.8228852074615354</v>
      </c>
      <c r="H61">
        <f t="shared" si="14"/>
        <v>2.190827447150828</v>
      </c>
      <c r="I61">
        <f t="shared" si="14"/>
        <v>1.63876968684012</v>
      </c>
      <c r="J61">
        <f t="shared" si="14"/>
        <v>1.1667119265294108</v>
      </c>
      <c r="K61">
        <f t="shared" si="14"/>
        <v>0.77465416621870198</v>
      </c>
      <c r="L61">
        <f t="shared" si="14"/>
        <v>0.46259640590799317</v>
      </c>
      <c r="M61">
        <f t="shared" si="14"/>
        <v>0.23053864559728493</v>
      </c>
      <c r="N61">
        <f t="shared" si="14"/>
        <v>7.8480885286576249E-2</v>
      </c>
      <c r="O61">
        <f t="shared" si="14"/>
        <v>6.4231249758677786E-3</v>
      </c>
      <c r="P61">
        <f t="shared" si="14"/>
        <v>1.4365364665159206E-2</v>
      </c>
      <c r="Q61">
        <f t="shared" si="14"/>
        <v>0.10230760435445077</v>
      </c>
      <c r="R61">
        <f t="shared" si="14"/>
        <v>0.27024984404374247</v>
      </c>
      <c r="S61">
        <f t="shared" si="14"/>
        <v>0.51819208373303305</v>
      </c>
      <c r="T61">
        <f t="shared" si="14"/>
        <v>0.84613432342232475</v>
      </c>
      <c r="U61">
        <f t="shared" si="14"/>
        <v>1.2540765631116164</v>
      </c>
      <c r="V61">
        <f t="shared" si="13"/>
        <v>1.7420188028009085</v>
      </c>
      <c r="W61">
        <f t="shared" si="13"/>
        <v>2.3099610424902006</v>
      </c>
      <c r="X61">
        <f t="shared" si="13"/>
        <v>2.9579032821794895</v>
      </c>
      <c r="Y61">
        <f t="shared" si="13"/>
        <v>3.6858455218687816</v>
      </c>
      <c r="Z61">
        <f t="shared" si="12"/>
        <v>4.4937877615580737</v>
      </c>
    </row>
    <row r="62" spans="1:26" x14ac:dyDescent="0.3">
      <c r="A62">
        <v>3.7244179894551053</v>
      </c>
      <c r="E62">
        <v>4.9122146593654179</v>
      </c>
      <c r="F62">
        <f t="shared" si="14"/>
        <v>8.4809942222228365</v>
      </c>
      <c r="G62">
        <f t="shared" si="14"/>
        <v>7.3561083584766687</v>
      </c>
      <c r="H62">
        <f t="shared" si="14"/>
        <v>6.3112224947305036</v>
      </c>
      <c r="I62">
        <f t="shared" si="14"/>
        <v>5.3463366309843368</v>
      </c>
      <c r="J62">
        <f t="shared" si="14"/>
        <v>4.4614507672381691</v>
      </c>
      <c r="K62">
        <f t="shared" si="14"/>
        <v>3.6565649034920011</v>
      </c>
      <c r="L62">
        <f t="shared" si="14"/>
        <v>2.9316790397458337</v>
      </c>
      <c r="M62">
        <f t="shared" si="14"/>
        <v>2.2867931759996671</v>
      </c>
      <c r="N62">
        <f t="shared" si="14"/>
        <v>1.7219073122534996</v>
      </c>
      <c r="O62">
        <f t="shared" si="14"/>
        <v>1.237021448507333</v>
      </c>
      <c r="P62">
        <f t="shared" si="14"/>
        <v>0.83213558476116545</v>
      </c>
      <c r="Q62">
        <f t="shared" si="14"/>
        <v>0.50724972101499799</v>
      </c>
      <c r="R62">
        <f t="shared" si="14"/>
        <v>0.26236385726883071</v>
      </c>
      <c r="S62">
        <f t="shared" si="14"/>
        <v>9.7477993522664161E-2</v>
      </c>
      <c r="T62">
        <f t="shared" si="14"/>
        <v>1.2592129776496812E-2</v>
      </c>
      <c r="U62">
        <f t="shared" si="14"/>
        <v>7.706266030329611E-3</v>
      </c>
      <c r="V62">
        <f t="shared" si="13"/>
        <v>8.2820402284162556E-2</v>
      </c>
      <c r="W62">
        <f t="shared" si="13"/>
        <v>0.23793453853799565</v>
      </c>
      <c r="X62">
        <f t="shared" si="13"/>
        <v>0.47304867479182766</v>
      </c>
      <c r="Y62">
        <f t="shared" si="13"/>
        <v>0.78816281104566066</v>
      </c>
      <c r="Z62">
        <f t="shared" si="12"/>
        <v>1.1832769472994937</v>
      </c>
    </row>
    <row r="63" spans="1:26" x14ac:dyDescent="0.3">
      <c r="A63">
        <v>3.5957361988985213</v>
      </c>
      <c r="E63">
        <v>4.3892613449352211</v>
      </c>
      <c r="F63">
        <f t="shared" si="14"/>
        <v>5.7085697744016617</v>
      </c>
      <c r="G63">
        <f t="shared" si="14"/>
        <v>4.7928652364275726</v>
      </c>
      <c r="H63">
        <f t="shared" si="14"/>
        <v>3.9571606984534853</v>
      </c>
      <c r="I63">
        <f t="shared" si="14"/>
        <v>3.2014561604793976</v>
      </c>
      <c r="J63">
        <f t="shared" si="14"/>
        <v>2.5257516225053083</v>
      </c>
      <c r="K63">
        <f t="shared" si="14"/>
        <v>1.9300470845312194</v>
      </c>
      <c r="L63">
        <f t="shared" si="14"/>
        <v>1.4143425465571307</v>
      </c>
      <c r="M63">
        <f t="shared" si="14"/>
        <v>0.97863800858304273</v>
      </c>
      <c r="N63">
        <f t="shared" si="14"/>
        <v>0.62293347060895399</v>
      </c>
      <c r="O63">
        <f t="shared" si="14"/>
        <v>0.34722893263486587</v>
      </c>
      <c r="P63">
        <f t="shared" si="14"/>
        <v>0.15152439466077722</v>
      </c>
      <c r="Q63">
        <f t="shared" si="14"/>
        <v>3.5819856686688689E-2</v>
      </c>
      <c r="R63">
        <f t="shared" si="14"/>
        <v>1.1531871260030847E-4</v>
      </c>
      <c r="S63">
        <f t="shared" si="14"/>
        <v>4.44107807385117E-2</v>
      </c>
      <c r="T63">
        <f t="shared" si="14"/>
        <v>0.16870624276442325</v>
      </c>
      <c r="U63">
        <f t="shared" si="14"/>
        <v>0.37300170479033495</v>
      </c>
      <c r="V63">
        <f t="shared" si="13"/>
        <v>0.65729716681624673</v>
      </c>
      <c r="W63">
        <f t="shared" si="13"/>
        <v>1.0215926288421588</v>
      </c>
      <c r="X63">
        <f t="shared" si="13"/>
        <v>1.4658880908680687</v>
      </c>
      <c r="Y63">
        <f t="shared" si="13"/>
        <v>1.9901835528939806</v>
      </c>
      <c r="Z63">
        <f t="shared" si="12"/>
        <v>2.5944790149198926</v>
      </c>
    </row>
    <row r="64" spans="1:26" x14ac:dyDescent="0.3">
      <c r="A64">
        <v>4.6017417035764083</v>
      </c>
      <c r="E64">
        <v>3.1314182352653006</v>
      </c>
      <c r="F64">
        <f t="shared" si="14"/>
        <v>1.280107223090847</v>
      </c>
      <c r="G64">
        <f t="shared" si="14"/>
        <v>0.86753992898472654</v>
      </c>
      <c r="H64">
        <f t="shared" si="14"/>
        <v>0.5349726348786068</v>
      </c>
      <c r="I64">
        <f t="shared" si="14"/>
        <v>0.28240534077248675</v>
      </c>
      <c r="J64">
        <f t="shared" si="14"/>
        <v>0.10983804666636626</v>
      </c>
      <c r="K64">
        <f t="shared" si="14"/>
        <v>1.7270752560245902E-2</v>
      </c>
      <c r="L64">
        <f t="shared" si="14"/>
        <v>4.7034584541256813E-3</v>
      </c>
      <c r="M64">
        <f t="shared" si="14"/>
        <v>7.2136164348005363E-2</v>
      </c>
      <c r="N64">
        <f t="shared" si="14"/>
        <v>0.21956887024188526</v>
      </c>
      <c r="O64">
        <f t="shared" si="14"/>
        <v>0.44700157613576469</v>
      </c>
      <c r="P64">
        <f t="shared" si="14"/>
        <v>0.75443428202964469</v>
      </c>
      <c r="Q64">
        <f t="shared" si="14"/>
        <v>1.1418669879235248</v>
      </c>
      <c r="R64">
        <f t="shared" si="14"/>
        <v>1.6092996938174051</v>
      </c>
      <c r="S64">
        <f t="shared" si="14"/>
        <v>2.1567323997112831</v>
      </c>
      <c r="T64">
        <f t="shared" si="14"/>
        <v>2.7841651056051631</v>
      </c>
      <c r="U64">
        <f t="shared" si="14"/>
        <v>3.4915978114990436</v>
      </c>
      <c r="V64">
        <f t="shared" si="13"/>
        <v>4.2790305173929237</v>
      </c>
      <c r="W64">
        <f t="shared" si="13"/>
        <v>5.1464632232868048</v>
      </c>
      <c r="X64">
        <f t="shared" si="13"/>
        <v>6.0938959291806807</v>
      </c>
      <c r="Y64">
        <f t="shared" si="13"/>
        <v>7.1213286350745619</v>
      </c>
      <c r="Z64">
        <f t="shared" si="12"/>
        <v>8.2287613409684415</v>
      </c>
    </row>
    <row r="65" spans="1:26" x14ac:dyDescent="0.3">
      <c r="A65">
        <v>4.9099253475142177</v>
      </c>
      <c r="E65">
        <v>5.4854545042908285</v>
      </c>
      <c r="F65">
        <f t="shared" si="14"/>
        <v>12.148393101481226</v>
      </c>
      <c r="G65">
        <f t="shared" si="14"/>
        <v>10.794211299764893</v>
      </c>
      <c r="H65">
        <f t="shared" si="14"/>
        <v>9.5200294980485634</v>
      </c>
      <c r="I65">
        <f t="shared" si="14"/>
        <v>8.3258476963322323</v>
      </c>
      <c r="J65">
        <f t="shared" si="14"/>
        <v>7.2116658946159005</v>
      </c>
      <c r="K65">
        <f t="shared" si="14"/>
        <v>6.1774840928995678</v>
      </c>
      <c r="L65">
        <f t="shared" si="14"/>
        <v>5.2233022911832361</v>
      </c>
      <c r="M65">
        <f t="shared" si="14"/>
        <v>4.3491204894669053</v>
      </c>
      <c r="N65">
        <f t="shared" si="14"/>
        <v>3.5549386877505733</v>
      </c>
      <c r="O65">
        <f t="shared" si="14"/>
        <v>2.8407568860342431</v>
      </c>
      <c r="P65">
        <f t="shared" si="14"/>
        <v>2.2065750843179108</v>
      </c>
      <c r="Q65">
        <f t="shared" si="14"/>
        <v>1.652393282601579</v>
      </c>
      <c r="R65">
        <f t="shared" si="14"/>
        <v>1.1782114808852475</v>
      </c>
      <c r="S65">
        <f t="shared" si="14"/>
        <v>0.78402967916891741</v>
      </c>
      <c r="T65">
        <f t="shared" si="14"/>
        <v>0.46984787745258566</v>
      </c>
      <c r="U65">
        <f t="shared" si="14"/>
        <v>0.235666075736254</v>
      </c>
      <c r="V65">
        <f t="shared" si="13"/>
        <v>8.1484274019922517E-2</v>
      </c>
      <c r="W65">
        <f t="shared" si="13"/>
        <v>7.3024723035911626E-3</v>
      </c>
      <c r="X65">
        <f t="shared" si="13"/>
        <v>1.3120670587259749E-2</v>
      </c>
      <c r="Y65">
        <f t="shared" si="13"/>
        <v>9.8938868870928329E-2</v>
      </c>
      <c r="Z65">
        <f t="shared" si="12"/>
        <v>0.26475706715459707</v>
      </c>
    </row>
    <row r="66" spans="1:26" x14ac:dyDescent="0.3">
      <c r="A66">
        <v>3.871752720537188</v>
      </c>
      <c r="E66">
        <v>3.8594548742403276</v>
      </c>
      <c r="F66">
        <f t="shared" si="14"/>
        <v>3.4575724293361128</v>
      </c>
      <c r="G66">
        <f t="shared" si="14"/>
        <v>2.753790479639981</v>
      </c>
      <c r="H66">
        <f t="shared" si="14"/>
        <v>2.1300085299438507</v>
      </c>
      <c r="I66">
        <f t="shared" si="14"/>
        <v>1.5862265802477205</v>
      </c>
      <c r="J66">
        <f t="shared" si="14"/>
        <v>1.1224446305515887</v>
      </c>
      <c r="K66">
        <f t="shared" si="14"/>
        <v>0.73866268085545739</v>
      </c>
      <c r="L66">
        <f t="shared" si="14"/>
        <v>0.43488073115932607</v>
      </c>
      <c r="M66">
        <f t="shared" si="14"/>
        <v>0.21109878146319536</v>
      </c>
      <c r="N66">
        <f t="shared" si="14"/>
        <v>6.7316831767064184E-2</v>
      </c>
      <c r="O66">
        <f t="shared" si="14"/>
        <v>3.5348820709331947E-3</v>
      </c>
      <c r="P66">
        <f t="shared" si="14"/>
        <v>1.9752932374802124E-2</v>
      </c>
      <c r="Q66">
        <f t="shared" si="14"/>
        <v>0.11597098267867119</v>
      </c>
      <c r="R66">
        <f t="shared" si="14"/>
        <v>0.2921890329825404</v>
      </c>
      <c r="S66">
        <f t="shared" si="14"/>
        <v>0.54840708328640841</v>
      </c>
      <c r="T66">
        <f t="shared" si="14"/>
        <v>0.88462513359027761</v>
      </c>
      <c r="U66">
        <f t="shared" si="14"/>
        <v>1.3008431838941468</v>
      </c>
      <c r="V66">
        <f t="shared" si="13"/>
        <v>1.7970612341980163</v>
      </c>
      <c r="W66">
        <f t="shared" si="13"/>
        <v>2.3732792845018857</v>
      </c>
      <c r="X66">
        <f t="shared" si="13"/>
        <v>3.0294973348057526</v>
      </c>
      <c r="Y66">
        <f t="shared" si="13"/>
        <v>3.7657153851096221</v>
      </c>
      <c r="Z66">
        <f t="shared" si="12"/>
        <v>4.5819334354134913</v>
      </c>
    </row>
    <row r="67" spans="1:26" x14ac:dyDescent="0.3">
      <c r="A67">
        <v>3.5825634186985553</v>
      </c>
      <c r="E67">
        <v>5.09558277472388</v>
      </c>
      <c r="F67">
        <f t="shared" si="14"/>
        <v>9.5826327151671968</v>
      </c>
      <c r="G67">
        <f t="shared" si="14"/>
        <v>8.3843996052776433</v>
      </c>
      <c r="H67">
        <f t="shared" si="14"/>
        <v>7.2661664953880925</v>
      </c>
      <c r="I67">
        <f t="shared" si="14"/>
        <v>6.2279333854985417</v>
      </c>
      <c r="J67">
        <f t="shared" si="14"/>
        <v>5.2697002756089883</v>
      </c>
      <c r="K67">
        <f t="shared" si="14"/>
        <v>4.391467165719436</v>
      </c>
      <c r="L67">
        <f t="shared" si="14"/>
        <v>3.5932340558298832</v>
      </c>
      <c r="M67">
        <f t="shared" si="14"/>
        <v>2.8750009459403323</v>
      </c>
      <c r="N67">
        <f t="shared" si="14"/>
        <v>2.2367678360507797</v>
      </c>
      <c r="O67">
        <f t="shared" si="14"/>
        <v>1.6785347261612285</v>
      </c>
      <c r="P67">
        <f t="shared" si="14"/>
        <v>1.200301616271676</v>
      </c>
      <c r="Q67">
        <f t="shared" si="14"/>
        <v>0.80206850638212368</v>
      </c>
      <c r="R67">
        <f t="shared" si="14"/>
        <v>0.48383539649257151</v>
      </c>
      <c r="S67">
        <f t="shared" si="14"/>
        <v>0.24560228660302033</v>
      </c>
      <c r="T67">
        <f t="shared" si="14"/>
        <v>8.7369176713468097E-2</v>
      </c>
      <c r="U67">
        <f t="shared" si="14"/>
        <v>9.1360668239159927E-3</v>
      </c>
      <c r="V67">
        <f t="shared" si="13"/>
        <v>1.0902956934364032E-2</v>
      </c>
      <c r="W67">
        <f t="shared" si="13"/>
        <v>9.2669847044812209E-2</v>
      </c>
      <c r="X67">
        <f t="shared" si="13"/>
        <v>0.25443673715525966</v>
      </c>
      <c r="Y67">
        <f t="shared" si="13"/>
        <v>0.49620362726570777</v>
      </c>
      <c r="Z67">
        <f t="shared" si="12"/>
        <v>0.817970517376156</v>
      </c>
    </row>
    <row r="68" spans="1:26" x14ac:dyDescent="0.3">
      <c r="A68">
        <v>4.0917173110792646</v>
      </c>
      <c r="E68">
        <v>4.5979788966214983</v>
      </c>
      <c r="F68">
        <f t="shared" si="14"/>
        <v>6.7494943472906579</v>
      </c>
      <c r="G68">
        <f t="shared" si="14"/>
        <v>5.7503027886420579</v>
      </c>
      <c r="H68">
        <f t="shared" si="14"/>
        <v>4.8311112299934598</v>
      </c>
      <c r="I68">
        <f t="shared" si="14"/>
        <v>3.9919196713448613</v>
      </c>
      <c r="J68">
        <f t="shared" si="14"/>
        <v>3.232728112696261</v>
      </c>
      <c r="K68">
        <f t="shared" si="14"/>
        <v>2.5535365540476609</v>
      </c>
      <c r="L68">
        <f t="shared" si="14"/>
        <v>1.9543449953990613</v>
      </c>
      <c r="M68">
        <f t="shared" si="14"/>
        <v>1.4351534367504626</v>
      </c>
      <c r="N68">
        <f t="shared" si="14"/>
        <v>0.99596187810186299</v>
      </c>
      <c r="O68">
        <f t="shared" si="14"/>
        <v>0.63677031945326412</v>
      </c>
      <c r="P68">
        <f t="shared" si="14"/>
        <v>0.35757876080466455</v>
      </c>
      <c r="Q68">
        <f t="shared" si="14"/>
        <v>0.15838720215606508</v>
      </c>
      <c r="R68">
        <f t="shared" si="14"/>
        <v>3.9195643507465759E-2</v>
      </c>
      <c r="S68">
        <f t="shared" si="14"/>
        <v>4.0848588665896333E-6</v>
      </c>
      <c r="T68">
        <f t="shared" si="14"/>
        <v>4.0812526210267208E-2</v>
      </c>
      <c r="U68">
        <f t="shared" si="14"/>
        <v>0.16162096756166797</v>
      </c>
      <c r="V68">
        <f t="shared" si="13"/>
        <v>0.36242940891306885</v>
      </c>
      <c r="W68">
        <f t="shared" si="13"/>
        <v>0.64323785026446989</v>
      </c>
      <c r="X68">
        <f t="shared" si="13"/>
        <v>1.0040462916158692</v>
      </c>
      <c r="Y68">
        <f t="shared" si="13"/>
        <v>1.4448547329672703</v>
      </c>
      <c r="Z68">
        <f t="shared" si="12"/>
        <v>1.9656631743186714</v>
      </c>
    </row>
    <row r="69" spans="1:26" x14ac:dyDescent="0.3">
      <c r="A69">
        <v>0.87175659346394241</v>
      </c>
      <c r="E69">
        <v>3.1582101301901275</v>
      </c>
      <c r="F69">
        <f t="shared" si="14"/>
        <v>1.3414507056750322</v>
      </c>
      <c r="G69">
        <f t="shared" si="14"/>
        <v>0.91816665359898075</v>
      </c>
      <c r="H69">
        <f t="shared" si="14"/>
        <v>0.57488260152293025</v>
      </c>
      <c r="I69">
        <f t="shared" si="14"/>
        <v>0.31159854944687954</v>
      </c>
      <c r="J69">
        <f t="shared" si="14"/>
        <v>0.12831449737082823</v>
      </c>
      <c r="K69">
        <f t="shared" si="14"/>
        <v>2.5030445294777104E-2</v>
      </c>
      <c r="L69">
        <f t="shared" si="14"/>
        <v>1.7463932187261053E-3</v>
      </c>
      <c r="M69">
        <f t="shared" si="14"/>
        <v>5.8462341142675033E-2</v>
      </c>
      <c r="N69">
        <f t="shared" si="14"/>
        <v>0.19517828906662416</v>
      </c>
      <c r="O69">
        <f t="shared" si="14"/>
        <v>0.41189423699057282</v>
      </c>
      <c r="P69">
        <f t="shared" si="14"/>
        <v>0.70861018491452199</v>
      </c>
      <c r="Q69">
        <f t="shared" si="14"/>
        <v>1.0853261328384713</v>
      </c>
      <c r="R69">
        <f t="shared" si="14"/>
        <v>1.5420420807624209</v>
      </c>
      <c r="S69">
        <f t="shared" si="14"/>
        <v>2.0787580286863681</v>
      </c>
      <c r="T69">
        <f t="shared" si="14"/>
        <v>2.6954739766103173</v>
      </c>
      <c r="U69">
        <f t="shared" si="14"/>
        <v>3.392189924534267</v>
      </c>
      <c r="V69">
        <f t="shared" si="13"/>
        <v>4.1689058724582164</v>
      </c>
      <c r="W69">
        <f t="shared" si="13"/>
        <v>5.0256218203821668</v>
      </c>
      <c r="X69">
        <f t="shared" si="13"/>
        <v>5.9623377683061118</v>
      </c>
      <c r="Y69">
        <f t="shared" si="13"/>
        <v>6.9790537162300623</v>
      </c>
      <c r="Z69">
        <f t="shared" si="12"/>
        <v>8.0757696641540111</v>
      </c>
    </row>
    <row r="70" spans="1:26" x14ac:dyDescent="0.3">
      <c r="A70">
        <v>3.5631449110078393</v>
      </c>
      <c r="E70">
        <v>4.2570990318417898</v>
      </c>
      <c r="F70">
        <f t="shared" si="14"/>
        <v>5.0944960395411449</v>
      </c>
      <c r="G70">
        <f t="shared" si="14"/>
        <v>4.2316564268044283</v>
      </c>
      <c r="H70">
        <f t="shared" si="14"/>
        <v>3.4488168140677136</v>
      </c>
      <c r="I70">
        <f t="shared" si="14"/>
        <v>2.7459772013309984</v>
      </c>
      <c r="J70">
        <f t="shared" si="14"/>
        <v>2.1231375885942816</v>
      </c>
      <c r="K70">
        <f t="shared" si="14"/>
        <v>1.5802979758575653</v>
      </c>
      <c r="L70">
        <f t="shared" si="14"/>
        <v>1.117458363120849</v>
      </c>
      <c r="M70">
        <f t="shared" si="14"/>
        <v>0.7346187503841336</v>
      </c>
      <c r="N70">
        <f t="shared" si="14"/>
        <v>0.43177913764741743</v>
      </c>
      <c r="O70">
        <f t="shared" si="14"/>
        <v>0.20893952491070175</v>
      </c>
      <c r="P70">
        <f t="shared" si="14"/>
        <v>6.609991217398567E-2</v>
      </c>
      <c r="Q70">
        <f t="shared" si="14"/>
        <v>3.2602994372697095E-3</v>
      </c>
      <c r="R70">
        <f t="shared" si="14"/>
        <v>2.0420686700553897E-2</v>
      </c>
      <c r="S70">
        <f t="shared" si="14"/>
        <v>0.11758107396383762</v>
      </c>
      <c r="T70">
        <f t="shared" si="14"/>
        <v>0.29474146122712175</v>
      </c>
      <c r="U70">
        <f t="shared" si="14"/>
        <v>0.55190184849040602</v>
      </c>
      <c r="V70">
        <f t="shared" si="13"/>
        <v>0.88906223575369037</v>
      </c>
      <c r="W70">
        <f t="shared" si="13"/>
        <v>1.3062226230169749</v>
      </c>
      <c r="X70">
        <f t="shared" si="13"/>
        <v>1.8033830102802573</v>
      </c>
      <c r="Y70">
        <f t="shared" si="13"/>
        <v>2.3805433975435415</v>
      </c>
      <c r="Z70">
        <f t="shared" si="12"/>
        <v>3.0377037848068262</v>
      </c>
    </row>
    <row r="71" spans="1:26" x14ac:dyDescent="0.3">
      <c r="A71">
        <v>4.0240178223975818</v>
      </c>
      <c r="E71">
        <v>5.2165394309704425</v>
      </c>
      <c r="F71">
        <f t="shared" si="14"/>
        <v>10.346125910987658</v>
      </c>
      <c r="G71">
        <f t="shared" si="14"/>
        <v>9.099510138599479</v>
      </c>
      <c r="H71">
        <f t="shared" si="14"/>
        <v>7.9328943662113041</v>
      </c>
      <c r="I71">
        <f t="shared" si="14"/>
        <v>6.8462785938231292</v>
      </c>
      <c r="J71">
        <f t="shared" si="14"/>
        <v>5.8396628214349509</v>
      </c>
      <c r="K71">
        <f t="shared" si="14"/>
        <v>4.9130470490467726</v>
      </c>
      <c r="L71">
        <f t="shared" si="14"/>
        <v>4.0664312766585953</v>
      </c>
      <c r="M71">
        <f t="shared" si="14"/>
        <v>3.2998155042704194</v>
      </c>
      <c r="N71">
        <f t="shared" si="14"/>
        <v>2.6131997318822417</v>
      </c>
      <c r="O71">
        <f t="shared" si="14"/>
        <v>2.0065839594940655</v>
      </c>
      <c r="P71">
        <f t="shared" si="14"/>
        <v>1.4799681871058881</v>
      </c>
      <c r="Q71">
        <f t="shared" si="14"/>
        <v>1.0333524147177107</v>
      </c>
      <c r="R71">
        <f t="shared" si="14"/>
        <v>0.66673664232953345</v>
      </c>
      <c r="S71">
        <f t="shared" si="14"/>
        <v>0.38012086994135746</v>
      </c>
      <c r="T71">
        <f t="shared" si="14"/>
        <v>0.17350509755318017</v>
      </c>
      <c r="U71">
        <f t="shared" si="14"/>
        <v>4.6889325165003028E-2</v>
      </c>
      <c r="V71">
        <f t="shared" si="13"/>
        <v>2.7355277682602602E-4</v>
      </c>
      <c r="W71">
        <f t="shared" si="13"/>
        <v>3.3657780388649167E-2</v>
      </c>
      <c r="X71">
        <f t="shared" si="13"/>
        <v>0.14704200800047176</v>
      </c>
      <c r="Y71">
        <f t="shared" si="13"/>
        <v>0.34042623561229485</v>
      </c>
      <c r="Z71">
        <f t="shared" si="12"/>
        <v>0.61381046322411803</v>
      </c>
    </row>
    <row r="72" spans="1:26" x14ac:dyDescent="0.3">
      <c r="A72">
        <v>2.0687666720768902</v>
      </c>
      <c r="E72">
        <v>4.9711707207316067</v>
      </c>
      <c r="F72">
        <f t="shared" si="14"/>
        <v>8.8278554517327752</v>
      </c>
      <c r="G72">
        <f t="shared" si="14"/>
        <v>7.6793871634401318</v>
      </c>
      <c r="H72">
        <f t="shared" si="14"/>
        <v>6.6109188751474903</v>
      </c>
      <c r="I72">
        <f t="shared" si="14"/>
        <v>5.6224505868548489</v>
      </c>
      <c r="J72">
        <f t="shared" si="14"/>
        <v>4.7139822985622049</v>
      </c>
      <c r="K72">
        <f t="shared" si="14"/>
        <v>3.8855140102695618</v>
      </c>
      <c r="L72">
        <f t="shared" si="14"/>
        <v>3.1370457219769183</v>
      </c>
      <c r="M72">
        <f t="shared" si="14"/>
        <v>2.4685774336842767</v>
      </c>
      <c r="N72">
        <f t="shared" si="14"/>
        <v>1.8801091453916337</v>
      </c>
      <c r="O72">
        <f t="shared" si="14"/>
        <v>1.3716408570989915</v>
      </c>
      <c r="P72">
        <f t="shared" si="14"/>
        <v>0.94317256880634848</v>
      </c>
      <c r="Q72">
        <f t="shared" si="14"/>
        <v>0.5947042805137055</v>
      </c>
      <c r="R72">
        <f t="shared" si="14"/>
        <v>0.32623599222106264</v>
      </c>
      <c r="S72">
        <f t="shared" si="14"/>
        <v>0.13776770392842064</v>
      </c>
      <c r="T72">
        <f t="shared" si="14"/>
        <v>2.9299415635777756E-2</v>
      </c>
      <c r="U72">
        <f t="shared" si="14"/>
        <v>8.3112734313501137E-4</v>
      </c>
      <c r="V72">
        <f t="shared" si="13"/>
        <v>5.236283905049241E-2</v>
      </c>
      <c r="W72">
        <f t="shared" si="13"/>
        <v>0.18389455075784994</v>
      </c>
      <c r="X72">
        <f t="shared" si="13"/>
        <v>0.39542626246520651</v>
      </c>
      <c r="Y72">
        <f t="shared" si="13"/>
        <v>0.68695797417256399</v>
      </c>
      <c r="Z72">
        <f t="shared" si="12"/>
        <v>1.0584896858799215</v>
      </c>
    </row>
    <row r="73" spans="1:26" x14ac:dyDescent="0.3">
      <c r="A73">
        <v>1.6532735672662966</v>
      </c>
      <c r="E73">
        <v>3.8319121914391872</v>
      </c>
      <c r="F73">
        <f t="shared" si="14"/>
        <v>3.355902277143525</v>
      </c>
      <c r="G73">
        <f t="shared" si="14"/>
        <v>2.6631374005678494</v>
      </c>
      <c r="H73">
        <f t="shared" si="14"/>
        <v>2.0503725239921757</v>
      </c>
      <c r="I73">
        <f t="shared" si="14"/>
        <v>1.5176076474165014</v>
      </c>
      <c r="J73">
        <f t="shared" si="14"/>
        <v>1.0648427708408259</v>
      </c>
      <c r="K73">
        <f t="shared" si="14"/>
        <v>0.69207789426515076</v>
      </c>
      <c r="L73">
        <f t="shared" si="14"/>
        <v>0.39931301768947569</v>
      </c>
      <c r="M73">
        <f t="shared" si="14"/>
        <v>0.18654814111380114</v>
      </c>
      <c r="N73">
        <f t="shared" si="14"/>
        <v>5.3783264538126152E-2</v>
      </c>
      <c r="O73">
        <f t="shared" si="14"/>
        <v>1.0183879624513412E-3</v>
      </c>
      <c r="P73">
        <f t="shared" si="14"/>
        <v>2.8253511386776467E-2</v>
      </c>
      <c r="Q73">
        <f t="shared" si="14"/>
        <v>0.13548863481110174</v>
      </c>
      <c r="R73">
        <f t="shared" si="14"/>
        <v>0.32272375823542715</v>
      </c>
      <c r="S73">
        <f t="shared" si="14"/>
        <v>0.5899588816597513</v>
      </c>
      <c r="T73">
        <f t="shared" si="14"/>
        <v>0.93719400508407669</v>
      </c>
      <c r="U73">
        <f t="shared" si="14"/>
        <v>1.3644291285084023</v>
      </c>
      <c r="V73">
        <f t="shared" si="13"/>
        <v>1.8716642519327278</v>
      </c>
      <c r="W73">
        <f t="shared" si="13"/>
        <v>2.4588993753570536</v>
      </c>
      <c r="X73">
        <f t="shared" si="13"/>
        <v>3.1261344987813762</v>
      </c>
      <c r="Y73">
        <f t="shared" si="13"/>
        <v>3.8733696222057019</v>
      </c>
      <c r="Z73">
        <f t="shared" si="12"/>
        <v>4.7006047456300282</v>
      </c>
    </row>
    <row r="74" spans="1:26" x14ac:dyDescent="0.3">
      <c r="A74">
        <v>5.8828222891897894</v>
      </c>
      <c r="E74">
        <v>4.4070836894243257</v>
      </c>
      <c r="F74">
        <f t="shared" si="14"/>
        <v>5.7940518878926239</v>
      </c>
      <c r="G74">
        <f t="shared" si="14"/>
        <v>4.871218412122893</v>
      </c>
      <c r="H74">
        <f t="shared" si="14"/>
        <v>4.0283849363531639</v>
      </c>
      <c r="I74">
        <f t="shared" si="14"/>
        <v>3.2655514605834339</v>
      </c>
      <c r="J74">
        <f t="shared" si="14"/>
        <v>2.5827179848137032</v>
      </c>
      <c r="K74">
        <f t="shared" si="14"/>
        <v>1.9798845090439723</v>
      </c>
      <c r="L74">
        <f t="shared" si="14"/>
        <v>1.4570510332742417</v>
      </c>
      <c r="M74">
        <f t="shared" si="14"/>
        <v>1.0142175575045118</v>
      </c>
      <c r="N74">
        <f t="shared" si="14"/>
        <v>0.65138408173478135</v>
      </c>
      <c r="O74">
        <f t="shared" si="14"/>
        <v>0.36855060596505135</v>
      </c>
      <c r="P74">
        <f t="shared" si="14"/>
        <v>0.16571713019532086</v>
      </c>
      <c r="Q74">
        <f t="shared" si="14"/>
        <v>4.2883654425590514E-2</v>
      </c>
      <c r="R74">
        <f t="shared" si="14"/>
        <v>5.0178655860298904E-5</v>
      </c>
      <c r="S74">
        <f t="shared" si="14"/>
        <v>3.7216702886129882E-2</v>
      </c>
      <c r="T74">
        <f t="shared" si="14"/>
        <v>0.1543832271163996</v>
      </c>
      <c r="U74">
        <f t="shared" si="14"/>
        <v>0.35154975134666944</v>
      </c>
      <c r="V74">
        <f t="shared" si="13"/>
        <v>0.62871627557693943</v>
      </c>
      <c r="W74">
        <f t="shared" si="13"/>
        <v>0.98588279980720961</v>
      </c>
      <c r="X74">
        <f t="shared" si="13"/>
        <v>1.4230493240374777</v>
      </c>
      <c r="Y74">
        <f t="shared" si="13"/>
        <v>1.9402158482677478</v>
      </c>
      <c r="Z74">
        <f t="shared" si="12"/>
        <v>2.5373823724980182</v>
      </c>
    </row>
    <row r="75" spans="1:26" x14ac:dyDescent="0.3">
      <c r="A75">
        <v>2.650754378104466</v>
      </c>
      <c r="E75">
        <v>4.7807691417838214</v>
      </c>
      <c r="F75">
        <f t="shared" si="14"/>
        <v>7.7326770198971309</v>
      </c>
      <c r="G75">
        <f t="shared" si="14"/>
        <v>6.6603693631836007</v>
      </c>
      <c r="H75">
        <f t="shared" si="14"/>
        <v>5.6680617064700742</v>
      </c>
      <c r="I75">
        <f t="shared" si="14"/>
        <v>4.755754049756546</v>
      </c>
      <c r="J75">
        <f t="shared" si="14"/>
        <v>3.923446393043017</v>
      </c>
      <c r="K75">
        <f t="shared" si="14"/>
        <v>3.1711387363294876</v>
      </c>
      <c r="L75">
        <f t="shared" si="14"/>
        <v>2.4988310796159587</v>
      </c>
      <c r="M75">
        <f t="shared" si="14"/>
        <v>1.9065234229024308</v>
      </c>
      <c r="N75">
        <f t="shared" si="14"/>
        <v>1.3942157661889019</v>
      </c>
      <c r="O75">
        <f t="shared" si="14"/>
        <v>0.96190810947537386</v>
      </c>
      <c r="P75">
        <f t="shared" si="14"/>
        <v>0.60960045276184505</v>
      </c>
      <c r="Q75">
        <f t="shared" si="14"/>
        <v>0.33729279604831625</v>
      </c>
      <c r="R75">
        <f t="shared" si="14"/>
        <v>0.1449851393347876</v>
      </c>
      <c r="S75">
        <f t="shared" si="14"/>
        <v>3.2677482621259454E-2</v>
      </c>
      <c r="T75">
        <f t="shared" si="14"/>
        <v>3.6982590773075726E-4</v>
      </c>
      <c r="U75">
        <f t="shared" ref="U75:Y130" si="15">($E75-U$6)^2</f>
        <v>4.8062169194202205E-2</v>
      </c>
      <c r="V75">
        <f t="shared" si="15"/>
        <v>0.17575451248067381</v>
      </c>
      <c r="W75">
        <f t="shared" si="15"/>
        <v>0.38344685576714554</v>
      </c>
      <c r="X75">
        <f t="shared" si="15"/>
        <v>0.67113919905361596</v>
      </c>
      <c r="Y75">
        <f t="shared" si="15"/>
        <v>1.0388315423400876</v>
      </c>
      <c r="Z75">
        <f t="shared" si="12"/>
        <v>1.4865238856265595</v>
      </c>
    </row>
    <row r="76" spans="1:26" x14ac:dyDescent="0.3">
      <c r="A76">
        <v>3.953696487864363</v>
      </c>
      <c r="E76">
        <v>3.4528662909942796</v>
      </c>
      <c r="F76">
        <f t="shared" ref="F76:U107" si="16">($E76-F$6)^2</f>
        <v>2.1108204595074747</v>
      </c>
      <c r="G76">
        <f t="shared" si="16"/>
        <v>1.5696739431097624</v>
      </c>
      <c r="H76">
        <f t="shared" si="16"/>
        <v>1.1085274267120511</v>
      </c>
      <c r="I76">
        <f t="shared" si="16"/>
        <v>0.72738091031433971</v>
      </c>
      <c r="J76">
        <f t="shared" si="16"/>
        <v>0.42623439391662754</v>
      </c>
      <c r="K76">
        <f t="shared" si="16"/>
        <v>0.2050878775189155</v>
      </c>
      <c r="L76">
        <f t="shared" si="16"/>
        <v>6.3941361121203577E-2</v>
      </c>
      <c r="M76">
        <f t="shared" si="16"/>
        <v>2.7948447234918527E-3</v>
      </c>
      <c r="N76">
        <f t="shared" si="16"/>
        <v>2.164832832578005E-2</v>
      </c>
      <c r="O76">
        <f t="shared" si="16"/>
        <v>0.12050181192806808</v>
      </c>
      <c r="P76">
        <f t="shared" si="16"/>
        <v>0.29935529553035639</v>
      </c>
      <c r="Q76">
        <f t="shared" si="16"/>
        <v>0.55820877913264477</v>
      </c>
      <c r="R76">
        <f t="shared" si="16"/>
        <v>0.89706226273493339</v>
      </c>
      <c r="S76">
        <f t="shared" si="16"/>
        <v>1.3159157463372202</v>
      </c>
      <c r="T76">
        <f t="shared" si="16"/>
        <v>1.8147692299395086</v>
      </c>
      <c r="U76">
        <f t="shared" si="16"/>
        <v>2.3936227135417973</v>
      </c>
      <c r="V76">
        <f t="shared" si="15"/>
        <v>3.0524761971440859</v>
      </c>
      <c r="W76">
        <f t="shared" si="15"/>
        <v>3.791329680746375</v>
      </c>
      <c r="X76">
        <f t="shared" si="15"/>
        <v>4.6101831643486602</v>
      </c>
      <c r="Y76">
        <f t="shared" si="15"/>
        <v>5.5090366479509489</v>
      </c>
      <c r="Z76">
        <f t="shared" si="12"/>
        <v>6.4878901315532378</v>
      </c>
    </row>
    <row r="77" spans="1:26" x14ac:dyDescent="0.3">
      <c r="A77">
        <v>5.5233338217512937</v>
      </c>
      <c r="E77">
        <v>5.3407534424914047</v>
      </c>
      <c r="F77">
        <f t="shared" si="16"/>
        <v>11.160633563518171</v>
      </c>
      <c r="G77">
        <f t="shared" si="16"/>
        <v>9.864332186521608</v>
      </c>
      <c r="H77">
        <f t="shared" si="16"/>
        <v>8.6480308095250482</v>
      </c>
      <c r="I77">
        <f t="shared" si="16"/>
        <v>7.5117294325284876</v>
      </c>
      <c r="J77">
        <f t="shared" si="16"/>
        <v>6.4554280555319243</v>
      </c>
      <c r="K77">
        <f t="shared" si="16"/>
        <v>5.4791266785353621</v>
      </c>
      <c r="L77">
        <f t="shared" si="16"/>
        <v>4.582825301538799</v>
      </c>
      <c r="M77">
        <f t="shared" si="16"/>
        <v>3.7665239245422386</v>
      </c>
      <c r="N77">
        <f t="shared" si="16"/>
        <v>3.0302225475456761</v>
      </c>
      <c r="O77">
        <f t="shared" si="16"/>
        <v>2.373921170549115</v>
      </c>
      <c r="P77">
        <f t="shared" si="16"/>
        <v>1.7976197935525524</v>
      </c>
      <c r="Q77">
        <f t="shared" si="16"/>
        <v>1.3013184165559901</v>
      </c>
      <c r="R77">
        <f t="shared" si="16"/>
        <v>0.88501703955942801</v>
      </c>
      <c r="S77">
        <f t="shared" si="16"/>
        <v>0.5487156625628673</v>
      </c>
      <c r="T77">
        <f t="shared" si="16"/>
        <v>0.29241428556630511</v>
      </c>
      <c r="U77">
        <f t="shared" si="16"/>
        <v>0.11611290856974306</v>
      </c>
      <c r="V77">
        <f t="shared" si="15"/>
        <v>1.9811531573181124E-2</v>
      </c>
      <c r="W77">
        <f t="shared" si="15"/>
        <v>3.510154576619331E-3</v>
      </c>
      <c r="X77">
        <f t="shared" si="15"/>
        <v>6.7208777580057222E-2</v>
      </c>
      <c r="Y77">
        <f t="shared" si="15"/>
        <v>0.21090740058349536</v>
      </c>
      <c r="Z77">
        <f t="shared" si="12"/>
        <v>0.43460602358693362</v>
      </c>
    </row>
    <row r="78" spans="1:26" x14ac:dyDescent="0.3">
      <c r="A78">
        <v>4.7917531092971331</v>
      </c>
      <c r="E78">
        <v>3.8820420614720206</v>
      </c>
      <c r="F78">
        <f t="shared" si="16"/>
        <v>3.5420823211498527</v>
      </c>
      <c r="G78">
        <f t="shared" si="16"/>
        <v>2.8292654965610442</v>
      </c>
      <c r="H78">
        <f t="shared" si="16"/>
        <v>2.1964486719722367</v>
      </c>
      <c r="I78">
        <f t="shared" si="16"/>
        <v>1.643631847383429</v>
      </c>
      <c r="J78">
        <f t="shared" si="16"/>
        <v>1.1708150227946204</v>
      </c>
      <c r="K78">
        <f t="shared" si="16"/>
        <v>0.77799819820581173</v>
      </c>
      <c r="L78">
        <f t="shared" si="16"/>
        <v>0.46518137361700324</v>
      </c>
      <c r="M78">
        <f t="shared" si="16"/>
        <v>0.23236454902819534</v>
      </c>
      <c r="N78">
        <f t="shared" si="16"/>
        <v>7.9547724439386985E-2</v>
      </c>
      <c r="O78">
        <f t="shared" si="16"/>
        <v>6.7308998505788325E-3</v>
      </c>
      <c r="P78">
        <f t="shared" si="16"/>
        <v>1.3914075261770572E-2</v>
      </c>
      <c r="Q78">
        <f t="shared" si="16"/>
        <v>0.10109725067296245</v>
      </c>
      <c r="R78">
        <f t="shared" si="16"/>
        <v>0.26828042608415448</v>
      </c>
      <c r="S78">
        <f t="shared" si="16"/>
        <v>0.51546360149534531</v>
      </c>
      <c r="T78">
        <f t="shared" si="16"/>
        <v>0.84264677690653733</v>
      </c>
      <c r="U78">
        <f t="shared" si="16"/>
        <v>1.2498299523177294</v>
      </c>
      <c r="V78">
        <f t="shared" si="15"/>
        <v>1.7370131277289216</v>
      </c>
      <c r="W78">
        <f t="shared" si="15"/>
        <v>2.304196303140114</v>
      </c>
      <c r="X78">
        <f t="shared" si="15"/>
        <v>2.9513794785513037</v>
      </c>
      <c r="Y78">
        <f t="shared" si="15"/>
        <v>3.6785626539624956</v>
      </c>
      <c r="Z78">
        <f t="shared" si="12"/>
        <v>4.4857458293736885</v>
      </c>
    </row>
    <row r="79" spans="1:26" x14ac:dyDescent="0.3">
      <c r="A79">
        <v>5.545487975818105</v>
      </c>
      <c r="E79">
        <v>2.4153055265778676</v>
      </c>
      <c r="F79">
        <f t="shared" si="16"/>
        <v>0.17247868040611986</v>
      </c>
      <c r="G79">
        <f t="shared" si="16"/>
        <v>4.6356469774972764E-2</v>
      </c>
      <c r="H79">
        <f t="shared" si="16"/>
        <v>2.3425914382581322E-4</v>
      </c>
      <c r="I79">
        <f t="shared" si="16"/>
        <v>3.4112048512678655E-2</v>
      </c>
      <c r="J79">
        <f t="shared" si="16"/>
        <v>0.14798983788153161</v>
      </c>
      <c r="K79">
        <f t="shared" si="16"/>
        <v>0.34186762725038472</v>
      </c>
      <c r="L79">
        <f t="shared" si="16"/>
        <v>0.61574541661923798</v>
      </c>
      <c r="M79">
        <f t="shared" si="16"/>
        <v>0.96962320598809049</v>
      </c>
      <c r="N79">
        <f t="shared" si="16"/>
        <v>1.4035009953569439</v>
      </c>
      <c r="O79">
        <f t="shared" si="16"/>
        <v>1.9173787847257961</v>
      </c>
      <c r="P79">
        <f t="shared" si="16"/>
        <v>2.5112565740946495</v>
      </c>
      <c r="Q79">
        <f t="shared" si="16"/>
        <v>3.185134363463503</v>
      </c>
      <c r="R79">
        <f t="shared" si="16"/>
        <v>3.9390121528323569</v>
      </c>
      <c r="S79">
        <f t="shared" si="16"/>
        <v>4.772889942201207</v>
      </c>
      <c r="T79">
        <f t="shared" si="16"/>
        <v>5.6867677315700602</v>
      </c>
      <c r="U79">
        <f t="shared" si="16"/>
        <v>6.6806455209389144</v>
      </c>
      <c r="V79">
        <f t="shared" si="15"/>
        <v>7.7545233103077686</v>
      </c>
      <c r="W79">
        <f t="shared" si="15"/>
        <v>8.9084010996766221</v>
      </c>
      <c r="X79">
        <f t="shared" si="15"/>
        <v>10.142278889045471</v>
      </c>
      <c r="Y79">
        <f t="shared" si="15"/>
        <v>11.456156678414326</v>
      </c>
      <c r="Z79">
        <f t="shared" si="12"/>
        <v>12.85003446778318</v>
      </c>
    </row>
    <row r="80" spans="1:26" x14ac:dyDescent="0.3">
      <c r="A80">
        <v>3.7934254452047753</v>
      </c>
      <c r="E80">
        <v>3.5197529187862528</v>
      </c>
      <c r="F80">
        <f t="shared" si="16"/>
        <v>2.3096489341593349</v>
      </c>
      <c r="G80">
        <f t="shared" si="16"/>
        <v>1.7417477666448333</v>
      </c>
      <c r="H80">
        <f t="shared" si="16"/>
        <v>1.2538465991303327</v>
      </c>
      <c r="I80">
        <f t="shared" si="16"/>
        <v>0.84594543161583213</v>
      </c>
      <c r="J80">
        <f t="shared" si="16"/>
        <v>0.51804426410133053</v>
      </c>
      <c r="K80">
        <f t="shared" si="16"/>
        <v>0.27014309658682917</v>
      </c>
      <c r="L80">
        <f t="shared" si="16"/>
        <v>0.1022419290723279</v>
      </c>
      <c r="M80">
        <f t="shared" si="16"/>
        <v>1.4340761557826891E-2</v>
      </c>
      <c r="N80">
        <f t="shared" si="16"/>
        <v>6.4395940433257456E-3</v>
      </c>
      <c r="O80">
        <f t="shared" si="16"/>
        <v>7.8538426528824493E-2</v>
      </c>
      <c r="P80">
        <f t="shared" si="16"/>
        <v>0.23063725901432344</v>
      </c>
      <c r="Q80">
        <f t="shared" si="16"/>
        <v>0.46273609149982253</v>
      </c>
      <c r="R80">
        <f t="shared" si="16"/>
        <v>0.77483492398532183</v>
      </c>
      <c r="S80">
        <f t="shared" si="16"/>
        <v>1.1669337564708193</v>
      </c>
      <c r="T80">
        <f t="shared" si="16"/>
        <v>1.6390325889563184</v>
      </c>
      <c r="U80">
        <f t="shared" si="16"/>
        <v>2.1911314214418178</v>
      </c>
      <c r="V80">
        <f t="shared" si="15"/>
        <v>2.8232302539273171</v>
      </c>
      <c r="W80">
        <f t="shared" si="15"/>
        <v>3.5353290864128168</v>
      </c>
      <c r="X80">
        <f t="shared" si="15"/>
        <v>4.3274279188983131</v>
      </c>
      <c r="Y80">
        <f t="shared" si="15"/>
        <v>5.1995267513838126</v>
      </c>
      <c r="Z80">
        <f t="shared" si="12"/>
        <v>6.1516255838693121</v>
      </c>
    </row>
    <row r="81" spans="1:26" x14ac:dyDescent="0.3">
      <c r="A81">
        <v>5.3957796909380704</v>
      </c>
      <c r="E81">
        <v>4.2106048668792937</v>
      </c>
      <c r="F81">
        <f t="shared" si="16"/>
        <v>4.8867738774704197</v>
      </c>
      <c r="G81">
        <f t="shared" si="16"/>
        <v>4.0425319307187015</v>
      </c>
      <c r="H81">
        <f t="shared" si="16"/>
        <v>3.2782899839669852</v>
      </c>
      <c r="I81">
        <f t="shared" si="16"/>
        <v>2.5940480372152686</v>
      </c>
      <c r="J81">
        <f t="shared" si="16"/>
        <v>1.9898060904635504</v>
      </c>
      <c r="K81">
        <f t="shared" si="16"/>
        <v>1.4655641437118323</v>
      </c>
      <c r="L81">
        <f t="shared" si="16"/>
        <v>1.0213221969601145</v>
      </c>
      <c r="M81">
        <f t="shared" si="16"/>
        <v>0.65708025020839755</v>
      </c>
      <c r="N81">
        <f t="shared" si="16"/>
        <v>0.37283830345667984</v>
      </c>
      <c r="O81">
        <f t="shared" si="16"/>
        <v>0.16859635670496265</v>
      </c>
      <c r="P81">
        <f t="shared" si="16"/>
        <v>4.4354409953245015E-2</v>
      </c>
      <c r="Q81">
        <f t="shared" si="16"/>
        <v>1.1246320152753663E-4</v>
      </c>
      <c r="R81">
        <f t="shared" si="16"/>
        <v>3.5870516449810194E-2</v>
      </c>
      <c r="S81">
        <f t="shared" si="16"/>
        <v>0.1516285696980923</v>
      </c>
      <c r="T81">
        <f t="shared" si="16"/>
        <v>0.3473866229463749</v>
      </c>
      <c r="U81">
        <f t="shared" si="16"/>
        <v>0.62314467619465763</v>
      </c>
      <c r="V81">
        <f t="shared" si="15"/>
        <v>0.97890272944294054</v>
      </c>
      <c r="W81">
        <f t="shared" si="15"/>
        <v>1.4146607826912234</v>
      </c>
      <c r="X81">
        <f t="shared" si="15"/>
        <v>1.9304188359395043</v>
      </c>
      <c r="Y81">
        <f t="shared" si="15"/>
        <v>2.5261768891877869</v>
      </c>
      <c r="Z81">
        <f t="shared" si="12"/>
        <v>3.2019349424360701</v>
      </c>
    </row>
    <row r="82" spans="1:26" x14ac:dyDescent="0.3">
      <c r="A82">
        <v>3.8186669927235926</v>
      </c>
      <c r="E82">
        <v>2.3564071044384036</v>
      </c>
      <c r="F82">
        <f t="shared" si="16"/>
        <v>0.12702602409416713</v>
      </c>
      <c r="G82">
        <f t="shared" si="16"/>
        <v>2.4463182318805642E-2</v>
      </c>
      <c r="H82">
        <f t="shared" si="16"/>
        <v>1.9003405434442416E-3</v>
      </c>
      <c r="I82">
        <f t="shared" si="16"/>
        <v>5.9337498768082628E-2</v>
      </c>
      <c r="J82">
        <f t="shared" si="16"/>
        <v>0.1967746569927212</v>
      </c>
      <c r="K82">
        <f t="shared" si="16"/>
        <v>0.41421181521735989</v>
      </c>
      <c r="L82">
        <f t="shared" si="16"/>
        <v>0.71164897344199873</v>
      </c>
      <c r="M82">
        <f t="shared" si="16"/>
        <v>1.0890861316666369</v>
      </c>
      <c r="N82">
        <f t="shared" si="16"/>
        <v>1.5465232898912757</v>
      </c>
      <c r="O82">
        <f t="shared" si="16"/>
        <v>2.0839604481159135</v>
      </c>
      <c r="P82">
        <f t="shared" si="16"/>
        <v>2.7013976063405525</v>
      </c>
      <c r="Q82">
        <f t="shared" si="16"/>
        <v>3.398834764565192</v>
      </c>
      <c r="R82">
        <f t="shared" si="16"/>
        <v>4.1762719227898311</v>
      </c>
      <c r="S82">
        <f t="shared" si="16"/>
        <v>5.0337090810144671</v>
      </c>
      <c r="T82">
        <f t="shared" si="16"/>
        <v>5.9711462392391059</v>
      </c>
      <c r="U82">
        <f t="shared" si="16"/>
        <v>6.9885833974637457</v>
      </c>
      <c r="V82">
        <f t="shared" si="15"/>
        <v>8.0860205556883855</v>
      </c>
      <c r="W82">
        <f t="shared" si="15"/>
        <v>9.2634577139130254</v>
      </c>
      <c r="X82">
        <f t="shared" si="15"/>
        <v>10.520894872137658</v>
      </c>
      <c r="Y82">
        <f t="shared" si="15"/>
        <v>11.858332030362298</v>
      </c>
      <c r="Z82">
        <f t="shared" si="12"/>
        <v>13.275769188586938</v>
      </c>
    </row>
    <row r="83" spans="1:26" x14ac:dyDescent="0.3">
      <c r="A83">
        <v>3.4085358139273012</v>
      </c>
      <c r="E83">
        <v>4.0830448243505089</v>
      </c>
      <c r="F83">
        <f t="shared" si="16"/>
        <v>4.3390757402534419</v>
      </c>
      <c r="G83">
        <f t="shared" si="16"/>
        <v>3.5458578105132381</v>
      </c>
      <c r="H83">
        <f t="shared" si="16"/>
        <v>2.8326398807730357</v>
      </c>
      <c r="I83">
        <f t="shared" si="16"/>
        <v>2.1994219510328326</v>
      </c>
      <c r="J83">
        <f t="shared" si="16"/>
        <v>1.6462040212926285</v>
      </c>
      <c r="K83">
        <f t="shared" si="16"/>
        <v>1.1729860915524246</v>
      </c>
      <c r="L83">
        <f t="shared" si="16"/>
        <v>0.77976816181222075</v>
      </c>
      <c r="M83">
        <f t="shared" si="16"/>
        <v>0.46655023207201762</v>
      </c>
      <c r="N83">
        <f t="shared" si="16"/>
        <v>0.23333230233181387</v>
      </c>
      <c r="O83">
        <f t="shared" si="16"/>
        <v>8.0114372591610514E-2</v>
      </c>
      <c r="P83">
        <f t="shared" si="16"/>
        <v>6.8964428514068695E-3</v>
      </c>
      <c r="Q83">
        <f t="shared" si="16"/>
        <v>1.3678513111203366E-2</v>
      </c>
      <c r="R83">
        <f t="shared" si="16"/>
        <v>0.100460583371</v>
      </c>
      <c r="S83">
        <f t="shared" si="16"/>
        <v>0.26724265363079586</v>
      </c>
      <c r="T83">
        <f t="shared" si="16"/>
        <v>0.51402472389059239</v>
      </c>
      <c r="U83">
        <f t="shared" si="16"/>
        <v>0.84080679415038917</v>
      </c>
      <c r="V83">
        <f t="shared" si="15"/>
        <v>1.247588864410186</v>
      </c>
      <c r="W83">
        <f t="shared" si="15"/>
        <v>1.7343709346699829</v>
      </c>
      <c r="X83">
        <f t="shared" si="15"/>
        <v>2.3011530049297773</v>
      </c>
      <c r="Y83">
        <f t="shared" si="15"/>
        <v>2.9479350751895743</v>
      </c>
      <c r="Z83">
        <f t="shared" si="12"/>
        <v>3.6747171454493714</v>
      </c>
    </row>
    <row r="84" spans="1:26" x14ac:dyDescent="0.3">
      <c r="A84">
        <v>4.671709813104826</v>
      </c>
      <c r="E84">
        <v>1.8665446178638376</v>
      </c>
      <c r="F84">
        <f t="shared" si="16"/>
        <v>1.7810339021109126E-2</v>
      </c>
      <c r="G84">
        <f t="shared" si="16"/>
        <v>0.11119249187557419</v>
      </c>
      <c r="H84">
        <f t="shared" si="16"/>
        <v>0.28457464473003891</v>
      </c>
      <c r="I84">
        <f t="shared" si="16"/>
        <v>0.53795679758450343</v>
      </c>
      <c r="J84">
        <f t="shared" si="16"/>
        <v>0.87133895043896858</v>
      </c>
      <c r="K84">
        <f t="shared" si="16"/>
        <v>1.2847211032934338</v>
      </c>
      <c r="L84">
        <f t="shared" si="16"/>
        <v>1.7781032561478993</v>
      </c>
      <c r="M84">
        <f t="shared" si="16"/>
        <v>2.3514854090023634</v>
      </c>
      <c r="N84">
        <f t="shared" si="16"/>
        <v>3.004867561856829</v>
      </c>
      <c r="O84">
        <f t="shared" si="16"/>
        <v>3.738249714711293</v>
      </c>
      <c r="P84">
        <f t="shared" si="16"/>
        <v>4.5516318675657583</v>
      </c>
      <c r="Q84">
        <f t="shared" si="16"/>
        <v>5.4450140204202242</v>
      </c>
      <c r="R84">
        <f t="shared" si="16"/>
        <v>6.4183961732746901</v>
      </c>
      <c r="S84">
        <f t="shared" si="16"/>
        <v>7.4717783261291517</v>
      </c>
      <c r="T84">
        <f t="shared" si="16"/>
        <v>8.6051604789836169</v>
      </c>
      <c r="U84">
        <f t="shared" si="16"/>
        <v>9.8185426318380831</v>
      </c>
      <c r="V84">
        <f t="shared" si="15"/>
        <v>11.111924784692549</v>
      </c>
      <c r="W84">
        <f t="shared" si="15"/>
        <v>12.485306937547016</v>
      </c>
      <c r="X84">
        <f t="shared" si="15"/>
        <v>13.938689090401475</v>
      </c>
      <c r="Y84">
        <f t="shared" si="15"/>
        <v>15.472071243255941</v>
      </c>
      <c r="Z84">
        <f t="shared" si="12"/>
        <v>17.08545339611041</v>
      </c>
    </row>
    <row r="85" spans="1:26" x14ac:dyDescent="0.3">
      <c r="A85">
        <v>3.1583342762169195</v>
      </c>
      <c r="E85">
        <v>5.5035532214824343</v>
      </c>
      <c r="F85">
        <f t="shared" si="16"/>
        <v>12.274885175759943</v>
      </c>
      <c r="G85">
        <f t="shared" si="16"/>
        <v>10.913463887166969</v>
      </c>
      <c r="H85">
        <f t="shared" si="16"/>
        <v>9.6320425985739959</v>
      </c>
      <c r="I85">
        <f t="shared" si="16"/>
        <v>8.4306213099810243</v>
      </c>
      <c r="J85">
        <f t="shared" si="16"/>
        <v>7.3092000213880493</v>
      </c>
      <c r="K85">
        <f t="shared" si="16"/>
        <v>6.2677787327950751</v>
      </c>
      <c r="L85">
        <f t="shared" si="16"/>
        <v>5.3063574442021002</v>
      </c>
      <c r="M85">
        <f t="shared" si="16"/>
        <v>4.424936155609128</v>
      </c>
      <c r="N85">
        <f t="shared" si="16"/>
        <v>3.6235148670161532</v>
      </c>
      <c r="O85">
        <f t="shared" si="16"/>
        <v>2.9020935784231803</v>
      </c>
      <c r="P85">
        <f t="shared" si="16"/>
        <v>2.2606722898302061</v>
      </c>
      <c r="Q85">
        <f t="shared" si="16"/>
        <v>1.6992510012372319</v>
      </c>
      <c r="R85">
        <f t="shared" si="16"/>
        <v>1.2178297126442579</v>
      </c>
      <c r="S85">
        <f t="shared" si="16"/>
        <v>0.81640842405128566</v>
      </c>
      <c r="T85">
        <f t="shared" si="16"/>
        <v>0.49498713545831152</v>
      </c>
      <c r="U85">
        <f t="shared" si="16"/>
        <v>0.25356584686533756</v>
      </c>
      <c r="V85">
        <f t="shared" si="15"/>
        <v>9.2144558272363716E-2</v>
      </c>
      <c r="W85">
        <f t="shared" si="15"/>
        <v>1.072326967939002E-2</v>
      </c>
      <c r="X85">
        <f t="shared" si="15"/>
        <v>9.301981086416302E-3</v>
      </c>
      <c r="Y85">
        <f t="shared" si="15"/>
        <v>8.7880692493442547E-2</v>
      </c>
      <c r="Z85">
        <f t="shared" si="12"/>
        <v>0.24645940390046892</v>
      </c>
    </row>
    <row r="86" spans="1:26" x14ac:dyDescent="0.3">
      <c r="A86">
        <v>5.5340547179221176</v>
      </c>
      <c r="E86">
        <v>3.5548226934261038</v>
      </c>
      <c r="F86">
        <f t="shared" si="16"/>
        <v>2.4174736079928039</v>
      </c>
      <c r="G86">
        <f t="shared" si="16"/>
        <v>1.8355445306223619</v>
      </c>
      <c r="H86">
        <f t="shared" si="16"/>
        <v>1.3336154532519211</v>
      </c>
      <c r="I86">
        <f t="shared" si="16"/>
        <v>0.91168637588148005</v>
      </c>
      <c r="J86">
        <f t="shared" si="16"/>
        <v>0.56975729851103818</v>
      </c>
      <c r="K86">
        <f t="shared" si="16"/>
        <v>0.30782822114059638</v>
      </c>
      <c r="L86">
        <f t="shared" si="16"/>
        <v>0.12589914377015471</v>
      </c>
      <c r="M86">
        <f t="shared" si="16"/>
        <v>2.3970066399713351E-2</v>
      </c>
      <c r="N86">
        <f t="shared" si="16"/>
        <v>2.0409890292718133E-3</v>
      </c>
      <c r="O86">
        <f t="shared" si="16"/>
        <v>6.0111911658830203E-2</v>
      </c>
      <c r="P86">
        <f t="shared" si="16"/>
        <v>0.19818283428838876</v>
      </c>
      <c r="Q86">
        <f t="shared" si="16"/>
        <v>0.41625375691794747</v>
      </c>
      <c r="R86">
        <f t="shared" si="16"/>
        <v>0.71432467954750634</v>
      </c>
      <c r="S86">
        <f t="shared" si="16"/>
        <v>1.0923956021770636</v>
      </c>
      <c r="T86">
        <f t="shared" si="16"/>
        <v>1.5504665248066223</v>
      </c>
      <c r="U86">
        <f t="shared" si="16"/>
        <v>2.0885374474361811</v>
      </c>
      <c r="V86">
        <f t="shared" si="15"/>
        <v>2.7066083700657404</v>
      </c>
      <c r="W86">
        <f t="shared" si="15"/>
        <v>3.4046792926952993</v>
      </c>
      <c r="X86">
        <f t="shared" si="15"/>
        <v>4.1827502153248552</v>
      </c>
      <c r="Y86">
        <f t="shared" si="15"/>
        <v>5.0408211379544143</v>
      </c>
      <c r="Z86">
        <f t="shared" si="12"/>
        <v>5.9788920605839735</v>
      </c>
    </row>
    <row r="87" spans="1:26" x14ac:dyDescent="0.3">
      <c r="A87">
        <v>4.1937934257512097</v>
      </c>
      <c r="E87">
        <v>6.870800017262809</v>
      </c>
      <c r="F87">
        <f t="shared" si="16"/>
        <v>23.724692808167379</v>
      </c>
      <c r="G87">
        <f t="shared" si="16"/>
        <v>21.816372801262254</v>
      </c>
      <c r="H87">
        <f t="shared" si="16"/>
        <v>19.988052794357131</v>
      </c>
      <c r="I87">
        <f t="shared" si="16"/>
        <v>18.239732787452013</v>
      </c>
      <c r="J87">
        <f t="shared" si="16"/>
        <v>16.571412780546886</v>
      </c>
      <c r="K87">
        <f t="shared" si="16"/>
        <v>14.983092773641763</v>
      </c>
      <c r="L87">
        <f t="shared" si="16"/>
        <v>13.474772766736637</v>
      </c>
      <c r="M87">
        <f t="shared" si="16"/>
        <v>12.046452759831515</v>
      </c>
      <c r="N87">
        <f t="shared" si="16"/>
        <v>10.698132752926391</v>
      </c>
      <c r="O87">
        <f t="shared" si="16"/>
        <v>9.4298127460212697</v>
      </c>
      <c r="P87">
        <f t="shared" si="16"/>
        <v>8.2414927391161452</v>
      </c>
      <c r="Q87">
        <f t="shared" si="16"/>
        <v>7.1331727322110199</v>
      </c>
      <c r="R87">
        <f t="shared" si="16"/>
        <v>6.1048527253058955</v>
      </c>
      <c r="S87">
        <f t="shared" si="16"/>
        <v>5.1565327184007748</v>
      </c>
      <c r="T87">
        <f t="shared" si="16"/>
        <v>4.2882127114956505</v>
      </c>
      <c r="U87">
        <f t="shared" si="16"/>
        <v>3.4998927045905264</v>
      </c>
      <c r="V87">
        <f t="shared" si="15"/>
        <v>2.7915726976854023</v>
      </c>
      <c r="W87">
        <f t="shared" si="15"/>
        <v>2.1632526907802783</v>
      </c>
      <c r="X87">
        <f t="shared" si="15"/>
        <v>1.6149326838751565</v>
      </c>
      <c r="Y87">
        <f t="shared" si="15"/>
        <v>1.1466126769700324</v>
      </c>
      <c r="Z87">
        <f t="shared" si="12"/>
        <v>0.75829267006490841</v>
      </c>
    </row>
    <row r="88" spans="1:26" x14ac:dyDescent="0.3">
      <c r="A88">
        <v>7.4445911296643317</v>
      </c>
      <c r="E88">
        <v>3.6077222021995112</v>
      </c>
      <c r="F88">
        <f t="shared" si="16"/>
        <v>2.5847706794452461</v>
      </c>
      <c r="G88">
        <f t="shared" si="16"/>
        <v>1.9816817985654411</v>
      </c>
      <c r="H88">
        <f t="shared" si="16"/>
        <v>1.4585929176856374</v>
      </c>
      <c r="I88">
        <f t="shared" si="16"/>
        <v>1.0155040368058332</v>
      </c>
      <c r="J88">
        <f t="shared" si="16"/>
        <v>0.65241515592602839</v>
      </c>
      <c r="K88">
        <f t="shared" si="16"/>
        <v>0.36932627504622362</v>
      </c>
      <c r="L88">
        <f t="shared" si="16"/>
        <v>0.16623739416641897</v>
      </c>
      <c r="M88">
        <f t="shared" si="16"/>
        <v>4.3148513286614662E-2</v>
      </c>
      <c r="N88">
        <f t="shared" si="16"/>
        <v>5.9632406810134706E-5</v>
      </c>
      <c r="O88">
        <f t="shared" si="16"/>
        <v>3.6970751527005574E-2</v>
      </c>
      <c r="P88">
        <f t="shared" si="16"/>
        <v>0.15388187064720116</v>
      </c>
      <c r="Q88">
        <f t="shared" si="16"/>
        <v>0.35079298976739687</v>
      </c>
      <c r="R88">
        <f t="shared" si="16"/>
        <v>0.62770410888759276</v>
      </c>
      <c r="S88">
        <f t="shared" si="16"/>
        <v>0.984615228007787</v>
      </c>
      <c r="T88">
        <f t="shared" si="16"/>
        <v>1.4215263471279829</v>
      </c>
      <c r="U88">
        <f t="shared" si="16"/>
        <v>1.9384374662481787</v>
      </c>
      <c r="V88">
        <f t="shared" si="15"/>
        <v>2.5353485853683746</v>
      </c>
      <c r="W88">
        <f t="shared" si="15"/>
        <v>3.212259704488571</v>
      </c>
      <c r="X88">
        <f t="shared" si="15"/>
        <v>3.9691708236087639</v>
      </c>
      <c r="Y88">
        <f t="shared" si="15"/>
        <v>4.8060819427289596</v>
      </c>
      <c r="Z88">
        <f t="shared" si="12"/>
        <v>5.7229930618491558</v>
      </c>
    </row>
    <row r="89" spans="1:26" x14ac:dyDescent="0.3">
      <c r="A89">
        <v>3.8386308561748592</v>
      </c>
      <c r="E89">
        <v>3.5096231941715814</v>
      </c>
      <c r="F89">
        <f t="shared" si="16"/>
        <v>2.2789621883808082</v>
      </c>
      <c r="G89">
        <f t="shared" si="16"/>
        <v>1.7151129107121752</v>
      </c>
      <c r="H89">
        <f t="shared" si="16"/>
        <v>1.2312636330435434</v>
      </c>
      <c r="I89">
        <f t="shared" si="16"/>
        <v>0.82741435537491115</v>
      </c>
      <c r="J89">
        <f t="shared" si="16"/>
        <v>0.50356507770627823</v>
      </c>
      <c r="K89">
        <f t="shared" si="16"/>
        <v>0.25971580003764538</v>
      </c>
      <c r="L89">
        <f t="shared" si="16"/>
        <v>9.5866522369012705E-2</v>
      </c>
      <c r="M89">
        <f t="shared" si="16"/>
        <v>1.2017244700380262E-2</v>
      </c>
      <c r="N89">
        <f t="shared" si="16"/>
        <v>8.1679670317476912E-3</v>
      </c>
      <c r="O89">
        <f t="shared" si="16"/>
        <v>8.4318689363114999E-2</v>
      </c>
      <c r="P89">
        <f t="shared" si="16"/>
        <v>0.24046941169448255</v>
      </c>
      <c r="Q89">
        <f t="shared" si="16"/>
        <v>0.47662013402585024</v>
      </c>
      <c r="R89">
        <f t="shared" si="16"/>
        <v>0.792770856357218</v>
      </c>
      <c r="S89">
        <f t="shared" si="16"/>
        <v>1.1889215786885841</v>
      </c>
      <c r="T89">
        <f t="shared" si="16"/>
        <v>1.6650723010199517</v>
      </c>
      <c r="U89">
        <f t="shared" si="16"/>
        <v>2.2212230233513197</v>
      </c>
      <c r="V89">
        <f t="shared" si="15"/>
        <v>2.8573737456826875</v>
      </c>
      <c r="W89">
        <f t="shared" si="15"/>
        <v>3.5735244680140559</v>
      </c>
      <c r="X89">
        <f t="shared" si="15"/>
        <v>4.3696751903454203</v>
      </c>
      <c r="Y89">
        <f t="shared" si="15"/>
        <v>5.2458259126767883</v>
      </c>
      <c r="Z89">
        <f t="shared" si="12"/>
        <v>6.2019766350081564</v>
      </c>
    </row>
    <row r="90" spans="1:26" x14ac:dyDescent="0.3">
      <c r="A90">
        <v>4.8958761554822559</v>
      </c>
      <c r="E90">
        <v>4.6529135134769604</v>
      </c>
      <c r="F90">
        <f t="shared" si="16"/>
        <v>7.0379501099886701</v>
      </c>
      <c r="G90">
        <f t="shared" si="16"/>
        <v>6.0167847045978853</v>
      </c>
      <c r="H90">
        <f t="shared" si="16"/>
        <v>5.0756192992071023</v>
      </c>
      <c r="I90">
        <f t="shared" si="16"/>
        <v>4.2144538938163194</v>
      </c>
      <c r="J90">
        <f t="shared" si="16"/>
        <v>3.4332884884255344</v>
      </c>
      <c r="K90">
        <f t="shared" si="16"/>
        <v>2.7321230830347498</v>
      </c>
      <c r="L90">
        <f t="shared" si="16"/>
        <v>2.1109576776439649</v>
      </c>
      <c r="M90">
        <f t="shared" si="16"/>
        <v>1.5697922722531816</v>
      </c>
      <c r="N90">
        <f t="shared" si="16"/>
        <v>1.1086268668623971</v>
      </c>
      <c r="O90">
        <f t="shared" si="16"/>
        <v>0.72746146147161339</v>
      </c>
      <c r="P90">
        <f t="shared" si="16"/>
        <v>0.42629605608082888</v>
      </c>
      <c r="Q90">
        <f t="shared" si="16"/>
        <v>0.2051306506900446</v>
      </c>
      <c r="R90">
        <f t="shared" si="16"/>
        <v>6.3965245299260426E-2</v>
      </c>
      <c r="S90">
        <f t="shared" si="16"/>
        <v>2.7998399084765034E-3</v>
      </c>
      <c r="T90">
        <f t="shared" si="16"/>
        <v>2.1634434517692269E-2</v>
      </c>
      <c r="U90">
        <f t="shared" si="16"/>
        <v>0.12046902912690818</v>
      </c>
      <c r="V90">
        <f t="shared" si="15"/>
        <v>0.29930362373612424</v>
      </c>
      <c r="W90">
        <f t="shared" si="15"/>
        <v>0.55813821834534039</v>
      </c>
      <c r="X90">
        <f t="shared" si="15"/>
        <v>0.89697281295455511</v>
      </c>
      <c r="Y90">
        <f t="shared" si="15"/>
        <v>1.3158074075637711</v>
      </c>
      <c r="Z90">
        <f t="shared" si="12"/>
        <v>1.8146420021729874</v>
      </c>
    </row>
    <row r="91" spans="1:26" x14ac:dyDescent="0.3">
      <c r="A91">
        <v>3.8412349668797106</v>
      </c>
      <c r="E91">
        <v>3.0828180216340115</v>
      </c>
      <c r="F91">
        <f t="shared" si="16"/>
        <v>1.1724948679753946</v>
      </c>
      <c r="G91">
        <f t="shared" si="16"/>
        <v>0.77936765932178975</v>
      </c>
      <c r="H91">
        <f t="shared" si="16"/>
        <v>0.46624045066818554</v>
      </c>
      <c r="I91">
        <f t="shared" si="16"/>
        <v>0.23311324201458117</v>
      </c>
      <c r="J91">
        <f t="shared" si="16"/>
        <v>7.9986033360976316E-2</v>
      </c>
      <c r="K91">
        <f t="shared" si="16"/>
        <v>6.8588247073716017E-3</v>
      </c>
      <c r="L91">
        <f t="shared" si="16"/>
        <v>1.3731616053767031E-2</v>
      </c>
      <c r="M91">
        <f t="shared" si="16"/>
        <v>0.10060440740016233</v>
      </c>
      <c r="N91">
        <f t="shared" si="16"/>
        <v>0.26747719874655784</v>
      </c>
      <c r="O91">
        <f t="shared" si="16"/>
        <v>0.5143499900929529</v>
      </c>
      <c r="P91">
        <f t="shared" si="16"/>
        <v>0.84122278143934859</v>
      </c>
      <c r="Q91">
        <f t="shared" si="16"/>
        <v>1.2480955727857443</v>
      </c>
      <c r="R91">
        <f t="shared" si="16"/>
        <v>1.7349683641321403</v>
      </c>
      <c r="S91">
        <f t="shared" si="16"/>
        <v>2.3018411554785336</v>
      </c>
      <c r="T91">
        <f t="shared" si="16"/>
        <v>2.9487139468249293</v>
      </c>
      <c r="U91">
        <f t="shared" ref="U91:Y130" si="17">($E91-U$6)^2</f>
        <v>3.6755867381713254</v>
      </c>
      <c r="V91">
        <f t="shared" si="17"/>
        <v>4.4824595295177216</v>
      </c>
      <c r="W91">
        <f t="shared" si="17"/>
        <v>5.3693323208641175</v>
      </c>
      <c r="X91">
        <f t="shared" si="17"/>
        <v>6.3362051122105099</v>
      </c>
      <c r="Y91">
        <f t="shared" si="17"/>
        <v>7.3830779035569059</v>
      </c>
      <c r="Z91">
        <f t="shared" si="12"/>
        <v>8.5099506949033028</v>
      </c>
    </row>
    <row r="92" spans="1:26" x14ac:dyDescent="0.3">
      <c r="A92">
        <v>2.8884496815444436</v>
      </c>
      <c r="E92">
        <v>3.7244179894551053</v>
      </c>
      <c r="F92">
        <f t="shared" ref="F92:U130" si="18">($E92-F$6)^2</f>
        <v>2.9736174023563877</v>
      </c>
      <c r="G92">
        <f t="shared" si="18"/>
        <v>2.3238502065743449</v>
      </c>
      <c r="H92">
        <f t="shared" si="18"/>
        <v>1.7540830107923036</v>
      </c>
      <c r="I92">
        <f t="shared" si="18"/>
        <v>1.264315815010262</v>
      </c>
      <c r="J92">
        <f t="shared" si="18"/>
        <v>0.85454861922821945</v>
      </c>
      <c r="K92">
        <f t="shared" si="18"/>
        <v>0.52478142344617706</v>
      </c>
      <c r="L92">
        <f t="shared" si="18"/>
        <v>0.27501422766413469</v>
      </c>
      <c r="M92">
        <f t="shared" si="18"/>
        <v>0.10524703188209285</v>
      </c>
      <c r="N92">
        <f t="shared" si="18"/>
        <v>1.5479836100050664E-2</v>
      </c>
      <c r="O92">
        <f t="shared" si="18"/>
        <v>5.7126403180085515E-3</v>
      </c>
      <c r="P92">
        <f t="shared" si="18"/>
        <v>7.5945444535966466E-2</v>
      </c>
      <c r="Q92">
        <f t="shared" si="18"/>
        <v>0.22617824875392453</v>
      </c>
      <c r="R92">
        <f t="shared" si="18"/>
        <v>0.45641105297188272</v>
      </c>
      <c r="S92">
        <f t="shared" si="18"/>
        <v>0.76664385718983952</v>
      </c>
      <c r="T92">
        <f t="shared" si="18"/>
        <v>1.1568766614077977</v>
      </c>
      <c r="U92">
        <f t="shared" si="18"/>
        <v>1.6271094656257559</v>
      </c>
      <c r="V92">
        <f t="shared" si="17"/>
        <v>2.1773422698437144</v>
      </c>
      <c r="W92">
        <f t="shared" si="17"/>
        <v>2.8075750740616727</v>
      </c>
      <c r="X92">
        <f t="shared" si="17"/>
        <v>3.5178078782796285</v>
      </c>
      <c r="Y92">
        <f t="shared" si="17"/>
        <v>4.3080406824975865</v>
      </c>
      <c r="Z92">
        <f t="shared" si="12"/>
        <v>5.1782734867155451</v>
      </c>
    </row>
    <row r="93" spans="1:26" x14ac:dyDescent="0.3">
      <c r="A93">
        <v>6.4681648937985301</v>
      </c>
      <c r="E93">
        <v>3.5957361988985213</v>
      </c>
      <c r="F93">
        <f t="shared" si="18"/>
        <v>2.546374016475101</v>
      </c>
      <c r="G93">
        <f t="shared" si="18"/>
        <v>1.948079536915692</v>
      </c>
      <c r="H93">
        <f t="shared" si="18"/>
        <v>1.4297850573562843</v>
      </c>
      <c r="I93">
        <f t="shared" si="18"/>
        <v>0.99149057779687622</v>
      </c>
      <c r="J93">
        <f t="shared" si="18"/>
        <v>0.63319609823746725</v>
      </c>
      <c r="K93">
        <f t="shared" si="18"/>
        <v>0.35490161867805847</v>
      </c>
      <c r="L93">
        <f t="shared" si="18"/>
        <v>0.15660713911864982</v>
      </c>
      <c r="M93">
        <f t="shared" si="18"/>
        <v>3.8312659559241506E-2</v>
      </c>
      <c r="N93">
        <f t="shared" si="18"/>
        <v>1.8179999832972142E-5</v>
      </c>
      <c r="O93">
        <f t="shared" si="18"/>
        <v>4.1723700440424401E-2</v>
      </c>
      <c r="P93">
        <f t="shared" si="18"/>
        <v>0.16342922088101597</v>
      </c>
      <c r="Q93">
        <f t="shared" si="18"/>
        <v>0.36513474132160767</v>
      </c>
      <c r="R93">
        <f t="shared" si="18"/>
        <v>0.64684026176219955</v>
      </c>
      <c r="S93">
        <f t="shared" si="18"/>
        <v>1.0085457822027897</v>
      </c>
      <c r="T93">
        <f t="shared" si="18"/>
        <v>1.4502513026433816</v>
      </c>
      <c r="U93">
        <f t="shared" si="18"/>
        <v>1.9719568230839735</v>
      </c>
      <c r="V93">
        <f t="shared" si="17"/>
        <v>2.5736623435245654</v>
      </c>
      <c r="W93">
        <f t="shared" si="17"/>
        <v>3.2553678639651578</v>
      </c>
      <c r="X93">
        <f t="shared" si="17"/>
        <v>4.0170733844057462</v>
      </c>
      <c r="Y93">
        <f t="shared" si="17"/>
        <v>4.8587789048463383</v>
      </c>
      <c r="Z93">
        <f t="shared" si="12"/>
        <v>5.7804844252869314</v>
      </c>
    </row>
    <row r="94" spans="1:26" x14ac:dyDescent="0.3">
      <c r="A94">
        <v>4.2374529231019551</v>
      </c>
      <c r="E94">
        <v>4.6017417035764083</v>
      </c>
      <c r="F94">
        <f t="shared" si="18"/>
        <v>6.7690598921286718</v>
      </c>
      <c r="G94">
        <f t="shared" si="18"/>
        <v>5.7683632106981069</v>
      </c>
      <c r="H94">
        <f t="shared" si="18"/>
        <v>4.8476665292675447</v>
      </c>
      <c r="I94">
        <f t="shared" si="18"/>
        <v>4.0069698478369826</v>
      </c>
      <c r="J94">
        <f t="shared" si="18"/>
        <v>3.2462731664064188</v>
      </c>
      <c r="K94">
        <f t="shared" si="18"/>
        <v>2.5655764849758547</v>
      </c>
      <c r="L94">
        <f t="shared" si="18"/>
        <v>1.9648798035452908</v>
      </c>
      <c r="M94">
        <f t="shared" si="18"/>
        <v>1.4441831221147283</v>
      </c>
      <c r="N94">
        <f t="shared" si="18"/>
        <v>1.0034864406841646</v>
      </c>
      <c r="O94">
        <f t="shared" si="18"/>
        <v>0.64278975925360171</v>
      </c>
      <c r="P94">
        <f t="shared" si="18"/>
        <v>0.36209307782303807</v>
      </c>
      <c r="Q94">
        <f t="shared" si="18"/>
        <v>0.16139639639247461</v>
      </c>
      <c r="R94">
        <f t="shared" si="18"/>
        <v>4.0699714961911264E-2</v>
      </c>
      <c r="S94">
        <f t="shared" si="18"/>
        <v>3.0335313480747931E-6</v>
      </c>
      <c r="T94">
        <f t="shared" si="18"/>
        <v>3.9306352100784675E-2</v>
      </c>
      <c r="U94">
        <f t="shared" si="18"/>
        <v>0.15860967067022141</v>
      </c>
      <c r="V94">
        <f t="shared" si="17"/>
        <v>0.35791298923965831</v>
      </c>
      <c r="W94">
        <f t="shared" si="17"/>
        <v>0.63721630780909533</v>
      </c>
      <c r="X94">
        <f t="shared" si="17"/>
        <v>0.99651962637853075</v>
      </c>
      <c r="Y94">
        <f t="shared" si="17"/>
        <v>1.4358229449479676</v>
      </c>
      <c r="Z94">
        <f t="shared" si="12"/>
        <v>1.9551262635174047</v>
      </c>
    </row>
    <row r="95" spans="1:26" x14ac:dyDescent="0.3">
      <c r="A95">
        <v>4.4207885240248288</v>
      </c>
      <c r="E95">
        <v>4.9099253475142177</v>
      </c>
      <c r="F95">
        <f t="shared" si="18"/>
        <v>8.4676655281057407</v>
      </c>
      <c r="G95">
        <f t="shared" si="18"/>
        <v>7.3436953891000529</v>
      </c>
      <c r="H95">
        <f t="shared" si="18"/>
        <v>6.299725250094367</v>
      </c>
      <c r="I95">
        <f t="shared" si="18"/>
        <v>5.3357551110886812</v>
      </c>
      <c r="J95">
        <f t="shared" si="18"/>
        <v>4.4517849720829927</v>
      </c>
      <c r="K95">
        <f t="shared" si="18"/>
        <v>3.6478148330773053</v>
      </c>
      <c r="L95">
        <f t="shared" si="18"/>
        <v>2.9238446940716178</v>
      </c>
      <c r="M95">
        <f t="shared" si="18"/>
        <v>2.2798745550659314</v>
      </c>
      <c r="N95">
        <f t="shared" si="18"/>
        <v>1.7159044160602439</v>
      </c>
      <c r="O95">
        <f t="shared" si="18"/>
        <v>1.2319342770545574</v>
      </c>
      <c r="P95">
        <f t="shared" si="18"/>
        <v>0.82796413804886992</v>
      </c>
      <c r="Q95">
        <f t="shared" si="18"/>
        <v>0.50399399904318254</v>
      </c>
      <c r="R95">
        <f t="shared" si="18"/>
        <v>0.26002386003749534</v>
      </c>
      <c r="S95">
        <f t="shared" si="18"/>
        <v>9.6053721031808842E-2</v>
      </c>
      <c r="T95">
        <f t="shared" si="18"/>
        <v>1.2083582026121571E-2</v>
      </c>
      <c r="U95">
        <f t="shared" si="18"/>
        <v>8.1134430204344438E-3</v>
      </c>
      <c r="V95">
        <f t="shared" si="17"/>
        <v>8.4143304014747455E-2</v>
      </c>
      <c r="W95">
        <f t="shared" si="17"/>
        <v>0.24017316500906061</v>
      </c>
      <c r="X95">
        <f t="shared" si="17"/>
        <v>0.47620302600337266</v>
      </c>
      <c r="Y95">
        <f t="shared" si="17"/>
        <v>0.79223288699768579</v>
      </c>
      <c r="Z95">
        <f t="shared" si="12"/>
        <v>1.1882627479919989</v>
      </c>
    </row>
    <row r="96" spans="1:26" x14ac:dyDescent="0.3">
      <c r="A96">
        <v>3.9340873273467878</v>
      </c>
      <c r="E96">
        <v>3.871752720537188</v>
      </c>
      <c r="F96">
        <f t="shared" si="18"/>
        <v>3.5034582468383646</v>
      </c>
      <c r="G96">
        <f t="shared" si="18"/>
        <v>2.7947571586234887</v>
      </c>
      <c r="H96">
        <f t="shared" si="18"/>
        <v>2.1660560704086143</v>
      </c>
      <c r="I96">
        <f t="shared" si="18"/>
        <v>1.6173549821937399</v>
      </c>
      <c r="J96">
        <f t="shared" si="18"/>
        <v>1.1486538939788642</v>
      </c>
      <c r="K96">
        <f t="shared" si="18"/>
        <v>0.7599528057639886</v>
      </c>
      <c r="L96">
        <f t="shared" si="18"/>
        <v>0.45125171754911314</v>
      </c>
      <c r="M96">
        <f t="shared" si="18"/>
        <v>0.22255062933423828</v>
      </c>
      <c r="N96">
        <f t="shared" si="18"/>
        <v>7.3849541119362955E-2</v>
      </c>
      <c r="O96">
        <f t="shared" si="18"/>
        <v>5.1484529044878253E-3</v>
      </c>
      <c r="P96">
        <f t="shared" si="18"/>
        <v>1.6447364689612602E-2</v>
      </c>
      <c r="Q96">
        <f t="shared" si="18"/>
        <v>0.10774627647473752</v>
      </c>
      <c r="R96">
        <f t="shared" si="18"/>
        <v>0.27904518825986258</v>
      </c>
      <c r="S96">
        <f t="shared" si="18"/>
        <v>0.53034410004498644</v>
      </c>
      <c r="T96">
        <f t="shared" si="18"/>
        <v>0.86164301183011149</v>
      </c>
      <c r="U96">
        <f t="shared" si="18"/>
        <v>1.2729419236152366</v>
      </c>
      <c r="V96">
        <f t="shared" si="17"/>
        <v>1.7642408354003618</v>
      </c>
      <c r="W96">
        <f t="shared" si="17"/>
        <v>2.3355397471854875</v>
      </c>
      <c r="X96">
        <f t="shared" si="17"/>
        <v>2.9868386589706097</v>
      </c>
      <c r="Y96">
        <f t="shared" si="17"/>
        <v>3.7181375707557351</v>
      </c>
      <c r="Z96">
        <f t="shared" si="12"/>
        <v>4.5294364825408602</v>
      </c>
    </row>
    <row r="97" spans="1:26" x14ac:dyDescent="0.3">
      <c r="A97">
        <v>4.3250202098570298</v>
      </c>
      <c r="E97">
        <v>3.5825634186985553</v>
      </c>
      <c r="F97">
        <f t="shared" si="18"/>
        <v>2.5045069742028589</v>
      </c>
      <c r="G97">
        <f t="shared" si="18"/>
        <v>1.9114816067234364</v>
      </c>
      <c r="H97">
        <f t="shared" si="18"/>
        <v>1.398456239244015</v>
      </c>
      <c r="I97">
        <f t="shared" si="18"/>
        <v>0.96543087176459319</v>
      </c>
      <c r="J97">
        <f t="shared" si="18"/>
        <v>0.61240550428517071</v>
      </c>
      <c r="K97">
        <f t="shared" si="18"/>
        <v>0.3393801368057483</v>
      </c>
      <c r="L97">
        <f t="shared" si="18"/>
        <v>0.14635476932632602</v>
      </c>
      <c r="M97">
        <f t="shared" si="18"/>
        <v>3.3329401846904055E-2</v>
      </c>
      <c r="N97">
        <f t="shared" si="18"/>
        <v>3.0403436748189318E-4</v>
      </c>
      <c r="O97">
        <f t="shared" si="18"/>
        <v>4.7278666888059685E-2</v>
      </c>
      <c r="P97">
        <f t="shared" si="18"/>
        <v>0.17425329940863762</v>
      </c>
      <c r="Q97">
        <f t="shared" si="18"/>
        <v>0.38122793192921572</v>
      </c>
      <c r="R97">
        <f t="shared" si="18"/>
        <v>0.66820256444979398</v>
      </c>
      <c r="S97">
        <f t="shared" si="18"/>
        <v>1.0351771969703705</v>
      </c>
      <c r="T97">
        <f t="shared" si="18"/>
        <v>1.4821518294909486</v>
      </c>
      <c r="U97">
        <f t="shared" si="18"/>
        <v>2.009126462011527</v>
      </c>
      <c r="V97">
        <f t="shared" si="17"/>
        <v>2.6161010945321053</v>
      </c>
      <c r="W97">
        <f t="shared" si="17"/>
        <v>3.303075727052684</v>
      </c>
      <c r="X97">
        <f t="shared" si="17"/>
        <v>4.0700503595732593</v>
      </c>
      <c r="Y97">
        <f t="shared" si="17"/>
        <v>4.9170249920938378</v>
      </c>
      <c r="Z97">
        <f t="shared" si="12"/>
        <v>5.8439996246144164</v>
      </c>
    </row>
    <row r="98" spans="1:26" x14ac:dyDescent="0.3">
      <c r="A98">
        <v>4.1015898760670098</v>
      </c>
      <c r="E98">
        <v>4.0917173110792646</v>
      </c>
      <c r="F98">
        <f t="shared" si="18"/>
        <v>4.3752813094686687</v>
      </c>
      <c r="G98">
        <f t="shared" si="18"/>
        <v>3.5785943850369626</v>
      </c>
      <c r="H98">
        <f t="shared" si="18"/>
        <v>2.8619074606052575</v>
      </c>
      <c r="I98">
        <f t="shared" si="18"/>
        <v>2.2252205361735524</v>
      </c>
      <c r="J98">
        <f t="shared" si="18"/>
        <v>1.6685336117418461</v>
      </c>
      <c r="K98">
        <f t="shared" si="18"/>
        <v>1.1918466873101399</v>
      </c>
      <c r="L98">
        <f t="shared" si="18"/>
        <v>0.79515976287843371</v>
      </c>
      <c r="M98">
        <f t="shared" si="18"/>
        <v>0.47847283844672828</v>
      </c>
      <c r="N98">
        <f t="shared" si="18"/>
        <v>0.2417859140150222</v>
      </c>
      <c r="O98">
        <f t="shared" si="18"/>
        <v>8.5098989583316548E-2</v>
      </c>
      <c r="P98">
        <f t="shared" si="18"/>
        <v>8.4120651516105972E-3</v>
      </c>
      <c r="Q98">
        <f t="shared" si="18"/>
        <v>1.1725140719904787E-2</v>
      </c>
      <c r="R98">
        <f t="shared" si="18"/>
        <v>9.5038216288199126E-2</v>
      </c>
      <c r="S98">
        <f t="shared" si="18"/>
        <v>0.25835129185649269</v>
      </c>
      <c r="T98">
        <f t="shared" si="18"/>
        <v>0.50166436742478693</v>
      </c>
      <c r="U98">
        <f t="shared" si="18"/>
        <v>0.8249774429930814</v>
      </c>
      <c r="V98">
        <f t="shared" si="17"/>
        <v>1.2282905185613759</v>
      </c>
      <c r="W98">
        <f t="shared" si="17"/>
        <v>1.7116035941296706</v>
      </c>
      <c r="X98">
        <f t="shared" si="17"/>
        <v>2.2749166696979626</v>
      </c>
      <c r="Y98">
        <f t="shared" si="17"/>
        <v>2.9182297452662573</v>
      </c>
      <c r="Z98">
        <f t="shared" si="12"/>
        <v>3.6415428208345522</v>
      </c>
    </row>
    <row r="99" spans="1:26" x14ac:dyDescent="0.3">
      <c r="A99">
        <v>3.6731323790299939</v>
      </c>
      <c r="E99">
        <v>0.87175659346394241</v>
      </c>
      <c r="F99">
        <f t="shared" si="18"/>
        <v>1.2729331843920877</v>
      </c>
      <c r="G99">
        <f t="shared" si="18"/>
        <v>1.7642305470065112</v>
      </c>
      <c r="H99">
        <f t="shared" si="18"/>
        <v>2.3355279096209336</v>
      </c>
      <c r="I99">
        <f t="shared" si="18"/>
        <v>2.9868252722353557</v>
      </c>
      <c r="J99">
        <f t="shared" si="18"/>
        <v>3.7181226348497791</v>
      </c>
      <c r="K99">
        <f t="shared" si="18"/>
        <v>4.5294199974642027</v>
      </c>
      <c r="L99">
        <f t="shared" si="18"/>
        <v>5.4207173600786271</v>
      </c>
      <c r="M99">
        <f t="shared" si="18"/>
        <v>6.3920147226930482</v>
      </c>
      <c r="N99">
        <f t="shared" si="18"/>
        <v>7.4433120853074728</v>
      </c>
      <c r="O99">
        <f t="shared" si="18"/>
        <v>8.5746094479218939</v>
      </c>
      <c r="P99">
        <f t="shared" si="18"/>
        <v>9.7859068105363178</v>
      </c>
      <c r="Q99">
        <f t="shared" si="18"/>
        <v>11.077204173150742</v>
      </c>
      <c r="R99">
        <f t="shared" si="18"/>
        <v>12.448501535765166</v>
      </c>
      <c r="S99">
        <f t="shared" si="18"/>
        <v>13.899798898379585</v>
      </c>
      <c r="T99">
        <f t="shared" si="18"/>
        <v>15.431096260994009</v>
      </c>
      <c r="U99">
        <f t="shared" si="18"/>
        <v>17.042393623608433</v>
      </c>
      <c r="V99">
        <f t="shared" si="17"/>
        <v>18.733690986222857</v>
      </c>
      <c r="W99">
        <f t="shared" si="17"/>
        <v>20.504988348837283</v>
      </c>
      <c r="X99">
        <f t="shared" si="17"/>
        <v>22.356285711451697</v>
      </c>
      <c r="Y99">
        <f t="shared" si="17"/>
        <v>24.287583074066124</v>
      </c>
      <c r="Z99">
        <f t="shared" si="12"/>
        <v>26.298880436680548</v>
      </c>
    </row>
    <row r="100" spans="1:26" x14ac:dyDescent="0.3">
      <c r="A100">
        <v>4.6344778284983477</v>
      </c>
      <c r="E100">
        <v>3.5631449110078393</v>
      </c>
      <c r="F100">
        <f t="shared" si="18"/>
        <v>2.4434220128097057</v>
      </c>
      <c r="G100">
        <f t="shared" si="18"/>
        <v>1.8581640484065696</v>
      </c>
      <c r="H100">
        <f t="shared" si="18"/>
        <v>1.3529060840034346</v>
      </c>
      <c r="I100">
        <f t="shared" si="18"/>
        <v>0.92764811960029925</v>
      </c>
      <c r="J100">
        <f t="shared" si="18"/>
        <v>0.5823901551971632</v>
      </c>
      <c r="K100">
        <f t="shared" si="18"/>
        <v>0.31713219079402721</v>
      </c>
      <c r="L100">
        <f t="shared" si="18"/>
        <v>0.13187422639089136</v>
      </c>
      <c r="M100">
        <f t="shared" si="18"/>
        <v>2.661626198775582E-2</v>
      </c>
      <c r="N100">
        <f t="shared" si="18"/>
        <v>1.3582975846200946E-3</v>
      </c>
      <c r="O100">
        <f t="shared" si="18"/>
        <v>5.6100333181484302E-2</v>
      </c>
      <c r="P100">
        <f t="shared" si="18"/>
        <v>0.19084236877834868</v>
      </c>
      <c r="Q100">
        <f t="shared" si="18"/>
        <v>0.4055844043752132</v>
      </c>
      <c r="R100">
        <f t="shared" si="18"/>
        <v>0.70032643997207789</v>
      </c>
      <c r="S100">
        <f t="shared" si="18"/>
        <v>1.0750684755689408</v>
      </c>
      <c r="T100">
        <f t="shared" si="18"/>
        <v>1.5298105111658054</v>
      </c>
      <c r="U100">
        <f t="shared" si="18"/>
        <v>2.0645525467626702</v>
      </c>
      <c r="V100">
        <f t="shared" si="17"/>
        <v>2.6792945823595349</v>
      </c>
      <c r="W100">
        <f t="shared" si="17"/>
        <v>3.3740366179564001</v>
      </c>
      <c r="X100">
        <f t="shared" si="17"/>
        <v>4.1487786535532614</v>
      </c>
      <c r="Y100">
        <f t="shared" si="17"/>
        <v>5.0035206891501263</v>
      </c>
      <c r="Z100">
        <f t="shared" si="12"/>
        <v>5.9382627247469912</v>
      </c>
    </row>
    <row r="101" spans="1:26" x14ac:dyDescent="0.3">
      <c r="E101">
        <v>4.0240178223975818</v>
      </c>
      <c r="F101">
        <f t="shared" si="18"/>
        <v>4.0966481453830488</v>
      </c>
      <c r="G101">
        <f t="shared" si="18"/>
        <v>3.3270410164240154</v>
      </c>
      <c r="H101">
        <f t="shared" si="18"/>
        <v>2.6374338874649839</v>
      </c>
      <c r="I101">
        <f t="shared" si="18"/>
        <v>2.027826758505952</v>
      </c>
      <c r="J101">
        <f t="shared" si="18"/>
        <v>1.4982196295469186</v>
      </c>
      <c r="K101">
        <f t="shared" si="18"/>
        <v>1.0486125005878852</v>
      </c>
      <c r="L101">
        <f t="shared" si="18"/>
        <v>0.67900537162885233</v>
      </c>
      <c r="M101">
        <f t="shared" si="18"/>
        <v>0.38939824266982004</v>
      </c>
      <c r="N101">
        <f t="shared" si="18"/>
        <v>0.17979111371078713</v>
      </c>
      <c r="O101">
        <f t="shared" si="18"/>
        <v>5.0183984751754569E-2</v>
      </c>
      <c r="P101">
        <f t="shared" si="18"/>
        <v>5.768557927217804E-4</v>
      </c>
      <c r="Q101">
        <f t="shared" si="18"/>
        <v>3.0969726833689135E-2</v>
      </c>
      <c r="R101">
        <f t="shared" si="18"/>
        <v>0.14136259787465663</v>
      </c>
      <c r="S101">
        <f t="shared" si="18"/>
        <v>0.33175546891562324</v>
      </c>
      <c r="T101">
        <f t="shared" si="18"/>
        <v>0.60214833995659067</v>
      </c>
      <c r="U101">
        <f t="shared" si="18"/>
        <v>0.95254121099755829</v>
      </c>
      <c r="V101">
        <f t="shared" si="17"/>
        <v>1.3829340820385259</v>
      </c>
      <c r="W101">
        <f t="shared" si="17"/>
        <v>1.8933269530794938</v>
      </c>
      <c r="X101">
        <f t="shared" si="17"/>
        <v>2.4837198241204592</v>
      </c>
      <c r="Y101">
        <f t="shared" si="17"/>
        <v>3.1541126951614267</v>
      </c>
      <c r="Z101">
        <f t="shared" si="12"/>
        <v>3.9045055662023946</v>
      </c>
    </row>
    <row r="102" spans="1:26" x14ac:dyDescent="0.3">
      <c r="E102">
        <v>2.0687666720768902</v>
      </c>
      <c r="F102">
        <f t="shared" si="18"/>
        <v>4.7288551885305563E-3</v>
      </c>
      <c r="G102">
        <f t="shared" si="18"/>
        <v>1.7222186357774505E-2</v>
      </c>
      <c r="H102">
        <f t="shared" si="18"/>
        <v>0.1097155175270183</v>
      </c>
      <c r="I102">
        <f t="shared" si="18"/>
        <v>0.28220884869626189</v>
      </c>
      <c r="J102">
        <f t="shared" si="18"/>
        <v>0.53470217986550594</v>
      </c>
      <c r="K102">
        <f t="shared" si="18"/>
        <v>0.86719551103475012</v>
      </c>
      <c r="L102">
        <f t="shared" si="18"/>
        <v>1.2796888422039945</v>
      </c>
      <c r="M102">
        <f t="shared" si="18"/>
        <v>1.7721821733732377</v>
      </c>
      <c r="N102">
        <f t="shared" si="18"/>
        <v>2.3446755045424821</v>
      </c>
      <c r="O102">
        <f t="shared" si="18"/>
        <v>2.997168835711725</v>
      </c>
      <c r="P102">
        <f t="shared" si="18"/>
        <v>3.7296621668809697</v>
      </c>
      <c r="Q102">
        <f t="shared" si="18"/>
        <v>4.5421554980502146</v>
      </c>
      <c r="R102">
        <f t="shared" si="18"/>
        <v>5.4346488292194595</v>
      </c>
      <c r="S102">
        <f t="shared" si="18"/>
        <v>6.4071421603886991</v>
      </c>
      <c r="T102">
        <f t="shared" si="18"/>
        <v>7.4596354915579441</v>
      </c>
      <c r="U102">
        <f t="shared" si="18"/>
        <v>8.5921288227271884</v>
      </c>
      <c r="V102">
        <f t="shared" si="17"/>
        <v>9.8046221538964335</v>
      </c>
      <c r="W102">
        <f t="shared" si="17"/>
        <v>11.097115485065679</v>
      </c>
      <c r="X102">
        <f t="shared" si="17"/>
        <v>12.469608816234919</v>
      </c>
      <c r="Y102">
        <f t="shared" si="17"/>
        <v>13.922102147404164</v>
      </c>
      <c r="Z102">
        <f t="shared" si="12"/>
        <v>15.454595478573408</v>
      </c>
    </row>
    <row r="103" spans="1:26" x14ac:dyDescent="0.3">
      <c r="E103">
        <v>1.6532735672662966</v>
      </c>
      <c r="F103">
        <f t="shared" si="18"/>
        <v>0.12021921915623936</v>
      </c>
      <c r="G103">
        <f t="shared" si="18"/>
        <v>0.29890979224972092</v>
      </c>
      <c r="H103">
        <f t="shared" si="18"/>
        <v>0.5576003653432019</v>
      </c>
      <c r="I103">
        <f t="shared" si="18"/>
        <v>0.89629093843668273</v>
      </c>
      <c r="J103">
        <f t="shared" si="18"/>
        <v>1.3149815115301644</v>
      </c>
      <c r="K103">
        <f t="shared" si="18"/>
        <v>1.8136720846236463</v>
      </c>
      <c r="L103">
        <f t="shared" si="18"/>
        <v>2.3923626577171282</v>
      </c>
      <c r="M103">
        <f t="shared" si="18"/>
        <v>3.0510532308106084</v>
      </c>
      <c r="N103">
        <f t="shared" si="18"/>
        <v>3.7897438039040905</v>
      </c>
      <c r="O103">
        <f t="shared" si="18"/>
        <v>4.6084343769975709</v>
      </c>
      <c r="P103">
        <f t="shared" si="18"/>
        <v>5.5071249500910531</v>
      </c>
      <c r="Q103">
        <f t="shared" si="18"/>
        <v>6.4858155231845354</v>
      </c>
      <c r="R103">
        <f t="shared" si="18"/>
        <v>7.5445060962780177</v>
      </c>
      <c r="S103">
        <f t="shared" si="18"/>
        <v>8.6831966693714957</v>
      </c>
      <c r="T103">
        <f t="shared" si="18"/>
        <v>9.9018872424649764</v>
      </c>
      <c r="U103">
        <f t="shared" si="18"/>
        <v>11.200577815558459</v>
      </c>
      <c r="V103">
        <f t="shared" si="17"/>
        <v>12.579268388651942</v>
      </c>
      <c r="W103">
        <f t="shared" si="17"/>
        <v>14.037958961745424</v>
      </c>
      <c r="X103">
        <f t="shared" si="17"/>
        <v>15.576649534838902</v>
      </c>
      <c r="Y103">
        <f t="shared" si="17"/>
        <v>17.195340107932385</v>
      </c>
      <c r="Z103">
        <f t="shared" si="12"/>
        <v>18.894030681025868</v>
      </c>
    </row>
    <row r="104" spans="1:26" x14ac:dyDescent="0.3">
      <c r="E104">
        <v>5.8828222891897894</v>
      </c>
      <c r="F104">
        <f t="shared" si="18"/>
        <v>15.076308929429038</v>
      </c>
      <c r="G104">
        <f t="shared" si="18"/>
        <v>13.56318001375312</v>
      </c>
      <c r="H104">
        <f t="shared" si="18"/>
        <v>12.130051098077207</v>
      </c>
      <c r="I104">
        <f t="shared" si="18"/>
        <v>10.776922182401291</v>
      </c>
      <c r="J104">
        <f t="shared" si="18"/>
        <v>9.5037932667253742</v>
      </c>
      <c r="K104">
        <f t="shared" si="18"/>
        <v>8.3106643510494589</v>
      </c>
      <c r="L104">
        <f t="shared" si="18"/>
        <v>7.197535435373541</v>
      </c>
      <c r="M104">
        <f t="shared" si="18"/>
        <v>6.1644065196976268</v>
      </c>
      <c r="N104">
        <f t="shared" si="18"/>
        <v>5.2112776040217099</v>
      </c>
      <c r="O104">
        <f t="shared" si="18"/>
        <v>4.3381486883457958</v>
      </c>
      <c r="P104">
        <f t="shared" si="18"/>
        <v>3.5450197726698791</v>
      </c>
      <c r="Q104">
        <f t="shared" si="18"/>
        <v>2.8318908569939629</v>
      </c>
      <c r="R104">
        <f t="shared" si="18"/>
        <v>2.1987619413180464</v>
      </c>
      <c r="S104">
        <f t="shared" si="18"/>
        <v>1.6456330256421328</v>
      </c>
      <c r="T104">
        <f t="shared" si="18"/>
        <v>1.1725041099662163</v>
      </c>
      <c r="U104">
        <f t="shared" si="18"/>
        <v>0.77937519429030022</v>
      </c>
      <c r="V104">
        <f t="shared" si="17"/>
        <v>0.46624627861438422</v>
      </c>
      <c r="W104">
        <f t="shared" si="17"/>
        <v>0.23311736293846833</v>
      </c>
      <c r="X104">
        <f t="shared" si="17"/>
        <v>7.9988447262553095E-2</v>
      </c>
      <c r="Y104">
        <f t="shared" si="17"/>
        <v>6.8595315866371428E-3</v>
      </c>
      <c r="Z104">
        <f t="shared" si="12"/>
        <v>1.3730615910721335E-2</v>
      </c>
    </row>
    <row r="105" spans="1:26" x14ac:dyDescent="0.3">
      <c r="E105">
        <v>2.650754378104466</v>
      </c>
      <c r="F105">
        <f t="shared" si="18"/>
        <v>0.42348126062213032</v>
      </c>
      <c r="G105">
        <f t="shared" si="18"/>
        <v>0.20317950938034374</v>
      </c>
      <c r="H105">
        <f t="shared" si="18"/>
        <v>6.2877758138557546E-2</v>
      </c>
      <c r="I105">
        <f t="shared" si="18"/>
        <v>2.5760068967711353E-3</v>
      </c>
      <c r="J105">
        <f t="shared" si="18"/>
        <v>2.2274255654984639E-2</v>
      </c>
      <c r="K105">
        <f t="shared" si="18"/>
        <v>0.12197250441319829</v>
      </c>
      <c r="L105">
        <f t="shared" si="18"/>
        <v>0.30167075317141206</v>
      </c>
      <c r="M105">
        <f t="shared" si="18"/>
        <v>0.56136900192962536</v>
      </c>
      <c r="N105">
        <f t="shared" si="18"/>
        <v>0.90106725068783922</v>
      </c>
      <c r="O105">
        <f t="shared" si="18"/>
        <v>1.3207654994460523</v>
      </c>
      <c r="P105">
        <f t="shared" si="18"/>
        <v>1.8204637482042663</v>
      </c>
      <c r="Q105">
        <f t="shared" si="18"/>
        <v>2.4001619969624803</v>
      </c>
      <c r="R105">
        <f t="shared" si="18"/>
        <v>3.0598602457206945</v>
      </c>
      <c r="S105">
        <f t="shared" si="18"/>
        <v>3.7995584944789056</v>
      </c>
      <c r="T105">
        <f t="shared" si="18"/>
        <v>4.6192567432371199</v>
      </c>
      <c r="U105">
        <f t="shared" si="18"/>
        <v>5.5189549919953338</v>
      </c>
      <c r="V105">
        <f t="shared" si="17"/>
        <v>6.4986532407535487</v>
      </c>
      <c r="W105">
        <f t="shared" si="17"/>
        <v>7.5583514895117636</v>
      </c>
      <c r="X105">
        <f t="shared" si="17"/>
        <v>8.6980497382699724</v>
      </c>
      <c r="Y105">
        <f t="shared" si="17"/>
        <v>9.9177479870281875</v>
      </c>
      <c r="Z105">
        <f t="shared" si="12"/>
        <v>11.217446235786403</v>
      </c>
    </row>
    <row r="106" spans="1:26" x14ac:dyDescent="0.3">
      <c r="E106">
        <v>3.953696487864363</v>
      </c>
      <c r="F106">
        <f t="shared" si="18"/>
        <v>3.816929966693547</v>
      </c>
      <c r="G106">
        <f t="shared" si="18"/>
        <v>3.0754513715478011</v>
      </c>
      <c r="H106">
        <f t="shared" si="18"/>
        <v>2.4139727764020571</v>
      </c>
      <c r="I106">
        <f t="shared" si="18"/>
        <v>1.8324941812563125</v>
      </c>
      <c r="J106">
        <f t="shared" si="18"/>
        <v>1.3310155861105668</v>
      </c>
      <c r="K106">
        <f t="shared" si="18"/>
        <v>0.9095369909648211</v>
      </c>
      <c r="L106">
        <f t="shared" si="18"/>
        <v>0.56805839581907558</v>
      </c>
      <c r="M106">
        <f t="shared" si="18"/>
        <v>0.30657980067333079</v>
      </c>
      <c r="N106">
        <f t="shared" si="18"/>
        <v>0.12510120552758541</v>
      </c>
      <c r="O106">
        <f t="shared" si="18"/>
        <v>2.3622610381840339E-2</v>
      </c>
      <c r="P106">
        <f t="shared" si="18"/>
        <v>2.1440152360950823E-3</v>
      </c>
      <c r="Q106">
        <f t="shared" si="18"/>
        <v>6.0665420090349968E-2</v>
      </c>
      <c r="R106">
        <f t="shared" si="18"/>
        <v>0.19918682494460499</v>
      </c>
      <c r="S106">
        <f t="shared" si="18"/>
        <v>0.41770822979885902</v>
      </c>
      <c r="T106">
        <f t="shared" si="18"/>
        <v>0.71622963465311396</v>
      </c>
      <c r="U106">
        <f t="shared" si="18"/>
        <v>1.094751039507369</v>
      </c>
      <c r="V106">
        <f t="shared" si="17"/>
        <v>1.5532724443616244</v>
      </c>
      <c r="W106">
        <f t="shared" si="17"/>
        <v>2.0917938492158799</v>
      </c>
      <c r="X106">
        <f t="shared" si="17"/>
        <v>2.7103152540701321</v>
      </c>
      <c r="Y106">
        <f t="shared" si="17"/>
        <v>3.4088366589243875</v>
      </c>
      <c r="Z106">
        <f t="shared" si="12"/>
        <v>4.1873580637786434</v>
      </c>
    </row>
    <row r="107" spans="1:26" x14ac:dyDescent="0.3">
      <c r="E107">
        <v>5.5233338217512937</v>
      </c>
      <c r="F107">
        <f t="shared" si="18"/>
        <v>12.413881219496577</v>
      </c>
      <c r="G107">
        <f t="shared" si="18"/>
        <v>11.044547690796058</v>
      </c>
      <c r="H107">
        <f t="shared" si="18"/>
        <v>9.7552141620955428</v>
      </c>
      <c r="I107">
        <f t="shared" si="18"/>
        <v>8.5458806333950275</v>
      </c>
      <c r="J107">
        <f t="shared" si="18"/>
        <v>7.4165471046945086</v>
      </c>
      <c r="K107">
        <f t="shared" si="18"/>
        <v>6.3672135759939898</v>
      </c>
      <c r="L107">
        <f t="shared" si="18"/>
        <v>5.3978800472934712</v>
      </c>
      <c r="M107">
        <f t="shared" si="18"/>
        <v>4.5085465185929552</v>
      </c>
      <c r="N107">
        <f t="shared" si="18"/>
        <v>3.6992129898924371</v>
      </c>
      <c r="O107">
        <f t="shared" si="18"/>
        <v>2.9698794611919204</v>
      </c>
      <c r="P107">
        <f t="shared" si="18"/>
        <v>2.3205459324914024</v>
      </c>
      <c r="Q107">
        <f t="shared" si="18"/>
        <v>1.7512124037908843</v>
      </c>
      <c r="R107">
        <f t="shared" si="18"/>
        <v>1.2618788750903664</v>
      </c>
      <c r="S107">
        <f t="shared" si="18"/>
        <v>0.85254534638985047</v>
      </c>
      <c r="T107">
        <f t="shared" si="18"/>
        <v>0.52321181768933267</v>
      </c>
      <c r="U107">
        <f t="shared" ref="U107:Z130" si="19">($E107-U$6)^2</f>
        <v>0.27387828898881489</v>
      </c>
      <c r="V107">
        <f t="shared" si="19"/>
        <v>0.10454476028829728</v>
      </c>
      <c r="W107">
        <f t="shared" si="19"/>
        <v>1.5211231587779806E-2</v>
      </c>
      <c r="X107">
        <f t="shared" si="19"/>
        <v>5.8777028872623481E-3</v>
      </c>
      <c r="Y107">
        <f t="shared" si="19"/>
        <v>7.6544174186744821E-2</v>
      </c>
      <c r="Z107">
        <f t="shared" si="12"/>
        <v>0.22721064548622741</v>
      </c>
    </row>
    <row r="108" spans="1:26" x14ac:dyDescent="0.3">
      <c r="E108">
        <v>4.7917531092971331</v>
      </c>
      <c r="F108">
        <f t="shared" ref="F108:U130" si="20">($E108-F$6)^2</f>
        <v>7.7938854232702104</v>
      </c>
      <c r="G108">
        <f t="shared" si="20"/>
        <v>6.7171841795513556</v>
      </c>
      <c r="H108">
        <f t="shared" si="20"/>
        <v>5.7204829358325044</v>
      </c>
      <c r="I108">
        <f t="shared" si="20"/>
        <v>4.8037816921136516</v>
      </c>
      <c r="J108">
        <f t="shared" si="20"/>
        <v>3.9670804483947979</v>
      </c>
      <c r="K108">
        <f t="shared" si="20"/>
        <v>3.2103792046759438</v>
      </c>
      <c r="L108">
        <f t="shared" si="20"/>
        <v>2.5336779609570903</v>
      </c>
      <c r="M108">
        <f t="shared" si="20"/>
        <v>1.9369767172382377</v>
      </c>
      <c r="N108">
        <f t="shared" si="20"/>
        <v>1.4202754735193841</v>
      </c>
      <c r="O108">
        <f t="shared" si="20"/>
        <v>0.98357422980053144</v>
      </c>
      <c r="P108">
        <f t="shared" si="20"/>
        <v>0.62687298608167796</v>
      </c>
      <c r="Q108">
        <f t="shared" si="20"/>
        <v>0.3501717423628245</v>
      </c>
      <c r="R108">
        <f t="shared" si="20"/>
        <v>0.15347049864397119</v>
      </c>
      <c r="S108">
        <f t="shared" si="20"/>
        <v>3.6769254925118393E-2</v>
      </c>
      <c r="T108">
        <f t="shared" si="20"/>
        <v>6.8011206265030389E-5</v>
      </c>
      <c r="U108">
        <f t="shared" si="20"/>
        <v>4.3366767487411813E-2</v>
      </c>
      <c r="V108">
        <f t="shared" si="19"/>
        <v>0.16666552376855873</v>
      </c>
      <c r="W108">
        <f t="shared" si="19"/>
        <v>0.36996428004970583</v>
      </c>
      <c r="X108">
        <f t="shared" si="19"/>
        <v>0.65326303633085159</v>
      </c>
      <c r="Y108">
        <f t="shared" si="19"/>
        <v>1.0165617926119985</v>
      </c>
      <c r="Z108">
        <f t="shared" si="19"/>
        <v>1.4598605488931458</v>
      </c>
    </row>
    <row r="109" spans="1:26" x14ac:dyDescent="0.3">
      <c r="E109">
        <v>5.545487975818105</v>
      </c>
      <c r="F109">
        <f t="shared" si="20"/>
        <v>12.570484986670763</v>
      </c>
      <c r="G109">
        <f t="shared" si="20"/>
        <v>11.19228979634352</v>
      </c>
      <c r="H109">
        <f t="shared" si="20"/>
        <v>9.8940946060162798</v>
      </c>
      <c r="I109">
        <f t="shared" si="20"/>
        <v>8.6758994156890399</v>
      </c>
      <c r="J109">
        <f t="shared" si="20"/>
        <v>7.5377042253617965</v>
      </c>
      <c r="K109">
        <f t="shared" si="20"/>
        <v>6.4795090350345541</v>
      </c>
      <c r="L109">
        <f t="shared" si="20"/>
        <v>5.5013138447073109</v>
      </c>
      <c r="M109">
        <f t="shared" si="20"/>
        <v>4.6031186543800704</v>
      </c>
      <c r="N109">
        <f t="shared" si="20"/>
        <v>3.7849234640528273</v>
      </c>
      <c r="O109">
        <f t="shared" si="20"/>
        <v>3.0467282737255861</v>
      </c>
      <c r="P109">
        <f t="shared" si="20"/>
        <v>2.3885330833983436</v>
      </c>
      <c r="Q109">
        <f t="shared" si="20"/>
        <v>1.8103378930711012</v>
      </c>
      <c r="R109">
        <f t="shared" si="20"/>
        <v>1.3121427027438588</v>
      </c>
      <c r="S109">
        <f t="shared" si="20"/>
        <v>0.8939475124166183</v>
      </c>
      <c r="T109">
        <f t="shared" si="20"/>
        <v>0.55575232208937586</v>
      </c>
      <c r="U109">
        <f t="shared" si="20"/>
        <v>0.29755713176213355</v>
      </c>
      <c r="V109">
        <f t="shared" si="19"/>
        <v>0.11936194143489141</v>
      </c>
      <c r="W109">
        <f t="shared" si="19"/>
        <v>2.1166751107649415E-2</v>
      </c>
      <c r="X109">
        <f t="shared" si="19"/>
        <v>2.971560780407462E-3</v>
      </c>
      <c r="Y109">
        <f t="shared" si="19"/>
        <v>6.4776370453165394E-2</v>
      </c>
      <c r="Z109">
        <f t="shared" si="19"/>
        <v>0.20658118012592347</v>
      </c>
    </row>
    <row r="110" spans="1:26" x14ac:dyDescent="0.3">
      <c r="E110">
        <v>3.7934254452047753</v>
      </c>
      <c r="F110">
        <f t="shared" si="20"/>
        <v>3.2163748275079467</v>
      </c>
      <c r="G110">
        <f t="shared" si="20"/>
        <v>2.5390046494260359</v>
      </c>
      <c r="H110">
        <f t="shared" si="20"/>
        <v>1.9416344713441265</v>
      </c>
      <c r="I110">
        <f t="shared" si="20"/>
        <v>1.4242642932622169</v>
      </c>
      <c r="J110">
        <f t="shared" si="20"/>
        <v>0.98689411518030634</v>
      </c>
      <c r="K110">
        <f t="shared" si="20"/>
        <v>0.62952393709839594</v>
      </c>
      <c r="L110">
        <f t="shared" si="20"/>
        <v>0.3521537590164856</v>
      </c>
      <c r="M110">
        <f t="shared" si="20"/>
        <v>0.15478358093457573</v>
      </c>
      <c r="N110">
        <f t="shared" si="20"/>
        <v>3.7413402852665506E-2</v>
      </c>
      <c r="O110">
        <f t="shared" si="20"/>
        <v>4.3224770755409567E-5</v>
      </c>
      <c r="P110">
        <f t="shared" si="20"/>
        <v>4.2673046688845286E-2</v>
      </c>
      <c r="Q110">
        <f t="shared" si="20"/>
        <v>0.1653028686069353</v>
      </c>
      <c r="R110">
        <f t="shared" si="20"/>
        <v>0.36793269052502547</v>
      </c>
      <c r="S110">
        <f t="shared" si="20"/>
        <v>0.65056251244311436</v>
      </c>
      <c r="T110">
        <f t="shared" si="20"/>
        <v>1.0131923343612044</v>
      </c>
      <c r="U110">
        <f t="shared" si="20"/>
        <v>1.4558221562792946</v>
      </c>
      <c r="V110">
        <f t="shared" si="19"/>
        <v>1.9784519781973851</v>
      </c>
      <c r="W110">
        <f t="shared" si="19"/>
        <v>2.5810818001154754</v>
      </c>
      <c r="X110">
        <f t="shared" si="19"/>
        <v>3.2637116220335631</v>
      </c>
      <c r="Y110">
        <f t="shared" si="19"/>
        <v>4.0263414439516536</v>
      </c>
      <c r="Z110">
        <f t="shared" si="19"/>
        <v>4.8689712658697442</v>
      </c>
    </row>
    <row r="111" spans="1:26" x14ac:dyDescent="0.3">
      <c r="E111">
        <v>5.3957796909380704</v>
      </c>
      <c r="F111">
        <f t="shared" si="20"/>
        <v>11.531319709387457</v>
      </c>
      <c r="G111">
        <f t="shared" si="20"/>
        <v>10.213007833012227</v>
      </c>
      <c r="H111">
        <f t="shared" si="20"/>
        <v>8.9746959566370013</v>
      </c>
      <c r="I111">
        <f t="shared" si="20"/>
        <v>7.8163840802617743</v>
      </c>
      <c r="J111">
        <f t="shared" si="20"/>
        <v>6.7380722038865457</v>
      </c>
      <c r="K111">
        <f t="shared" si="20"/>
        <v>5.7397603275113163</v>
      </c>
      <c r="L111">
        <f t="shared" si="20"/>
        <v>4.8214484511360869</v>
      </c>
      <c r="M111">
        <f t="shared" si="20"/>
        <v>3.9831365747608602</v>
      </c>
      <c r="N111">
        <f t="shared" si="20"/>
        <v>3.2248246983856315</v>
      </c>
      <c r="O111">
        <f t="shared" si="20"/>
        <v>2.5465128220104041</v>
      </c>
      <c r="P111">
        <f t="shared" si="20"/>
        <v>1.9482009456351754</v>
      </c>
      <c r="Q111">
        <f t="shared" si="20"/>
        <v>1.4298890692599469</v>
      </c>
      <c r="R111">
        <f t="shared" si="20"/>
        <v>0.99157719288471835</v>
      </c>
      <c r="S111">
        <f t="shared" si="20"/>
        <v>0.63326531650949147</v>
      </c>
      <c r="T111">
        <f t="shared" si="20"/>
        <v>0.35495344013426294</v>
      </c>
      <c r="U111">
        <f t="shared" si="20"/>
        <v>0.15664156375903454</v>
      </c>
      <c r="V111">
        <f t="shared" si="19"/>
        <v>3.83296873838063E-2</v>
      </c>
      <c r="W111">
        <f t="shared" si="19"/>
        <v>1.7811008578207961E-5</v>
      </c>
      <c r="X111">
        <f t="shared" si="19"/>
        <v>4.1705934633349893E-2</v>
      </c>
      <c r="Y111">
        <f t="shared" si="19"/>
        <v>0.16339405825812173</v>
      </c>
      <c r="Z111">
        <f t="shared" si="19"/>
        <v>0.36508218188289371</v>
      </c>
    </row>
    <row r="112" spans="1:26" x14ac:dyDescent="0.3">
      <c r="E112">
        <v>3.8186669927235926</v>
      </c>
      <c r="F112">
        <f t="shared" si="20"/>
        <v>3.307549630422276</v>
      </c>
      <c r="G112">
        <f t="shared" si="20"/>
        <v>2.6200828333328383</v>
      </c>
      <c r="H112">
        <f t="shared" si="20"/>
        <v>2.012616036243402</v>
      </c>
      <c r="I112">
        <f t="shared" si="20"/>
        <v>1.4851492391539656</v>
      </c>
      <c r="J112">
        <f t="shared" si="20"/>
        <v>1.0376824420645281</v>
      </c>
      <c r="K112">
        <f t="shared" si="20"/>
        <v>0.67021564497509079</v>
      </c>
      <c r="L112">
        <f t="shared" si="20"/>
        <v>0.3827488478856535</v>
      </c>
      <c r="M112">
        <f t="shared" si="20"/>
        <v>0.17528205079621678</v>
      </c>
      <c r="N112">
        <f t="shared" si="20"/>
        <v>4.7815253706779644E-2</v>
      </c>
      <c r="O112">
        <f t="shared" si="20"/>
        <v>3.484566173426641E-4</v>
      </c>
      <c r="P112">
        <f t="shared" si="20"/>
        <v>3.2881659527905636E-2</v>
      </c>
      <c r="Q112">
        <f t="shared" si="20"/>
        <v>0.14541486243846874</v>
      </c>
      <c r="R112">
        <f t="shared" si="20"/>
        <v>0.33794806534903199</v>
      </c>
      <c r="S112">
        <f t="shared" si="20"/>
        <v>0.61048126825959403</v>
      </c>
      <c r="T112">
        <f t="shared" si="20"/>
        <v>0.96301447117015715</v>
      </c>
      <c r="U112">
        <f t="shared" si="20"/>
        <v>1.3955476740807204</v>
      </c>
      <c r="V112">
        <f t="shared" si="19"/>
        <v>1.908080876991284</v>
      </c>
      <c r="W112">
        <f t="shared" si="19"/>
        <v>2.5006140799018475</v>
      </c>
      <c r="X112">
        <f t="shared" si="19"/>
        <v>3.1731472828124083</v>
      </c>
      <c r="Y112">
        <f t="shared" si="19"/>
        <v>3.9256804857229719</v>
      </c>
      <c r="Z112">
        <f t="shared" si="19"/>
        <v>4.7582136886335356</v>
      </c>
    </row>
    <row r="113" spans="5:26" x14ac:dyDescent="0.3">
      <c r="E113">
        <v>3.4085358139273012</v>
      </c>
      <c r="F113">
        <f t="shared" si="20"/>
        <v>1.9839731391158448</v>
      </c>
      <c r="G113">
        <f t="shared" si="20"/>
        <v>1.4605588135449239</v>
      </c>
      <c r="H113">
        <f t="shared" si="20"/>
        <v>1.0171444879740041</v>
      </c>
      <c r="I113">
        <f t="shared" si="20"/>
        <v>0.65373016240308401</v>
      </c>
      <c r="J113">
        <f t="shared" si="20"/>
        <v>0.37031583683216318</v>
      </c>
      <c r="K113">
        <f t="shared" si="20"/>
        <v>0.16690151126124247</v>
      </c>
      <c r="L113">
        <f t="shared" si="20"/>
        <v>4.3487185690321915E-2</v>
      </c>
      <c r="M113">
        <f t="shared" si="20"/>
        <v>7.286011940151075E-5</v>
      </c>
      <c r="N113">
        <f t="shared" si="20"/>
        <v>3.6658534548481059E-2</v>
      </c>
      <c r="O113">
        <f t="shared" si="20"/>
        <v>0.15324420897756041</v>
      </c>
      <c r="P113">
        <f t="shared" si="20"/>
        <v>0.34982988340664006</v>
      </c>
      <c r="Q113">
        <f t="shared" si="20"/>
        <v>0.62641555783571989</v>
      </c>
      <c r="R113">
        <f t="shared" si="20"/>
        <v>0.98300123226479985</v>
      </c>
      <c r="S113">
        <f t="shared" si="20"/>
        <v>1.4195869066938778</v>
      </c>
      <c r="T113">
        <f t="shared" si="20"/>
        <v>1.9361725811229575</v>
      </c>
      <c r="U113">
        <f t="shared" si="20"/>
        <v>2.5327582555520376</v>
      </c>
      <c r="V113">
        <f t="shared" si="19"/>
        <v>3.2093439299811179</v>
      </c>
      <c r="W113">
        <f t="shared" si="19"/>
        <v>3.9659296044101979</v>
      </c>
      <c r="X113">
        <f t="shared" si="19"/>
        <v>4.8025152788392749</v>
      </c>
      <c r="Y113">
        <f t="shared" si="19"/>
        <v>5.719100953268355</v>
      </c>
      <c r="Z113">
        <f t="shared" si="19"/>
        <v>6.7156866276974352</v>
      </c>
    </row>
    <row r="114" spans="5:26" x14ac:dyDescent="0.3">
      <c r="E114">
        <v>4.671709813104826</v>
      </c>
      <c r="F114">
        <f t="shared" si="20"/>
        <v>7.1380333254406247</v>
      </c>
      <c r="G114">
        <f t="shared" si="20"/>
        <v>6.1093494001986928</v>
      </c>
      <c r="H114">
        <f t="shared" si="20"/>
        <v>5.1606654749567644</v>
      </c>
      <c r="I114">
        <f t="shared" si="20"/>
        <v>4.2919815497148344</v>
      </c>
      <c r="J114">
        <f t="shared" si="20"/>
        <v>3.5032976244729035</v>
      </c>
      <c r="K114">
        <f t="shared" si="20"/>
        <v>2.7946136992309722</v>
      </c>
      <c r="L114">
        <f t="shared" si="20"/>
        <v>2.1659297739890415</v>
      </c>
      <c r="M114">
        <f t="shared" si="20"/>
        <v>1.6172458487471117</v>
      </c>
      <c r="N114">
        <f t="shared" si="20"/>
        <v>1.1485619235051809</v>
      </c>
      <c r="O114">
        <f t="shared" si="20"/>
        <v>0.75987799826325098</v>
      </c>
      <c r="P114">
        <f t="shared" si="20"/>
        <v>0.45119407302132031</v>
      </c>
      <c r="Q114">
        <f t="shared" si="20"/>
        <v>0.22251014777938974</v>
      </c>
      <c r="R114">
        <f t="shared" si="20"/>
        <v>7.3826222537459296E-2</v>
      </c>
      <c r="S114">
        <f t="shared" si="20"/>
        <v>5.1422972955291295E-3</v>
      </c>
      <c r="T114">
        <f t="shared" si="20"/>
        <v>1.6458372053598621E-2</v>
      </c>
      <c r="U114">
        <f t="shared" si="20"/>
        <v>0.10777444681166826</v>
      </c>
      <c r="V114">
        <f t="shared" si="19"/>
        <v>0.27909052156973801</v>
      </c>
      <c r="W114">
        <f t="shared" si="19"/>
        <v>0.53040659632780796</v>
      </c>
      <c r="X114">
        <f t="shared" si="19"/>
        <v>0.86172267108587641</v>
      </c>
      <c r="Y114">
        <f t="shared" si="19"/>
        <v>1.2730387458439463</v>
      </c>
      <c r="Z114">
        <f t="shared" si="19"/>
        <v>1.7643548206020163</v>
      </c>
    </row>
    <row r="115" spans="5:26" x14ac:dyDescent="0.3">
      <c r="E115">
        <v>3.1583342762169195</v>
      </c>
      <c r="F115">
        <f t="shared" si="20"/>
        <v>1.3417382954589749</v>
      </c>
      <c r="G115">
        <f t="shared" si="20"/>
        <v>0.91840458497220667</v>
      </c>
      <c r="H115">
        <f t="shared" si="20"/>
        <v>0.57507087448543937</v>
      </c>
      <c r="I115">
        <f t="shared" si="20"/>
        <v>0.3117371639986718</v>
      </c>
      <c r="J115">
        <f t="shared" si="20"/>
        <v>0.12840345351190371</v>
      </c>
      <c r="K115">
        <f t="shared" si="20"/>
        <v>2.506974302513577E-2</v>
      </c>
      <c r="L115">
        <f t="shared" si="20"/>
        <v>1.7360325383679719E-3</v>
      </c>
      <c r="M115">
        <f t="shared" si="20"/>
        <v>5.8402322051600099E-2</v>
      </c>
      <c r="N115">
        <f t="shared" si="20"/>
        <v>0.19506861156483241</v>
      </c>
      <c r="O115">
        <f t="shared" si="20"/>
        <v>0.41173490107806426</v>
      </c>
      <c r="P115">
        <f t="shared" si="20"/>
        <v>0.70840119059129669</v>
      </c>
      <c r="Q115">
        <f t="shared" si="20"/>
        <v>1.0850674801045292</v>
      </c>
      <c r="R115">
        <f t="shared" si="20"/>
        <v>1.541733769617762</v>
      </c>
      <c r="S115">
        <f t="shared" si="20"/>
        <v>2.0784000591309924</v>
      </c>
      <c r="T115">
        <f t="shared" si="20"/>
        <v>2.6950663486442248</v>
      </c>
      <c r="U115">
        <f t="shared" si="20"/>
        <v>3.3917326381574577</v>
      </c>
      <c r="V115">
        <f t="shared" si="19"/>
        <v>4.1683989276706903</v>
      </c>
      <c r="W115">
        <f t="shared" si="19"/>
        <v>5.0250652171839238</v>
      </c>
      <c r="X115">
        <f t="shared" si="19"/>
        <v>5.9617315066971521</v>
      </c>
      <c r="Y115">
        <f t="shared" si="19"/>
        <v>6.9783977962103858</v>
      </c>
      <c r="Z115">
        <f t="shared" si="19"/>
        <v>8.0750640857236178</v>
      </c>
    </row>
    <row r="116" spans="5:26" x14ac:dyDescent="0.3">
      <c r="E116">
        <v>5.5340547179221176</v>
      </c>
      <c r="F116">
        <f t="shared" si="20"/>
        <v>12.489542749267578</v>
      </c>
      <c r="G116">
        <f t="shared" si="20"/>
        <v>11.115920862098729</v>
      </c>
      <c r="H116">
        <f t="shared" si="20"/>
        <v>9.8222989749298844</v>
      </c>
      <c r="I116">
        <f t="shared" si="20"/>
        <v>8.6086770877610395</v>
      </c>
      <c r="J116">
        <f t="shared" si="20"/>
        <v>7.4750552005921911</v>
      </c>
      <c r="K116">
        <f t="shared" si="20"/>
        <v>6.4214333134233428</v>
      </c>
      <c r="L116">
        <f t="shared" si="20"/>
        <v>5.4478114262544945</v>
      </c>
      <c r="M116">
        <f t="shared" si="20"/>
        <v>4.5541895390856491</v>
      </c>
      <c r="N116">
        <f t="shared" si="20"/>
        <v>3.7405676519168014</v>
      </c>
      <c r="O116">
        <f t="shared" si="20"/>
        <v>3.0069457647479552</v>
      </c>
      <c r="P116">
        <f t="shared" si="20"/>
        <v>2.3533238775791077</v>
      </c>
      <c r="Q116">
        <f t="shared" si="20"/>
        <v>1.7797019904102602</v>
      </c>
      <c r="R116">
        <f t="shared" si="20"/>
        <v>1.2860801032414129</v>
      </c>
      <c r="S116">
        <f t="shared" si="20"/>
        <v>0.87245821607256724</v>
      </c>
      <c r="T116">
        <f t="shared" si="20"/>
        <v>0.5388363289037198</v>
      </c>
      <c r="U116">
        <f t="shared" si="20"/>
        <v>0.28521444173487254</v>
      </c>
      <c r="V116">
        <f t="shared" si="19"/>
        <v>0.11159255456602542</v>
      </c>
      <c r="W116">
        <f t="shared" si="19"/>
        <v>1.7970667397178411E-2</v>
      </c>
      <c r="X116">
        <f t="shared" si="19"/>
        <v>4.3487802283314362E-3</v>
      </c>
      <c r="Y116">
        <f t="shared" si="19"/>
        <v>7.0726893059484361E-2</v>
      </c>
      <c r="Z116">
        <f t="shared" si="19"/>
        <v>0.21710500589063744</v>
      </c>
    </row>
    <row r="117" spans="5:26" x14ac:dyDescent="0.3">
      <c r="E117">
        <v>4.1937934257512097</v>
      </c>
      <c r="F117">
        <f t="shared" si="20"/>
        <v>4.8127295948692286</v>
      </c>
      <c r="G117">
        <f t="shared" si="20"/>
        <v>3.975212224568744</v>
      </c>
      <c r="H117">
        <f t="shared" si="20"/>
        <v>3.2176948542682613</v>
      </c>
      <c r="I117">
        <f t="shared" si="20"/>
        <v>2.5401774839677782</v>
      </c>
      <c r="J117">
        <f t="shared" si="20"/>
        <v>1.9426601136672934</v>
      </c>
      <c r="K117">
        <f t="shared" si="20"/>
        <v>1.4251427433668091</v>
      </c>
      <c r="L117">
        <f t="shared" si="20"/>
        <v>0.98762537306632481</v>
      </c>
      <c r="M117">
        <f t="shared" si="20"/>
        <v>0.63010800276584145</v>
      </c>
      <c r="N117">
        <f t="shared" si="20"/>
        <v>0.35259063246535732</v>
      </c>
      <c r="O117">
        <f t="shared" si="20"/>
        <v>0.15507326216487366</v>
      </c>
      <c r="P117">
        <f t="shared" si="20"/>
        <v>3.7555891864389637E-2</v>
      </c>
      <c r="Q117">
        <f t="shared" si="20"/>
        <v>3.8521563905748776E-5</v>
      </c>
      <c r="R117">
        <f t="shared" si="20"/>
        <v>4.2521151263422007E-2</v>
      </c>
      <c r="S117">
        <f t="shared" si="20"/>
        <v>0.16500378096293769</v>
      </c>
      <c r="T117">
        <f t="shared" si="20"/>
        <v>0.36748641066245386</v>
      </c>
      <c r="U117">
        <f t="shared" si="20"/>
        <v>0.64996904036197023</v>
      </c>
      <c r="V117">
        <f t="shared" si="19"/>
        <v>1.0124516700614867</v>
      </c>
      <c r="W117">
        <f t="shared" si="19"/>
        <v>1.4549342997610033</v>
      </c>
      <c r="X117">
        <f t="shared" si="19"/>
        <v>1.9774169294605175</v>
      </c>
      <c r="Y117">
        <f t="shared" si="19"/>
        <v>2.579899559160034</v>
      </c>
      <c r="Z117">
        <f t="shared" si="19"/>
        <v>3.2623821888595508</v>
      </c>
    </row>
    <row r="118" spans="5:26" x14ac:dyDescent="0.3">
      <c r="E118">
        <v>7.4445911296643317</v>
      </c>
      <c r="F118">
        <f t="shared" si="20"/>
        <v>29.643572569219522</v>
      </c>
      <c r="G118">
        <f t="shared" si="20"/>
        <v>27.505736117353788</v>
      </c>
      <c r="H118">
        <f t="shared" si="20"/>
        <v>25.447899665488055</v>
      </c>
      <c r="I118">
        <f t="shared" si="20"/>
        <v>23.470063213622328</v>
      </c>
      <c r="J118">
        <f t="shared" si="20"/>
        <v>21.572226761756593</v>
      </c>
      <c r="K118">
        <f t="shared" si="20"/>
        <v>19.754390309890859</v>
      </c>
      <c r="L118">
        <f t="shared" si="20"/>
        <v>18.016553858025127</v>
      </c>
      <c r="M118">
        <f t="shared" si="20"/>
        <v>16.358717406159393</v>
      </c>
      <c r="N118">
        <f t="shared" si="20"/>
        <v>14.780880954293661</v>
      </c>
      <c r="O118">
        <f t="shared" si="20"/>
        <v>13.283044502427931</v>
      </c>
      <c r="P118">
        <f t="shared" si="20"/>
        <v>11.865208050562197</v>
      </c>
      <c r="Q118">
        <f t="shared" si="20"/>
        <v>10.527371598696464</v>
      </c>
      <c r="R118">
        <f t="shared" si="20"/>
        <v>9.2695351468307283</v>
      </c>
      <c r="S118">
        <f t="shared" si="20"/>
        <v>8.0916986949650003</v>
      </c>
      <c r="T118">
        <f t="shared" si="20"/>
        <v>6.993862243099267</v>
      </c>
      <c r="U118">
        <f t="shared" si="20"/>
        <v>5.9760257912335328</v>
      </c>
      <c r="V118">
        <f t="shared" si="19"/>
        <v>5.0381893393677997</v>
      </c>
      <c r="W118">
        <f t="shared" si="19"/>
        <v>4.1803528875020666</v>
      </c>
      <c r="X118">
        <f t="shared" si="19"/>
        <v>3.4025164356363367</v>
      </c>
      <c r="Y118">
        <f t="shared" si="19"/>
        <v>2.7046799837706033</v>
      </c>
      <c r="Z118">
        <f t="shared" si="19"/>
        <v>2.0868435319048699</v>
      </c>
    </row>
    <row r="119" spans="5:26" x14ac:dyDescent="0.3">
      <c r="E119">
        <v>3.8386308561748592</v>
      </c>
      <c r="F119">
        <f t="shared" si="20"/>
        <v>3.3805634252782957</v>
      </c>
      <c r="G119">
        <f t="shared" si="20"/>
        <v>2.6851110828083518</v>
      </c>
      <c r="H119">
        <f t="shared" si="20"/>
        <v>2.0696587403384088</v>
      </c>
      <c r="I119">
        <f t="shared" si="20"/>
        <v>1.5342063978684657</v>
      </c>
      <c r="J119">
        <f t="shared" si="20"/>
        <v>1.0787540553985215</v>
      </c>
      <c r="K119">
        <f t="shared" si="20"/>
        <v>0.70330171292857746</v>
      </c>
      <c r="L119">
        <f t="shared" si="20"/>
        <v>0.40784937045863351</v>
      </c>
      <c r="M119">
        <f t="shared" si="20"/>
        <v>0.1923970279886901</v>
      </c>
      <c r="N119">
        <f t="shared" si="20"/>
        <v>5.6944685518746305E-2</v>
      </c>
      <c r="O119">
        <f t="shared" si="20"/>
        <v>1.4923430488026723E-3</v>
      </c>
      <c r="P119">
        <f t="shared" si="20"/>
        <v>2.6040000578858972E-2</v>
      </c>
      <c r="Q119">
        <f t="shared" si="20"/>
        <v>0.1305876581089154</v>
      </c>
      <c r="R119">
        <f t="shared" si="20"/>
        <v>0.31513531563897201</v>
      </c>
      <c r="S119">
        <f t="shared" si="20"/>
        <v>0.57968297316902739</v>
      </c>
      <c r="T119">
        <f t="shared" si="20"/>
        <v>0.92423063069908384</v>
      </c>
      <c r="U119">
        <f t="shared" si="20"/>
        <v>1.3487782882291406</v>
      </c>
      <c r="V119">
        <f t="shared" si="19"/>
        <v>1.8533259457591973</v>
      </c>
      <c r="W119">
        <f t="shared" si="19"/>
        <v>2.4378736032892543</v>
      </c>
      <c r="X119">
        <f t="shared" si="19"/>
        <v>3.102421260819308</v>
      </c>
      <c r="Y119">
        <f t="shared" si="19"/>
        <v>3.8469689183493649</v>
      </c>
      <c r="Z119">
        <f t="shared" si="19"/>
        <v>4.6715165758794219</v>
      </c>
    </row>
    <row r="120" spans="5:26" x14ac:dyDescent="0.3">
      <c r="E120">
        <v>4.8958761554822559</v>
      </c>
      <c r="F120">
        <f t="shared" si="20"/>
        <v>8.3860987078906906</v>
      </c>
      <c r="G120">
        <f t="shared" si="20"/>
        <v>7.2677482456977875</v>
      </c>
      <c r="H120">
        <f t="shared" si="20"/>
        <v>6.2293977835048864</v>
      </c>
      <c r="I120">
        <f t="shared" si="20"/>
        <v>5.2710473213119853</v>
      </c>
      <c r="J120">
        <f t="shared" si="20"/>
        <v>4.3926968591190816</v>
      </c>
      <c r="K120">
        <f t="shared" si="20"/>
        <v>3.5943463969261789</v>
      </c>
      <c r="L120">
        <f t="shared" si="20"/>
        <v>2.8759959347332757</v>
      </c>
      <c r="M120">
        <f t="shared" si="20"/>
        <v>2.2376454725403745</v>
      </c>
      <c r="N120">
        <f t="shared" si="20"/>
        <v>1.6792950103474715</v>
      </c>
      <c r="O120">
        <f t="shared" si="20"/>
        <v>1.2009445481545697</v>
      </c>
      <c r="P120">
        <f t="shared" si="20"/>
        <v>0.80259408596166704</v>
      </c>
      <c r="Q120">
        <f t="shared" si="20"/>
        <v>0.48424362376876445</v>
      </c>
      <c r="R120">
        <f t="shared" si="20"/>
        <v>0.24589316157586202</v>
      </c>
      <c r="S120">
        <f t="shared" si="20"/>
        <v>8.7542699382960248E-2</v>
      </c>
      <c r="T120">
        <f t="shared" si="20"/>
        <v>9.1922371900577341E-3</v>
      </c>
      <c r="U120">
        <f t="shared" si="20"/>
        <v>1.0841774997155358E-2</v>
      </c>
      <c r="V120">
        <f t="shared" si="19"/>
        <v>9.2491312804253129E-2</v>
      </c>
      <c r="W120">
        <f t="shared" si="19"/>
        <v>0.25414085061135105</v>
      </c>
      <c r="X120">
        <f t="shared" si="19"/>
        <v>0.49579038841844786</v>
      </c>
      <c r="Y120">
        <f t="shared" si="19"/>
        <v>0.81743992622554562</v>
      </c>
      <c r="Z120">
        <f t="shared" si="19"/>
        <v>1.2190894640326437</v>
      </c>
    </row>
    <row r="121" spans="5:26" x14ac:dyDescent="0.3">
      <c r="E121">
        <v>3.8412349668797106</v>
      </c>
      <c r="F121">
        <f t="shared" si="20"/>
        <v>3.390146203260529</v>
      </c>
      <c r="G121">
        <f t="shared" si="20"/>
        <v>2.6936522165086441</v>
      </c>
      <c r="H121">
        <f t="shared" si="20"/>
        <v>2.0771582297567606</v>
      </c>
      <c r="I121">
        <f t="shared" si="20"/>
        <v>1.5406642430048771</v>
      </c>
      <c r="J121">
        <f t="shared" si="20"/>
        <v>1.0841702562529922</v>
      </c>
      <c r="K121">
        <f t="shared" si="20"/>
        <v>0.70767626950110774</v>
      </c>
      <c r="L121">
        <f t="shared" si="20"/>
        <v>0.41118228274922325</v>
      </c>
      <c r="M121">
        <f t="shared" si="20"/>
        <v>0.19468829599733936</v>
      </c>
      <c r="N121">
        <f t="shared" si="20"/>
        <v>5.8194309245455003E-2</v>
      </c>
      <c r="O121">
        <f t="shared" si="20"/>
        <v>1.7003224935708411E-3</v>
      </c>
      <c r="P121">
        <f t="shared" si="20"/>
        <v>2.5206335741686604E-2</v>
      </c>
      <c r="Q121">
        <f t="shared" si="20"/>
        <v>0.12871234898980252</v>
      </c>
      <c r="R121">
        <f t="shared" si="20"/>
        <v>0.31221836223791855</v>
      </c>
      <c r="S121">
        <f t="shared" si="20"/>
        <v>0.57572437548603339</v>
      </c>
      <c r="T121">
        <f t="shared" si="20"/>
        <v>0.91923038873414942</v>
      </c>
      <c r="U121">
        <f t="shared" si="20"/>
        <v>1.3427364019822654</v>
      </c>
      <c r="V121">
        <f t="shared" si="19"/>
        <v>1.8462424152303818</v>
      </c>
      <c r="W121">
        <f t="shared" si="19"/>
        <v>2.429748428478498</v>
      </c>
      <c r="X121">
        <f t="shared" si="19"/>
        <v>3.0932544417266117</v>
      </c>
      <c r="Y121">
        <f t="shared" si="19"/>
        <v>3.8367604549747281</v>
      </c>
      <c r="Z121">
        <f t="shared" si="19"/>
        <v>4.6602664682228445</v>
      </c>
    </row>
    <row r="122" spans="5:26" x14ac:dyDescent="0.3">
      <c r="E122">
        <v>2.8884496815444436</v>
      </c>
      <c r="F122">
        <f t="shared" si="20"/>
        <v>0.78934283663642324</v>
      </c>
      <c r="G122">
        <f t="shared" si="20"/>
        <v>0.47396296401864557</v>
      </c>
      <c r="H122">
        <f t="shared" si="20"/>
        <v>0.23858309140086845</v>
      </c>
      <c r="I122">
        <f t="shared" si="20"/>
        <v>8.3203218783091129E-2</v>
      </c>
      <c r="J122">
        <f t="shared" si="20"/>
        <v>7.8233461653135165E-3</v>
      </c>
      <c r="K122">
        <f t="shared" si="20"/>
        <v>1.2443473547536048E-2</v>
      </c>
      <c r="L122">
        <f t="shared" si="20"/>
        <v>9.7063600929758728E-2</v>
      </c>
      <c r="M122">
        <f t="shared" si="20"/>
        <v>0.26168372831198106</v>
      </c>
      <c r="N122">
        <f t="shared" si="20"/>
        <v>0.50630385569420389</v>
      </c>
      <c r="O122">
        <f t="shared" si="20"/>
        <v>0.83092398307642601</v>
      </c>
      <c r="P122">
        <f t="shared" si="20"/>
        <v>1.2355441104586489</v>
      </c>
      <c r="Q122">
        <f t="shared" si="20"/>
        <v>1.7201642378408719</v>
      </c>
      <c r="R122">
        <f t="shared" si="20"/>
        <v>2.284784365223095</v>
      </c>
      <c r="S122">
        <f t="shared" si="20"/>
        <v>2.9294044926053155</v>
      </c>
      <c r="T122">
        <f t="shared" si="20"/>
        <v>3.6540246199875384</v>
      </c>
      <c r="U122">
        <f t="shared" si="20"/>
        <v>4.4586447473697612</v>
      </c>
      <c r="V122">
        <f t="shared" si="19"/>
        <v>5.3432648747519851</v>
      </c>
      <c r="W122">
        <f t="shared" si="19"/>
        <v>6.307885002134209</v>
      </c>
      <c r="X122">
        <f t="shared" si="19"/>
        <v>7.3525051295164277</v>
      </c>
      <c r="Y122">
        <f t="shared" si="19"/>
        <v>8.4771252568986508</v>
      </c>
      <c r="Z122">
        <f t="shared" si="19"/>
        <v>9.6817453842808749</v>
      </c>
    </row>
    <row r="123" spans="5:26" x14ac:dyDescent="0.3">
      <c r="E123">
        <v>6.4681648937985301</v>
      </c>
      <c r="F123">
        <f t="shared" si="20"/>
        <v>19.96449751817363</v>
      </c>
      <c r="G123">
        <f t="shared" si="20"/>
        <v>18.217231560654216</v>
      </c>
      <c r="H123">
        <f t="shared" si="20"/>
        <v>16.549965603134805</v>
      </c>
      <c r="I123">
        <f t="shared" si="20"/>
        <v>14.962699645615396</v>
      </c>
      <c r="J123">
        <f t="shared" si="20"/>
        <v>13.455433688095983</v>
      </c>
      <c r="K123">
        <f t="shared" si="20"/>
        <v>12.02816773057657</v>
      </c>
      <c r="L123">
        <f t="shared" si="20"/>
        <v>10.680901773057156</v>
      </c>
      <c r="M123">
        <f t="shared" si="20"/>
        <v>9.4136358155377469</v>
      </c>
      <c r="N123">
        <f t="shared" si="20"/>
        <v>8.2263698580183338</v>
      </c>
      <c r="O123">
        <f t="shared" si="20"/>
        <v>7.1191039004989225</v>
      </c>
      <c r="P123">
        <f t="shared" si="20"/>
        <v>6.0918379429795095</v>
      </c>
      <c r="Q123">
        <f t="shared" si="20"/>
        <v>5.1445719854600966</v>
      </c>
      <c r="R123">
        <f t="shared" si="20"/>
        <v>4.2773060279406838</v>
      </c>
      <c r="S123">
        <f t="shared" si="20"/>
        <v>3.4900400704212746</v>
      </c>
      <c r="T123">
        <f t="shared" si="20"/>
        <v>2.7827741129018619</v>
      </c>
      <c r="U123">
        <f t="shared" ref="U123:Y130" si="21">($E123-U$6)^2</f>
        <v>2.1555081553824493</v>
      </c>
      <c r="V123">
        <f t="shared" si="21"/>
        <v>1.6082421978630366</v>
      </c>
      <c r="W123">
        <f t="shared" si="21"/>
        <v>1.1409762403436243</v>
      </c>
      <c r="X123">
        <f t="shared" si="21"/>
        <v>0.75371028282421371</v>
      </c>
      <c r="Y123">
        <f t="shared" si="21"/>
        <v>0.44644432530480127</v>
      </c>
      <c r="Z123">
        <f t="shared" si="19"/>
        <v>0.21917836778538896</v>
      </c>
    </row>
    <row r="124" spans="5:26" x14ac:dyDescent="0.3">
      <c r="E124">
        <v>4.2374529231019551</v>
      </c>
      <c r="F124">
        <f t="shared" ref="F124:U130" si="22">($E124-F$6)^2</f>
        <v>5.0061955830974831</v>
      </c>
      <c r="G124">
        <f t="shared" si="22"/>
        <v>4.1512144138567004</v>
      </c>
      <c r="H124">
        <f t="shared" si="22"/>
        <v>3.3762332446159196</v>
      </c>
      <c r="I124">
        <f t="shared" si="22"/>
        <v>2.6812520753751383</v>
      </c>
      <c r="J124">
        <f t="shared" si="22"/>
        <v>2.0662709061343558</v>
      </c>
      <c r="K124">
        <f t="shared" si="22"/>
        <v>1.5312897368935732</v>
      </c>
      <c r="L124">
        <f t="shared" si="22"/>
        <v>1.0763085676527908</v>
      </c>
      <c r="M124">
        <f t="shared" si="22"/>
        <v>0.70132739841200931</v>
      </c>
      <c r="N124">
        <f t="shared" si="22"/>
        <v>0.40634622917122698</v>
      </c>
      <c r="O124">
        <f t="shared" si="22"/>
        <v>0.1913650599304452</v>
      </c>
      <c r="P124">
        <f t="shared" si="22"/>
        <v>5.6383890689662999E-2</v>
      </c>
      <c r="Q124">
        <f t="shared" si="22"/>
        <v>1.4027214488809483E-3</v>
      </c>
      <c r="R124">
        <f t="shared" si="22"/>
        <v>2.6421552208099039E-2</v>
      </c>
      <c r="S124">
        <f t="shared" si="22"/>
        <v>0.13144038296731664</v>
      </c>
      <c r="T124">
        <f t="shared" si="22"/>
        <v>0.31645921372653463</v>
      </c>
      <c r="U124">
        <f t="shared" si="22"/>
        <v>0.5814780444857528</v>
      </c>
      <c r="V124">
        <f t="shared" si="21"/>
        <v>0.92649687524497115</v>
      </c>
      <c r="W124">
        <f t="shared" si="21"/>
        <v>1.3515157060041896</v>
      </c>
      <c r="X124">
        <f t="shared" si="21"/>
        <v>1.8565345367634056</v>
      </c>
      <c r="Y124">
        <f t="shared" si="21"/>
        <v>2.4415533675226242</v>
      </c>
      <c r="Z124">
        <f t="shared" si="19"/>
        <v>3.1065721982818428</v>
      </c>
    </row>
    <row r="125" spans="5:26" x14ac:dyDescent="0.3">
      <c r="E125">
        <v>4.4207885240248288</v>
      </c>
      <c r="F125">
        <f t="shared" si="22"/>
        <v>5.8602170780503089</v>
      </c>
      <c r="G125">
        <f t="shared" si="22"/>
        <v>4.9319016684403767</v>
      </c>
      <c r="H125">
        <f t="shared" si="22"/>
        <v>4.0835862588304463</v>
      </c>
      <c r="I125">
        <f t="shared" si="22"/>
        <v>3.3152708492205161</v>
      </c>
      <c r="J125">
        <f t="shared" si="22"/>
        <v>2.6269554396105836</v>
      </c>
      <c r="K125">
        <f t="shared" si="22"/>
        <v>2.0186400300006517</v>
      </c>
      <c r="L125">
        <f t="shared" si="22"/>
        <v>1.4903246203907197</v>
      </c>
      <c r="M125">
        <f t="shared" si="22"/>
        <v>1.0420092107807886</v>
      </c>
      <c r="N125">
        <f t="shared" si="22"/>
        <v>0.67369380117085687</v>
      </c>
      <c r="O125">
        <f t="shared" si="22"/>
        <v>0.38537839156092568</v>
      </c>
      <c r="P125">
        <f t="shared" si="22"/>
        <v>0.17706298195099393</v>
      </c>
      <c r="Q125">
        <f t="shared" si="22"/>
        <v>4.8747572341062327E-2</v>
      </c>
      <c r="R125">
        <f t="shared" si="22"/>
        <v>4.3216273113086954E-4</v>
      </c>
      <c r="S125">
        <f t="shared" si="22"/>
        <v>3.2116753121199236E-2</v>
      </c>
      <c r="T125">
        <f t="shared" si="22"/>
        <v>0.14380134351126772</v>
      </c>
      <c r="U125">
        <f t="shared" si="22"/>
        <v>0.3354859339013363</v>
      </c>
      <c r="V125">
        <f t="shared" si="21"/>
        <v>0.60717052429140506</v>
      </c>
      <c r="W125">
        <f t="shared" si="21"/>
        <v>0.958855114681474</v>
      </c>
      <c r="X125">
        <f t="shared" si="21"/>
        <v>1.3905397050715409</v>
      </c>
      <c r="Y125">
        <f t="shared" si="21"/>
        <v>1.9022242954616098</v>
      </c>
      <c r="Z125">
        <f t="shared" si="19"/>
        <v>2.4939088858516789</v>
      </c>
    </row>
    <row r="126" spans="5:26" x14ac:dyDescent="0.3">
      <c r="E126">
        <v>3.9340873273467878</v>
      </c>
      <c r="F126">
        <f t="shared" si="22"/>
        <v>3.7406937898034407</v>
      </c>
      <c r="G126">
        <f t="shared" si="22"/>
        <v>3.0070588588647249</v>
      </c>
      <c r="H126">
        <f t="shared" si="22"/>
        <v>2.3534239279260105</v>
      </c>
      <c r="I126">
        <f t="shared" si="22"/>
        <v>1.7797889969872962</v>
      </c>
      <c r="J126">
        <f t="shared" si="22"/>
        <v>1.2861540660485806</v>
      </c>
      <c r="K126">
        <f t="shared" si="22"/>
        <v>0.87251913510986512</v>
      </c>
      <c r="L126">
        <f t="shared" si="22"/>
        <v>0.53888420417114968</v>
      </c>
      <c r="M126">
        <f t="shared" si="22"/>
        <v>0.28524927323243493</v>
      </c>
      <c r="N126">
        <f t="shared" si="22"/>
        <v>0.11161434229371968</v>
      </c>
      <c r="O126">
        <f t="shared" si="22"/>
        <v>1.7979411355004672E-2</v>
      </c>
      <c r="P126">
        <f t="shared" si="22"/>
        <v>4.3444804162895093E-3</v>
      </c>
      <c r="Q126">
        <f t="shared" si="22"/>
        <v>7.070954947757449E-2</v>
      </c>
      <c r="R126">
        <f t="shared" si="22"/>
        <v>0.21707461853885962</v>
      </c>
      <c r="S126">
        <f t="shared" si="22"/>
        <v>0.44343968760014368</v>
      </c>
      <c r="T126">
        <f t="shared" si="22"/>
        <v>0.74980475666142876</v>
      </c>
      <c r="U126">
        <f t="shared" si="22"/>
        <v>1.136169825722714</v>
      </c>
      <c r="V126">
        <f t="shared" si="21"/>
        <v>1.6025348947839992</v>
      </c>
      <c r="W126">
        <f t="shared" si="21"/>
        <v>2.1488999638452846</v>
      </c>
      <c r="X126">
        <f t="shared" si="21"/>
        <v>2.7752650329065673</v>
      </c>
      <c r="Y126">
        <f t="shared" si="21"/>
        <v>3.4816301019678528</v>
      </c>
      <c r="Z126">
        <f t="shared" si="19"/>
        <v>4.2679951710291384</v>
      </c>
    </row>
    <row r="127" spans="5:26" x14ac:dyDescent="0.3">
      <c r="E127">
        <v>4.3250202098570298</v>
      </c>
      <c r="F127">
        <f t="shared" si="22"/>
        <v>5.4057189762436275</v>
      </c>
      <c r="G127">
        <f t="shared" si="22"/>
        <v>4.515710892300814</v>
      </c>
      <c r="H127">
        <f t="shared" si="22"/>
        <v>3.7057028083580037</v>
      </c>
      <c r="I127">
        <f t="shared" si="22"/>
        <v>2.9756947244151926</v>
      </c>
      <c r="J127">
        <f t="shared" si="22"/>
        <v>2.3256866404723797</v>
      </c>
      <c r="K127">
        <f t="shared" si="22"/>
        <v>1.7556785565295674</v>
      </c>
      <c r="L127">
        <f t="shared" si="22"/>
        <v>1.2656704725867551</v>
      </c>
      <c r="M127">
        <f t="shared" si="22"/>
        <v>0.85566238864394373</v>
      </c>
      <c r="N127">
        <f t="shared" si="22"/>
        <v>0.5256543047011315</v>
      </c>
      <c r="O127">
        <f t="shared" si="22"/>
        <v>0.27564622075831985</v>
      </c>
      <c r="P127">
        <f t="shared" si="22"/>
        <v>0.10563813681550771</v>
      </c>
      <c r="Q127">
        <f t="shared" si="22"/>
        <v>1.5630052872695737E-2</v>
      </c>
      <c r="R127">
        <f t="shared" si="22"/>
        <v>5.6219689298838988E-3</v>
      </c>
      <c r="S127">
        <f t="shared" si="22"/>
        <v>7.5613884987071708E-2</v>
      </c>
      <c r="T127">
        <f t="shared" si="22"/>
        <v>0.22560580104425981</v>
      </c>
      <c r="U127">
        <f t="shared" si="22"/>
        <v>0.45559771710144803</v>
      </c>
      <c r="V127">
        <f t="shared" si="21"/>
        <v>0.76558963315863637</v>
      </c>
      <c r="W127">
        <f t="shared" si="21"/>
        <v>1.155581549215825</v>
      </c>
      <c r="X127">
        <f t="shared" si="21"/>
        <v>1.6255734652730114</v>
      </c>
      <c r="Y127">
        <f t="shared" si="21"/>
        <v>2.1755653813301996</v>
      </c>
      <c r="Z127">
        <f t="shared" si="19"/>
        <v>2.8055572973873883</v>
      </c>
    </row>
    <row r="128" spans="5:26" x14ac:dyDescent="0.3">
      <c r="E128">
        <v>4.1015898760670098</v>
      </c>
      <c r="F128">
        <f t="shared" si="22"/>
        <v>4.4166800071873498</v>
      </c>
      <c r="G128">
        <f t="shared" si="22"/>
        <v>3.6160440567605447</v>
      </c>
      <c r="H128">
        <f t="shared" si="22"/>
        <v>2.895408106333742</v>
      </c>
      <c r="I128">
        <f t="shared" si="22"/>
        <v>2.2547721559069389</v>
      </c>
      <c r="J128">
        <f t="shared" si="22"/>
        <v>1.6941362054801343</v>
      </c>
      <c r="K128">
        <f t="shared" si="22"/>
        <v>1.2135002550533298</v>
      </c>
      <c r="L128">
        <f t="shared" si="22"/>
        <v>0.8128643046265257</v>
      </c>
      <c r="M128">
        <f t="shared" si="22"/>
        <v>0.49222835419972222</v>
      </c>
      <c r="N128">
        <f t="shared" si="22"/>
        <v>0.25159240377291814</v>
      </c>
      <c r="O128">
        <f t="shared" si="22"/>
        <v>9.0956453346114408E-2</v>
      </c>
      <c r="P128">
        <f t="shared" si="22"/>
        <v>1.0320502919310401E-2</v>
      </c>
      <c r="Q128">
        <f t="shared" si="22"/>
        <v>9.6845524925065346E-3</v>
      </c>
      <c r="R128">
        <f t="shared" si="22"/>
        <v>8.9048602065702809E-2</v>
      </c>
      <c r="S128">
        <f t="shared" si="22"/>
        <v>0.24841265163889834</v>
      </c>
      <c r="T128">
        <f t="shared" si="22"/>
        <v>0.48777670121209454</v>
      </c>
      <c r="U128">
        <f t="shared" si="22"/>
        <v>0.80714075078529091</v>
      </c>
      <c r="V128">
        <f t="shared" si="21"/>
        <v>1.2065048003584873</v>
      </c>
      <c r="W128">
        <f t="shared" si="21"/>
        <v>1.6858688499316841</v>
      </c>
      <c r="X128">
        <f t="shared" si="21"/>
        <v>2.2452328995048783</v>
      </c>
      <c r="Y128">
        <f t="shared" si="21"/>
        <v>2.8845969490780745</v>
      </c>
      <c r="Z128">
        <f t="shared" si="19"/>
        <v>3.6039609986512713</v>
      </c>
    </row>
    <row r="129" spans="5:26" x14ac:dyDescent="0.3">
      <c r="E129">
        <v>3.6731323790299939</v>
      </c>
      <c r="F129">
        <f t="shared" si="22"/>
        <v>2.799371957758567</v>
      </c>
      <c r="G129">
        <f t="shared" si="22"/>
        <v>2.1701190061465692</v>
      </c>
      <c r="H129">
        <f t="shared" si="22"/>
        <v>1.6208660545345723</v>
      </c>
      <c r="I129">
        <f t="shared" si="22"/>
        <v>1.1516131029225753</v>
      </c>
      <c r="J129">
        <f t="shared" si="22"/>
        <v>0.76236015131057722</v>
      </c>
      <c r="K129">
        <f t="shared" si="22"/>
        <v>0.45310719969857938</v>
      </c>
      <c r="L129">
        <f t="shared" si="22"/>
        <v>0.22385424808658164</v>
      </c>
      <c r="M129">
        <f t="shared" si="22"/>
        <v>7.46012964745843E-2</v>
      </c>
      <c r="N129">
        <f t="shared" si="22"/>
        <v>5.3483448625866788E-3</v>
      </c>
      <c r="O129">
        <f t="shared" si="22"/>
        <v>1.6095393250589087E-2</v>
      </c>
      <c r="P129">
        <f t="shared" si="22"/>
        <v>0.10684244163859158</v>
      </c>
      <c r="Q129">
        <f t="shared" si="22"/>
        <v>0.27758949002659422</v>
      </c>
      <c r="R129">
        <f t="shared" si="22"/>
        <v>0.52833653841459693</v>
      </c>
      <c r="S129">
        <f t="shared" si="22"/>
        <v>0.85908358680259822</v>
      </c>
      <c r="T129">
        <f t="shared" si="22"/>
        <v>1.269830635190601</v>
      </c>
      <c r="U129">
        <f t="shared" si="22"/>
        <v>1.7605776835786038</v>
      </c>
      <c r="V129">
        <f t="shared" si="21"/>
        <v>2.3313247319666068</v>
      </c>
      <c r="W129">
        <f t="shared" si="21"/>
        <v>2.9820717803546097</v>
      </c>
      <c r="X129">
        <f t="shared" si="21"/>
        <v>3.7128188287426096</v>
      </c>
      <c r="Y129">
        <f t="shared" si="21"/>
        <v>4.5235658771306131</v>
      </c>
      <c r="Z129">
        <f t="shared" si="19"/>
        <v>5.4143129255186162</v>
      </c>
    </row>
    <row r="130" spans="5:26" x14ac:dyDescent="0.3">
      <c r="E130">
        <v>4.6344778284983477</v>
      </c>
      <c r="F130">
        <f t="shared" si="22"/>
        <v>6.9404734288493692</v>
      </c>
      <c r="G130">
        <f t="shared" si="22"/>
        <v>5.9266822974500295</v>
      </c>
      <c r="H130">
        <f t="shared" si="22"/>
        <v>4.9928911660506916</v>
      </c>
      <c r="I130">
        <f t="shared" si="22"/>
        <v>4.1391000346513538</v>
      </c>
      <c r="J130">
        <f t="shared" si="22"/>
        <v>3.3653089032520138</v>
      </c>
      <c r="K130">
        <f t="shared" si="22"/>
        <v>2.6715177718526739</v>
      </c>
      <c r="L130">
        <f t="shared" si="22"/>
        <v>2.0577266404533345</v>
      </c>
      <c r="M130">
        <f t="shared" si="22"/>
        <v>1.5239355090539961</v>
      </c>
      <c r="N130">
        <f t="shared" si="22"/>
        <v>1.0701443776546566</v>
      </c>
      <c r="O130">
        <f t="shared" si="22"/>
        <v>0.69635324625531803</v>
      </c>
      <c r="P130">
        <f t="shared" si="22"/>
        <v>0.40256211485597865</v>
      </c>
      <c r="Q130">
        <f t="shared" si="22"/>
        <v>0.18877098345663945</v>
      </c>
      <c r="R130">
        <f t="shared" si="22"/>
        <v>5.4979852057300375E-2</v>
      </c>
      <c r="S130">
        <f t="shared" si="22"/>
        <v>1.1887206579614988E-3</v>
      </c>
      <c r="T130">
        <f t="shared" si="22"/>
        <v>2.7397589258622349E-2</v>
      </c>
      <c r="U130">
        <f t="shared" si="22"/>
        <v>0.13360645785928335</v>
      </c>
      <c r="V130">
        <f t="shared" si="21"/>
        <v>0.31981532645994448</v>
      </c>
      <c r="W130">
        <f t="shared" si="21"/>
        <v>0.58602419506060577</v>
      </c>
      <c r="X130">
        <f t="shared" si="21"/>
        <v>0.93223306366126546</v>
      </c>
      <c r="Y130">
        <f t="shared" si="21"/>
        <v>1.3584419322619268</v>
      </c>
      <c r="Z130">
        <f t="shared" si="19"/>
        <v>1.8646508008625879</v>
      </c>
    </row>
  </sheetData>
  <conditionalFormatting sqref="F8:Z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B4322-34FC-41E1-BBC4-E6233A7AA16D}">
  <dimension ref="D2"/>
  <sheetViews>
    <sheetView workbookViewId="0"/>
  </sheetViews>
  <sheetFormatPr defaultRowHeight="14.4" x14ac:dyDescent="0.3"/>
  <cols>
    <col min="4" max="4" width="8.77734375" bestFit="1" customWidth="1"/>
  </cols>
  <sheetData>
    <row r="2" spans="4:4" x14ac:dyDescent="0.3">
      <c r="D2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Костяков Никита</dc:creator>
  <cp:lastModifiedBy>Костяков Никита</cp:lastModifiedBy>
  <dcterms:created xsi:type="dcterms:W3CDTF">2015-06-05T18:19:34Z</dcterms:created>
  <dcterms:modified xsi:type="dcterms:W3CDTF">2023-03-14T14:46:34Z</dcterms:modified>
</cp:coreProperties>
</file>